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ughlancompanies-my.sharepoint.com/personal/carnold_raintree_co_uk/Documents/Desktop/Order forms/"/>
    </mc:Choice>
  </mc:AlternateContent>
  <xr:revisionPtr revIDLastSave="0" documentId="8_{9F012107-C90A-4E0F-B266-708B8B3E1051}" xr6:coauthVersionLast="47" xr6:coauthVersionMax="47" xr10:uidLastSave="{00000000-0000-0000-0000-000000000000}"/>
  <bookViews>
    <workbookView xWindow="-110" yWindow="-110" windowWidth="19420" windowHeight="10420" activeTab="1" xr2:uid="{20820727-9B2A-49D5-9BC8-30F94C56D102}"/>
  </bookViews>
  <sheets>
    <sheet name="Ordering Information" sheetId="3" r:id="rId1"/>
    <sheet name="Order Form" sheetId="1" r:id="rId2"/>
  </sheets>
  <definedNames>
    <definedName name="_xlnm._FilterDatabase" localSheetId="1" hidden="1">'Order Form'!$A$4:$AB$4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3" i="1" l="1"/>
  <c r="A18" i="1"/>
  <c r="A52" i="1"/>
  <c r="A113" i="1"/>
  <c r="A35" i="1"/>
  <c r="A129" i="1"/>
  <c r="A96" i="1"/>
  <c r="A122" i="1"/>
  <c r="A102" i="1"/>
  <c r="A115" i="1"/>
  <c r="A94" i="1"/>
  <c r="A83" i="1"/>
  <c r="A16" i="1"/>
  <c r="A8" i="1"/>
  <c r="A49" i="1"/>
  <c r="A46" i="1"/>
  <c r="A66" i="1"/>
  <c r="A67" i="1"/>
  <c r="A81" i="1"/>
  <c r="A59" i="1"/>
  <c r="A19" i="1"/>
  <c r="A14" i="1"/>
  <c r="A72" i="1"/>
  <c r="A23" i="1"/>
  <c r="A111" i="1"/>
  <c r="A109" i="1"/>
  <c r="A26" i="1"/>
  <c r="A62" i="1"/>
  <c r="A105" i="1"/>
  <c r="A69" i="1"/>
  <c r="A55" i="1"/>
  <c r="A92" i="1"/>
  <c r="A84" i="1"/>
  <c r="A89" i="1"/>
  <c r="A119" i="1"/>
  <c r="A127" i="1"/>
  <c r="A114" i="1"/>
  <c r="A50" i="1"/>
  <c r="A75" i="1"/>
  <c r="A78" i="1"/>
  <c r="A13" i="1"/>
  <c r="A47" i="1"/>
  <c r="A118" i="1"/>
  <c r="A99" i="1"/>
  <c r="A103" i="1"/>
  <c r="A128" i="1"/>
  <c r="A120" i="1"/>
  <c r="A68" i="1"/>
  <c r="A34" i="1"/>
  <c r="A7" i="1"/>
  <c r="A27" i="1"/>
  <c r="A22" i="1"/>
  <c r="A37" i="1"/>
  <c r="A64" i="1"/>
  <c r="A107" i="1"/>
  <c r="A38" i="1"/>
  <c r="A20" i="1"/>
  <c r="A29" i="1"/>
  <c r="A48" i="1"/>
  <c r="A126" i="1"/>
  <c r="A53" i="1"/>
  <c r="A116" i="1"/>
  <c r="A125" i="1"/>
  <c r="A100" i="1"/>
  <c r="A77" i="1"/>
  <c r="A121" i="1"/>
  <c r="A15" i="1"/>
  <c r="A91" i="1"/>
  <c r="A87" i="1"/>
  <c r="A104" i="1"/>
  <c r="A79" i="1"/>
  <c r="A90" i="1"/>
  <c r="A106" i="1"/>
  <c r="A124" i="1"/>
  <c r="A95" i="1"/>
  <c r="A32" i="1"/>
  <c r="A25" i="1"/>
  <c r="A17" i="1"/>
  <c r="A12" i="1"/>
  <c r="A71" i="1"/>
  <c r="A65" i="1"/>
  <c r="A24" i="1"/>
  <c r="A43" i="1"/>
  <c r="A60" i="1"/>
  <c r="A36" i="1"/>
  <c r="A80" i="1"/>
  <c r="A63" i="1"/>
  <c r="A85" i="1"/>
  <c r="A61" i="1"/>
  <c r="A74" i="1"/>
  <c r="A82" i="1"/>
  <c r="A57" i="1"/>
  <c r="A76" i="1"/>
  <c r="A31" i="1"/>
  <c r="A28" i="1"/>
  <c r="A5" i="1"/>
  <c r="A54" i="1"/>
  <c r="A30" i="1"/>
  <c r="A10" i="1"/>
  <c r="A108" i="1"/>
  <c r="A9" i="1"/>
  <c r="A97" i="1"/>
  <c r="A70" i="1"/>
  <c r="A33" i="1"/>
  <c r="A88" i="1"/>
  <c r="A11" i="1"/>
  <c r="A56" i="1"/>
  <c r="A123" i="1"/>
  <c r="A93" i="1"/>
  <c r="A112" i="1"/>
  <c r="A45" i="1"/>
  <c r="A110" i="1"/>
  <c r="A44" i="1"/>
  <c r="A117" i="1"/>
  <c r="A58" i="1"/>
  <c r="A98" i="1"/>
  <c r="A40" i="1"/>
  <c r="A41" i="1"/>
  <c r="A86" i="1"/>
  <c r="A73" i="1"/>
  <c r="A39" i="1"/>
  <c r="A21" i="1"/>
  <c r="A42" i="1"/>
  <c r="A51" i="1"/>
  <c r="A6" i="1"/>
  <c r="A146" i="1"/>
  <c r="A152" i="1"/>
  <c r="A135" i="1"/>
  <c r="A149" i="1"/>
  <c r="A142" i="1"/>
  <c r="A141" i="1"/>
  <c r="A140" i="1"/>
  <c r="A133" i="1"/>
  <c r="A132" i="1"/>
  <c r="A151" i="1"/>
  <c r="A131" i="1"/>
  <c r="A136" i="1"/>
  <c r="A137" i="1"/>
  <c r="A144" i="1"/>
  <c r="A147" i="1"/>
  <c r="A143" i="1"/>
  <c r="A148" i="1"/>
  <c r="A139" i="1"/>
  <c r="A150" i="1"/>
  <c r="A138" i="1"/>
  <c r="A130" i="1"/>
  <c r="A134" i="1"/>
  <c r="A145" i="1"/>
  <c r="A155" i="1"/>
  <c r="A158" i="1"/>
  <c r="A173" i="1"/>
  <c r="A161" i="1"/>
  <c r="A153" i="1"/>
  <c r="A159" i="1"/>
  <c r="A166" i="1"/>
  <c r="A162" i="1"/>
  <c r="A171" i="1"/>
  <c r="A165" i="1"/>
  <c r="A154" i="1"/>
  <c r="A167" i="1"/>
  <c r="A169" i="1"/>
  <c r="A156" i="1"/>
  <c r="A160" i="1"/>
  <c r="A163" i="1"/>
  <c r="A157" i="1"/>
  <c r="A168" i="1"/>
  <c r="A164" i="1"/>
  <c r="A174" i="1"/>
  <c r="A172" i="1"/>
  <c r="A175" i="1"/>
  <c r="A170" i="1"/>
  <c r="A204" i="1"/>
  <c r="A180" i="1"/>
  <c r="A215" i="1"/>
  <c r="A213" i="1"/>
  <c r="A199" i="1"/>
  <c r="A214" i="1"/>
  <c r="A207" i="1"/>
  <c r="A194" i="1"/>
  <c r="A209" i="1"/>
  <c r="A178" i="1"/>
  <c r="A217" i="1"/>
  <c r="A212" i="1"/>
  <c r="A202" i="1"/>
  <c r="A189" i="1"/>
  <c r="A185" i="1"/>
  <c r="A196" i="1"/>
  <c r="A177" i="1"/>
  <c r="A216" i="1"/>
  <c r="A218" i="1"/>
  <c r="A186" i="1"/>
  <c r="A195" i="1"/>
  <c r="A193" i="1"/>
  <c r="A208" i="1"/>
  <c r="A210" i="1"/>
  <c r="A184" i="1"/>
  <c r="A181" i="1"/>
  <c r="A197" i="1"/>
  <c r="A206" i="1"/>
  <c r="A179" i="1"/>
  <c r="A176" i="1"/>
  <c r="A182" i="1"/>
  <c r="A200" i="1"/>
  <c r="A191" i="1"/>
  <c r="A201" i="1"/>
  <c r="A183" i="1"/>
  <c r="A211" i="1"/>
  <c r="A192" i="1"/>
  <c r="A198" i="1"/>
  <c r="A190" i="1"/>
  <c r="A203" i="1"/>
  <c r="A187" i="1"/>
  <c r="A205" i="1"/>
  <c r="A188" i="1"/>
  <c r="A367" i="1"/>
  <c r="A375" i="1"/>
  <c r="A373" i="1"/>
  <c r="A379" i="1"/>
  <c r="A301" i="1"/>
  <c r="A372" i="1"/>
  <c r="A382" i="1"/>
  <c r="A360" i="1"/>
  <c r="A353" i="1"/>
  <c r="A310" i="1"/>
  <c r="A302" i="1"/>
  <c r="A380" i="1"/>
  <c r="A369" i="1"/>
  <c r="A365" i="1"/>
  <c r="A339" i="1"/>
  <c r="A368" i="1"/>
  <c r="A286" i="1"/>
  <c r="A287" i="1"/>
  <c r="A295" i="1"/>
  <c r="A354" i="1"/>
  <c r="A292" i="1"/>
  <c r="A343" i="1"/>
  <c r="A355" i="1"/>
  <c r="A346" i="1"/>
  <c r="A341" i="1"/>
  <c r="A318" i="1"/>
  <c r="A340" i="1"/>
  <c r="A322" i="1"/>
  <c r="A378" i="1"/>
  <c r="A347" i="1"/>
  <c r="A351" i="1"/>
  <c r="A331" i="1"/>
  <c r="A349" i="1"/>
  <c r="A323" i="1"/>
  <c r="A299" i="1"/>
  <c r="A329" i="1"/>
  <c r="A308" i="1"/>
  <c r="A328" i="1"/>
  <c r="A290" i="1"/>
  <c r="A296" i="1"/>
  <c r="A297" i="1"/>
  <c r="A362" i="1"/>
  <c r="A300" i="1"/>
  <c r="A313" i="1"/>
  <c r="A307" i="1"/>
  <c r="A333" i="1"/>
  <c r="A338" i="1"/>
  <c r="A357" i="1"/>
  <c r="A342" i="1"/>
  <c r="A381" i="1"/>
  <c r="A371" i="1"/>
  <c r="A370" i="1"/>
  <c r="A330" i="1"/>
  <c r="A337" i="1"/>
  <c r="A291" i="1"/>
  <c r="A288" i="1"/>
  <c r="A366" i="1"/>
  <c r="A336" i="1"/>
  <c r="A350" i="1"/>
  <c r="A348" i="1"/>
  <c r="A298" i="1"/>
  <c r="A364" i="1"/>
  <c r="A377" i="1"/>
  <c r="A374" i="1"/>
  <c r="A363" i="1"/>
  <c r="A344" i="1"/>
  <c r="A334" i="1"/>
  <c r="A345" i="1"/>
  <c r="A332" i="1"/>
  <c r="A376" i="1"/>
  <c r="A335" i="1"/>
  <c r="A358" i="1"/>
  <c r="A326" i="1"/>
  <c r="A352" i="1"/>
  <c r="A327" i="1"/>
  <c r="A356" i="1"/>
  <c r="A325" i="1"/>
  <c r="A319" i="1"/>
  <c r="A289" i="1"/>
  <c r="A294" i="1"/>
  <c r="A316" i="1"/>
  <c r="A309" i="1"/>
  <c r="A305" i="1"/>
  <c r="A324" i="1"/>
  <c r="A306" i="1"/>
  <c r="A361" i="1"/>
  <c r="A303" i="1"/>
  <c r="A320" i="1"/>
  <c r="A321" i="1"/>
  <c r="A317" i="1"/>
  <c r="A315" i="1"/>
  <c r="A293" i="1"/>
  <c r="A359" i="1"/>
  <c r="A311" i="1"/>
  <c r="A314" i="1"/>
  <c r="A312" i="1"/>
  <c r="A304" i="1"/>
  <c r="A269" i="1"/>
  <c r="A273" i="1"/>
  <c r="A284" i="1"/>
  <c r="A270" i="1"/>
  <c r="A238" i="1"/>
  <c r="A271" i="1"/>
  <c r="A219" i="1"/>
  <c r="A266" i="1"/>
  <c r="A232" i="1"/>
  <c r="A264" i="1"/>
  <c r="A225" i="1"/>
  <c r="A243" i="1"/>
  <c r="A247" i="1"/>
  <c r="A223" i="1"/>
  <c r="A262" i="1"/>
  <c r="A258" i="1"/>
  <c r="A272" i="1"/>
  <c r="A279" i="1"/>
  <c r="A224" i="1"/>
  <c r="A239" i="1"/>
  <c r="A249" i="1"/>
  <c r="A261" i="1"/>
  <c r="A234" i="1"/>
  <c r="A280" i="1"/>
  <c r="A250" i="1"/>
  <c r="A275" i="1"/>
  <c r="A253" i="1"/>
  <c r="A265" i="1"/>
  <c r="A267" i="1"/>
  <c r="A226" i="1"/>
  <c r="A237" i="1"/>
  <c r="A220" i="1"/>
  <c r="A236" i="1"/>
  <c r="A278" i="1"/>
  <c r="A222" i="1"/>
  <c r="A282" i="1"/>
  <c r="A274" i="1"/>
  <c r="A285" i="1"/>
  <c r="A252" i="1"/>
  <c r="A255" i="1"/>
  <c r="A283" i="1"/>
  <c r="A260" i="1"/>
  <c r="A231" i="1"/>
  <c r="A230" i="1"/>
  <c r="A221" i="1"/>
  <c r="A229" i="1"/>
  <c r="A227" i="1"/>
  <c r="A241" i="1"/>
  <c r="A256" i="1"/>
  <c r="A228" i="1"/>
  <c r="A248" i="1"/>
  <c r="A235" i="1"/>
  <c r="A242" i="1"/>
  <c r="A268" i="1"/>
  <c r="A281" i="1"/>
  <c r="A259" i="1"/>
  <c r="A277" i="1"/>
  <c r="A245" i="1"/>
  <c r="A254" i="1"/>
  <c r="A257" i="1"/>
  <c r="A251" i="1"/>
  <c r="A240" i="1"/>
  <c r="A233" i="1"/>
  <c r="A276" i="1"/>
  <c r="A246" i="1"/>
  <c r="A244" i="1"/>
  <c r="A263" i="1"/>
  <c r="A101" i="1"/>
  <c r="A383" i="1" l="1"/>
  <c r="E2" i="1" s="1"/>
  <c r="E33" i="3" s="1"/>
  <c r="E36" i="3" s="1"/>
</calcChain>
</file>

<file path=xl/sharedStrings.xml><?xml version="1.0" encoding="utf-8"?>
<sst xmlns="http://schemas.openxmlformats.org/spreadsheetml/2006/main" count="3924" uniqueCount="905">
  <si>
    <t>Transdisciplinary Theme</t>
  </si>
  <si>
    <t>ISBN</t>
  </si>
  <si>
    <t>Series</t>
  </si>
  <si>
    <t>Title</t>
  </si>
  <si>
    <t>Subtitle</t>
  </si>
  <si>
    <t>Format</t>
  </si>
  <si>
    <t>Price</t>
  </si>
  <si>
    <t>Season</t>
  </si>
  <si>
    <t>Extent</t>
  </si>
  <si>
    <t>Reading Age</t>
  </si>
  <si>
    <t>Work Fiction?</t>
  </si>
  <si>
    <t>How The World Works</t>
  </si>
  <si>
    <t>Let It Grow</t>
  </si>
  <si>
    <t>Fall 2021</t>
  </si>
  <si>
    <t>Yes</t>
  </si>
  <si>
    <t>Fall 2019</t>
  </si>
  <si>
    <t>No</t>
  </si>
  <si>
    <t>Paperback</t>
  </si>
  <si>
    <t>Spring 2019</t>
  </si>
  <si>
    <t>Marine Life, Adaptation, Camouflage</t>
  </si>
  <si>
    <t>Animals Undercover</t>
  </si>
  <si>
    <t>Animals Hidden in the Ocean</t>
  </si>
  <si>
    <t>Spring 2022</t>
  </si>
  <si>
    <t>Earth Science, the Earth, the Sun</t>
  </si>
  <si>
    <t>Cycles of Nature</t>
  </si>
  <si>
    <t>Day and Night</t>
  </si>
  <si>
    <t>Spring 2020</t>
  </si>
  <si>
    <t>Animals, Adaptation, Migration</t>
  </si>
  <si>
    <t>Migration</t>
  </si>
  <si>
    <t>Earth Science, the Earth, Seasons</t>
  </si>
  <si>
    <t>Seasons</t>
  </si>
  <si>
    <t>Earth Science, Rocks, Erosion</t>
  </si>
  <si>
    <t>Physics, Forces, Motion</t>
  </si>
  <si>
    <t>Physics, Laws of Science, Gravity</t>
  </si>
  <si>
    <t>The Rock Cycle</t>
  </si>
  <si>
    <t>Discover Physical Science</t>
  </si>
  <si>
    <t>Discover Forces</t>
  </si>
  <si>
    <t>Fall 2020</t>
  </si>
  <si>
    <t>Discover Gravity</t>
  </si>
  <si>
    <t>Discover Motion</t>
  </si>
  <si>
    <t>Earth Science, Geography, Islands</t>
  </si>
  <si>
    <t>Earth's Landforms</t>
  </si>
  <si>
    <t>Islands</t>
  </si>
  <si>
    <t>Earth Science, Geography, Mountains</t>
  </si>
  <si>
    <t>Life Science, Life Cycles, Birds</t>
  </si>
  <si>
    <t>Life Science, Life Cycles, Trees</t>
  </si>
  <si>
    <t>Mountains</t>
  </si>
  <si>
    <t>Look-Alike Animals</t>
  </si>
  <si>
    <t>My Life Cycle</t>
  </si>
  <si>
    <t>My Life as an Emperor Penguin</t>
  </si>
  <si>
    <t>My Life as an Oak Tree</t>
  </si>
  <si>
    <t>Read All About It</t>
  </si>
  <si>
    <t>Read All About Dinosaurs</t>
  </si>
  <si>
    <t>Read All About the Universe</t>
  </si>
  <si>
    <t>Seasons, Farms</t>
  </si>
  <si>
    <t>Physics, Light</t>
  </si>
  <si>
    <t>Season to Season</t>
  </si>
  <si>
    <t>A Year on the Farm</t>
  </si>
  <si>
    <t>Physics, Sound</t>
  </si>
  <si>
    <t>Life Science, Plants</t>
  </si>
  <si>
    <t>Extreme World</t>
  </si>
  <si>
    <t>The World's Most Fantastic Plants</t>
  </si>
  <si>
    <t>Fall 2022</t>
  </si>
  <si>
    <t>Life Science, Animals, Spiders</t>
  </si>
  <si>
    <t>Earth Science, Rain, The Water Cycle</t>
  </si>
  <si>
    <t>Fast Facts About Spiders</t>
  </si>
  <si>
    <t>Spring 2021</t>
  </si>
  <si>
    <t>Follow It!</t>
  </si>
  <si>
    <t>A Raindrop's Journey</t>
  </si>
  <si>
    <t>Habitat Days and Nights</t>
  </si>
  <si>
    <t>Physics, Energy</t>
  </si>
  <si>
    <t>Little Physicist</t>
  </si>
  <si>
    <t>Energy</t>
  </si>
  <si>
    <t>Light</t>
  </si>
  <si>
    <t>Physics, Matter</t>
  </si>
  <si>
    <t>Matter</t>
  </si>
  <si>
    <t>Physics, Motion, Forces</t>
  </si>
  <si>
    <t>Motion</t>
  </si>
  <si>
    <t>Physics, Materials, Properties</t>
  </si>
  <si>
    <t>Material Choices</t>
  </si>
  <si>
    <t>Can You Make a Frying Pan Out of Paper?</t>
  </si>
  <si>
    <t>Animals, Offspring, Elephants</t>
  </si>
  <si>
    <t>Space, Stars, Planets</t>
  </si>
  <si>
    <t>Animals, Bats, Vampire Bats</t>
  </si>
  <si>
    <t>Do Vampire Bats Really Drink Blood?</t>
  </si>
  <si>
    <t>Artificial Intelligence and Entertainment</t>
  </si>
  <si>
    <t>Computing, AI, Work</t>
  </si>
  <si>
    <t>Artificial Intelligence and Work</t>
  </si>
  <si>
    <t>Buses</t>
  </si>
  <si>
    <t>Life Science, Biomes, African Savanna</t>
  </si>
  <si>
    <t>Wild Biomes</t>
  </si>
  <si>
    <t>Animals of the African Savanna</t>
  </si>
  <si>
    <t>Animals, Adaptation, What Living Things Need</t>
  </si>
  <si>
    <t>Animal Societies</t>
  </si>
  <si>
    <t>Animals Live in Homes</t>
  </si>
  <si>
    <t>Spring 2023</t>
  </si>
  <si>
    <t>Animals, Amphibians, Great for Minecraft fans</t>
  </si>
  <si>
    <t>Animals</t>
  </si>
  <si>
    <t>Axolotls</t>
  </si>
  <si>
    <t>Animals, Mammals, Big Cats</t>
  </si>
  <si>
    <t>Earth Science, Climate, Weather</t>
  </si>
  <si>
    <t>Earth Science, Rocks, Fossils</t>
  </si>
  <si>
    <t>Tigers</t>
  </si>
  <si>
    <t>Discover Meteorology</t>
  </si>
  <si>
    <t>Understanding Climate</t>
  </si>
  <si>
    <t>Understanding Weather</t>
  </si>
  <si>
    <t>Earth Materials and Systems</t>
  </si>
  <si>
    <t>Fossils</t>
  </si>
  <si>
    <t>Earth Science, Rocks</t>
  </si>
  <si>
    <t>Rocks</t>
  </si>
  <si>
    <t>Earth Science, Rocks, Soil</t>
  </si>
  <si>
    <t>Soil</t>
  </si>
  <si>
    <t>Earth Science, Water, Water Cycle</t>
  </si>
  <si>
    <t>Water</t>
  </si>
  <si>
    <t>Animals, Female Animals, Lions</t>
  </si>
  <si>
    <t>African Lionesses</t>
  </si>
  <si>
    <t>Hunters of the Pride</t>
  </si>
  <si>
    <t>Rulers of the Hive</t>
  </si>
  <si>
    <t>Life Science, Animals, Animal Groups</t>
  </si>
  <si>
    <t>How Are Animals Grouped?</t>
  </si>
  <si>
    <t>Life Science, Plants, Pollination</t>
  </si>
  <si>
    <t>How Are Plants Pollinated?</t>
  </si>
  <si>
    <t>How Do Pushes and Pulls Affect Motion?</t>
  </si>
  <si>
    <t>How Do We Classify Materials?</t>
  </si>
  <si>
    <t>How Do We Use Light?</t>
  </si>
  <si>
    <t>How Is Sound Made?</t>
  </si>
  <si>
    <t>Life Science, Animals, What Living Things Need</t>
  </si>
  <si>
    <t>Life Science, Plants, What Living Things Need</t>
  </si>
  <si>
    <t>What Do Animals Need to Survive?</t>
  </si>
  <si>
    <t>What Do Plants Need to Survive?</t>
  </si>
  <si>
    <t>Life Science, Habitats, Biomes</t>
  </si>
  <si>
    <t>Earth Science, Natural Disasters, Droughts</t>
  </si>
  <si>
    <t>What Is a Habitat?</t>
  </si>
  <si>
    <t>Wild Earth Science</t>
  </si>
  <si>
    <t>Droughts</t>
  </si>
  <si>
    <t>Earth Science, Natural Disasters, Earthquakes</t>
  </si>
  <si>
    <t>Earthquakes</t>
  </si>
  <si>
    <t>Earth Science, Natural Disasters, Floods</t>
  </si>
  <si>
    <t>Floods</t>
  </si>
  <si>
    <t>Life Science, Animals, Evolution</t>
  </si>
  <si>
    <t>Earth's Amazing Journey</t>
  </si>
  <si>
    <t>The Strange Journey from Bacteria to Blue Whales</t>
  </si>
  <si>
    <t>A Graphic Novel about Earth's Animals</t>
  </si>
  <si>
    <t>Earth Science, Geography, Geology</t>
  </si>
  <si>
    <t>The Unusual Journey from Pebbles to Continents</t>
  </si>
  <si>
    <t>A Graphic Novel About Earth's Land</t>
  </si>
  <si>
    <t>Nature, Animals, Adaptation</t>
  </si>
  <si>
    <t>Killer Nature</t>
  </si>
  <si>
    <t>Cuddly But Deadly Animals</t>
  </si>
  <si>
    <t>Nature, Plants, Adaptation</t>
  </si>
  <si>
    <t>Silent But Deadly Plants</t>
  </si>
  <si>
    <t>Science, Graphic Novels, AI</t>
  </si>
  <si>
    <t>The World of Artificial Intelligence</t>
  </si>
  <si>
    <t>A Max Axiom Super Scientist Adventure</t>
  </si>
  <si>
    <t>Fall 2023</t>
  </si>
  <si>
    <t>Scientists, Birds</t>
  </si>
  <si>
    <t>Rock Your World</t>
  </si>
  <si>
    <t>Dig and Discover Fossils</t>
  </si>
  <si>
    <t>Bird Detectives</t>
  </si>
  <si>
    <t>Science Sleuths and Their Feathered Friends</t>
  </si>
  <si>
    <t>Life Science, Biology, Human Body</t>
  </si>
  <si>
    <t>This or That?: Science Edition</t>
  </si>
  <si>
    <t>This or That Questions About the Human Body</t>
  </si>
  <si>
    <t>You Decide!</t>
  </si>
  <si>
    <t>Earth Science, Earth</t>
  </si>
  <si>
    <t>Unsolved Science</t>
  </si>
  <si>
    <t>Unsolved Questions About Earth</t>
  </si>
  <si>
    <t>Unusual Life Cycles</t>
  </si>
  <si>
    <t>Technology, Inventions, Telephones</t>
  </si>
  <si>
    <t>Biographies, Inventors, Nikola Tesla</t>
  </si>
  <si>
    <t>Life Science, Biomes, Oceans</t>
  </si>
  <si>
    <t>Earth Science, Natural Disasters, Wildfires</t>
  </si>
  <si>
    <t>World-Changing Inventions</t>
  </si>
  <si>
    <t>The Invention of the Telephone</t>
  </si>
  <si>
    <t>Bright Dreams</t>
  </si>
  <si>
    <t>The Brilliant Inventions of Nikola Tesla</t>
  </si>
  <si>
    <t>Deep, Deep Down</t>
  </si>
  <si>
    <t>The Secret Underwater Poetry of the Mariana Trench</t>
  </si>
  <si>
    <t>Fall 2024</t>
  </si>
  <si>
    <t>Wildfire, Inside the Inferno</t>
  </si>
  <si>
    <t>Picture Book, Painting, Art</t>
  </si>
  <si>
    <t>Benford Draws a Blank</t>
  </si>
  <si>
    <t>Picture Book, Reading, Libraries</t>
  </si>
  <si>
    <t>Books Aren't for Bears</t>
  </si>
  <si>
    <t>Early Chapter Books, Hispanic Character, Dancing</t>
  </si>
  <si>
    <t>Camila the Star</t>
  </si>
  <si>
    <t>Camila the Dancing Star</t>
  </si>
  <si>
    <t>Arts, Dance</t>
  </si>
  <si>
    <t>Read All About Dance</t>
  </si>
  <si>
    <t>Early Chapter Books, Pakistani-origin character, Writing</t>
  </si>
  <si>
    <t>Yasmin</t>
  </si>
  <si>
    <t>Yasmin the Writer</t>
  </si>
  <si>
    <t>Picture Book, Reading, Books</t>
  </si>
  <si>
    <t>Help Wanted, Must Love Books</t>
  </si>
  <si>
    <t>Sadiq</t>
  </si>
  <si>
    <t>Sports, Teamwork, Working Together</t>
  </si>
  <si>
    <t>Biographies, Actors, Movies</t>
  </si>
  <si>
    <t>Makerspace Projects, Crafts, Nature</t>
  </si>
  <si>
    <t>Makerspace Projects, Crafts, Activism</t>
  </si>
  <si>
    <t>Team Spirit</t>
  </si>
  <si>
    <t>Spring 2017</t>
  </si>
  <si>
    <t>Influential People</t>
  </si>
  <si>
    <t>Lupita Nyong'o</t>
  </si>
  <si>
    <t>10-Minute Makers</t>
  </si>
  <si>
    <t>10-Minute Nature Projects</t>
  </si>
  <si>
    <t>Crafting for Change</t>
  </si>
  <si>
    <t>Create Joy with Crafts</t>
  </si>
  <si>
    <t>Spring 2024</t>
  </si>
  <si>
    <t>Dance Today</t>
  </si>
  <si>
    <t>Engineering, Architecture, Design</t>
  </si>
  <si>
    <t>Exceptional Engineering</t>
  </si>
  <si>
    <t>Extraordinary Skyscrapers</t>
  </si>
  <si>
    <t>The Science of How and Why They Were Built</t>
  </si>
  <si>
    <t>Makerspace Projects, Digital Projects; Vlogging</t>
  </si>
  <si>
    <t>Build Buzz-Worthy Video Blogs</t>
  </si>
  <si>
    <t>Makerspace Projects, Digital Projects; Music</t>
  </si>
  <si>
    <t>Makerspace Projects, Crafts, Gifts</t>
  </si>
  <si>
    <t>Sport, Gymnastics</t>
  </si>
  <si>
    <t>Make Mind-Blowing Music Videos</t>
  </si>
  <si>
    <t>Mini Makers</t>
  </si>
  <si>
    <t>Mini Gifts that Surprise and Delight</t>
  </si>
  <si>
    <t>12 Projects to Celebrate the Season</t>
  </si>
  <si>
    <t>Sports Zone</t>
  </si>
  <si>
    <t>Gymnastics</t>
  </si>
  <si>
    <t>A Guide for Athletes and Fans</t>
  </si>
  <si>
    <t>Technology, Computers, Gaming</t>
  </si>
  <si>
    <t>Video Game Revolution</t>
  </si>
  <si>
    <t>Makerspace Projects, Crafts, Recycling</t>
  </si>
  <si>
    <t>Eco Crafts</t>
  </si>
  <si>
    <t>Upcycled Plastic Projects</t>
  </si>
  <si>
    <t>Early Chapter Books, Chinese-origin character, Farming</t>
  </si>
  <si>
    <t>How We Organize Ourselves</t>
  </si>
  <si>
    <t>Good Morning, Farmer Carmen!</t>
  </si>
  <si>
    <t>Early Chapter Books, Chinese-origin character, Going to the Dentist</t>
  </si>
  <si>
    <t>Open Wide, Katie!</t>
  </si>
  <si>
    <t>Early Chapter Books, Chinese-origin character, Libraries</t>
  </si>
  <si>
    <t>Super-Duper Librarian</t>
  </si>
  <si>
    <t>Wild About Wheels</t>
  </si>
  <si>
    <t>Ambulances</t>
  </si>
  <si>
    <t>Careers, Jobs, Dentists</t>
  </si>
  <si>
    <t>Jobs People Do</t>
  </si>
  <si>
    <t>Dentists</t>
  </si>
  <si>
    <t>Careers, Jobs, Farmers</t>
  </si>
  <si>
    <t>Farmers</t>
  </si>
  <si>
    <t>Careers, Jobs, Nurses</t>
  </si>
  <si>
    <t>Nurses</t>
  </si>
  <si>
    <t>Careers, Jobs, Airports</t>
  </si>
  <si>
    <t>Careers, Jobs, Hospitals</t>
  </si>
  <si>
    <t>Wonderful Workplaces</t>
  </si>
  <si>
    <t>Important Jobs at Airports</t>
  </si>
  <si>
    <t>Important Jobs at Hospitals</t>
  </si>
  <si>
    <t>Daring Teamwork</t>
  </si>
  <si>
    <t>Fall 2017</t>
  </si>
  <si>
    <t>Voting, Elections, Democracy</t>
  </si>
  <si>
    <t>Voting</t>
  </si>
  <si>
    <t>Spring 2016</t>
  </si>
  <si>
    <t>Democracy, Systems of Government</t>
  </si>
  <si>
    <t>Government Around the World</t>
  </si>
  <si>
    <t>STEAM Jobs</t>
  </si>
  <si>
    <t>The Story of Sanitation</t>
  </si>
  <si>
    <t>Saving the Environment, Being Responsible</t>
  </si>
  <si>
    <t>Saving the Environment, Recycling</t>
  </si>
  <si>
    <t>Early Chapter Books, Pakistani-origin character, Recycling</t>
  </si>
  <si>
    <t>Natural Disasters, Wildfires, Animals</t>
  </si>
  <si>
    <t>Helping the Environment</t>
  </si>
  <si>
    <t>I Can Pick Up Litter</t>
  </si>
  <si>
    <t>I Can Reuse and Recycle</t>
  </si>
  <si>
    <t>Yasmin the Recycler</t>
  </si>
  <si>
    <t>Fire Flight</t>
  </si>
  <si>
    <t>A Wildfire Escape</t>
  </si>
  <si>
    <t>Saving the Environment, Recycling, Plastic</t>
  </si>
  <si>
    <t>A Plastic Bottle's Journey</t>
  </si>
  <si>
    <t>Chapter Books, Fiction, Saving the Environment</t>
  </si>
  <si>
    <t>Jina Jeong</t>
  </si>
  <si>
    <t>Project Earth</t>
  </si>
  <si>
    <t>Project Nature</t>
  </si>
  <si>
    <t>Early Chapter Books, Somali-Origin Character, Saving the Environment</t>
  </si>
  <si>
    <t>Sadiq and the Clean Water Crew</t>
  </si>
  <si>
    <t>Biographies, Activists, Saving the Environment</t>
  </si>
  <si>
    <t>Biographies</t>
  </si>
  <si>
    <t>Greta Thunberg</t>
  </si>
  <si>
    <t>Saving the Environment, Recycling, Being Responsible</t>
  </si>
  <si>
    <t>Saving Our Planet</t>
  </si>
  <si>
    <t>Conserve It!</t>
  </si>
  <si>
    <t>Recycle It!</t>
  </si>
  <si>
    <t>Reuse It!</t>
  </si>
  <si>
    <t>Makerspace Projects, Crafts, Saving the Environment</t>
  </si>
  <si>
    <t>Help the Environment with Crafts</t>
  </si>
  <si>
    <t>Saving the Environment, Fossil Fuels. Renewable Energy</t>
  </si>
  <si>
    <t>History, Human Rights</t>
  </si>
  <si>
    <t>The Great Debate</t>
  </si>
  <si>
    <t>The Future of Energy</t>
  </si>
  <si>
    <t>How Rights Were Won</t>
  </si>
  <si>
    <t>Graphic Novels, Saving the Environment, Endangered Animals</t>
  </si>
  <si>
    <t>Animal Extinction Emergency</t>
  </si>
  <si>
    <t>Graphic Novels, Saving the Environment, Global Warming</t>
  </si>
  <si>
    <t>Polar Ice Meltdown</t>
  </si>
  <si>
    <t>Weather, Climate Change</t>
  </si>
  <si>
    <t>Weather and Climate</t>
  </si>
  <si>
    <t>Climate Change and You</t>
  </si>
  <si>
    <t>How Climate Change Affects Your Life</t>
  </si>
  <si>
    <t>You Choose: Eco Expeditions</t>
  </si>
  <si>
    <t>An Interactive Eco Adventure</t>
  </si>
  <si>
    <t>Choose Your Own Adventure, Saving the Environment, Endangered Animals</t>
  </si>
  <si>
    <t>Can You Save an Endangered Species?</t>
  </si>
  <si>
    <t>Marine Life, Turtles, Migration</t>
  </si>
  <si>
    <t>Yoshi's Big Swim</t>
  </si>
  <si>
    <t>One Turtle's Epic Journey Home</t>
  </si>
  <si>
    <t>Who We Are</t>
  </si>
  <si>
    <t>A Bad Case of the Almosts</t>
  </si>
  <si>
    <t>Picture Books, Self Confidence, Avoiding Stereotypes</t>
  </si>
  <si>
    <t>Brian the Dancing Lion</t>
  </si>
  <si>
    <t>Picture Books, Self Awareness, Mindfulness</t>
  </si>
  <si>
    <t>Picture Books, Self Awareness, Bravery</t>
  </si>
  <si>
    <t>Braver Than Brave</t>
  </si>
  <si>
    <t>Picture Books, Sibling Relationships, Blindness</t>
  </si>
  <si>
    <t>Sense of Play</t>
  </si>
  <si>
    <t>Picture Books, Friendship, Dealing with Loss</t>
  </si>
  <si>
    <t>Always Together</t>
  </si>
  <si>
    <t>Geography, Continents, Asia</t>
  </si>
  <si>
    <t>Total</t>
  </si>
  <si>
    <t>QTY</t>
  </si>
  <si>
    <t>Topics</t>
  </si>
  <si>
    <t>International Baccalaureate Primary Years Programme Order Form 2024-25</t>
  </si>
  <si>
    <t>Hardcover</t>
  </si>
  <si>
    <t>Volcano</t>
  </si>
  <si>
    <t>Amazing Animal Q&amp;As</t>
  </si>
  <si>
    <t>Baby Animals</t>
  </si>
  <si>
    <t>Baby African Elephants</t>
  </si>
  <si>
    <t>Life Cycles</t>
  </si>
  <si>
    <t>The Amazing Journey from Moss to Rainforests</t>
  </si>
  <si>
    <t>A Graphic Novel about Earth's Plants</t>
  </si>
  <si>
    <t>Caves</t>
  </si>
  <si>
    <t>Exploring Earth's Habitats</t>
  </si>
  <si>
    <t>Desert Habitats Around the World</t>
  </si>
  <si>
    <t>Freshwater Habitats Around the World</t>
  </si>
  <si>
    <t>Fast Facts About Insects and Spiders</t>
  </si>
  <si>
    <t>Graphic Science: Max Axiom and the Society of Super Scientists</t>
  </si>
  <si>
    <t>Day and Night in the Rainforest</t>
  </si>
  <si>
    <t>Light and Sound</t>
  </si>
  <si>
    <t>Is It a Butterfly or a Moth?</t>
  </si>
  <si>
    <t>Predator vs Predator</t>
  </si>
  <si>
    <t>Polar Bear vs Orca</t>
  </si>
  <si>
    <t>Queens of the Animal World</t>
  </si>
  <si>
    <t>Queen Bees</t>
  </si>
  <si>
    <t>Read All About the Oceans</t>
  </si>
  <si>
    <t>Science Enquiry</t>
  </si>
  <si>
    <t>Is It Living or Non-living?</t>
  </si>
  <si>
    <t>Theme Park Science</t>
  </si>
  <si>
    <t>Forces at the Theme Park</t>
  </si>
  <si>
    <t>Transport in My Community</t>
  </si>
  <si>
    <t>Unusual Life Cycles of Fish</t>
  </si>
  <si>
    <t>Unusual Life Cycles of Birds</t>
  </si>
  <si>
    <t>What's in the Sky?</t>
  </si>
  <si>
    <t>Clouds</t>
  </si>
  <si>
    <t>Stars and Planets</t>
  </si>
  <si>
    <t>The Moon</t>
  </si>
  <si>
    <t>The Sun</t>
  </si>
  <si>
    <t>Animals of the Amazon Rainforest</t>
  </si>
  <si>
    <t>Spread Kindness with Crafts</t>
  </si>
  <si>
    <t>Hip-Hop</t>
  </si>
  <si>
    <t>Engage Literacy White</t>
  </si>
  <si>
    <t>Make a Movie!</t>
  </si>
  <si>
    <t>Movers, Shakers and History Makers</t>
  </si>
  <si>
    <t>Lizzo, Award-Winning Musician</t>
  </si>
  <si>
    <t>Millicent Simmonds, Actor and Activist</t>
  </si>
  <si>
    <t>Multicultural Seasonal Crafts</t>
  </si>
  <si>
    <t>Spring Crafts From Different Cultures</t>
  </si>
  <si>
    <t>Paid to Game</t>
  </si>
  <si>
    <t>Engage Literacy Brown</t>
  </si>
  <si>
    <t>Engage Literacy Grey</t>
  </si>
  <si>
    <t>Gross Jobs</t>
  </si>
  <si>
    <t>Gross Jobs Working with Rubbish</t>
  </si>
  <si>
    <t>How to be an Influencer</t>
  </si>
  <si>
    <t>How to be a Gaming Influencer</t>
  </si>
  <si>
    <t>Rubbish Collectors</t>
  </si>
  <si>
    <t>Katie Woo's Neighbourhood</t>
  </si>
  <si>
    <t>Sadiq and the Community Garden</t>
  </si>
  <si>
    <t>STEAM Jobs for Thrill Seekers</t>
  </si>
  <si>
    <t>Running Water!</t>
  </si>
  <si>
    <t>How does water get into our taps?</t>
  </si>
  <si>
    <t>The Ocean Story</t>
  </si>
  <si>
    <t>Engage Literacy Dark Blue</t>
  </si>
  <si>
    <t>Engage Literacy Dark Red</t>
  </si>
  <si>
    <t>Ocean Plastics Problem</t>
  </si>
  <si>
    <t>Boyan Slat and The Ocean Cleanup</t>
  </si>
  <si>
    <t>Can You Save a Tropical Rainforest?</t>
  </si>
  <si>
    <t>Simple Steps to Help the Planet</t>
  </si>
  <si>
    <t>10 Ways to Use Less Energy</t>
  </si>
  <si>
    <t>10 Ways to Use Less Plastic</t>
  </si>
  <si>
    <t>10 Ways to Use Less Water</t>
  </si>
  <si>
    <t>Nature We Need</t>
  </si>
  <si>
    <t>Why Do We Need Bees?</t>
  </si>
  <si>
    <t>Why Do We Need Poo?</t>
  </si>
  <si>
    <t>Why Do We Need Rain?</t>
  </si>
  <si>
    <t>Why Do We Need Soil?</t>
  </si>
  <si>
    <t>Why Do We Need Trees?</t>
  </si>
  <si>
    <t>Mindful Mr Sloth</t>
  </si>
  <si>
    <t>Interest Range</t>
  </si>
  <si>
    <t>6.1</t>
  </si>
  <si>
    <t>950L</t>
  </si>
  <si>
    <t>5.6</t>
  </si>
  <si>
    <t>2.4</t>
  </si>
  <si>
    <t>AD660L</t>
  </si>
  <si>
    <t>1040L</t>
  </si>
  <si>
    <t>750L</t>
  </si>
  <si>
    <t>450L</t>
  </si>
  <si>
    <t>490L</t>
  </si>
  <si>
    <t>3</t>
  </si>
  <si>
    <t>520L</t>
  </si>
  <si>
    <t>3.3</t>
  </si>
  <si>
    <t>2.9</t>
  </si>
  <si>
    <t>580L</t>
  </si>
  <si>
    <t>2.7</t>
  </si>
  <si>
    <t>480L</t>
  </si>
  <si>
    <t>1.9</t>
  </si>
  <si>
    <t>2.3</t>
  </si>
  <si>
    <t>2.2</t>
  </si>
  <si>
    <t>460L</t>
  </si>
  <si>
    <t>430L</t>
  </si>
  <si>
    <t>550L</t>
  </si>
  <si>
    <t>GN980L</t>
  </si>
  <si>
    <t>GN680L</t>
  </si>
  <si>
    <t>GN620L</t>
  </si>
  <si>
    <t>4.5</t>
  </si>
  <si>
    <t>740L</t>
  </si>
  <si>
    <t>4.4</t>
  </si>
  <si>
    <t>5.1</t>
  </si>
  <si>
    <t>830L</t>
  </si>
  <si>
    <t>3.2</t>
  </si>
  <si>
    <t>600L</t>
  </si>
  <si>
    <t>690L</t>
  </si>
  <si>
    <t>470L</t>
  </si>
  <si>
    <t>4.6</t>
  </si>
  <si>
    <t>700L</t>
  </si>
  <si>
    <t>3.7</t>
  </si>
  <si>
    <t>570L</t>
  </si>
  <si>
    <t>540L</t>
  </si>
  <si>
    <t>3.5</t>
  </si>
  <si>
    <t>620L</t>
  </si>
  <si>
    <t>AD700L</t>
  </si>
  <si>
    <t>AD600L</t>
  </si>
  <si>
    <t>4.3</t>
  </si>
  <si>
    <t>610L</t>
  </si>
  <si>
    <t>3.6</t>
  </si>
  <si>
    <t>590L</t>
  </si>
  <si>
    <t>530L</t>
  </si>
  <si>
    <t>510L</t>
  </si>
  <si>
    <t>560L</t>
  </si>
  <si>
    <t>500L</t>
  </si>
  <si>
    <t>1.7</t>
  </si>
  <si>
    <t>4.1</t>
  </si>
  <si>
    <t>5.4</t>
  </si>
  <si>
    <t>6</t>
  </si>
  <si>
    <t>4.8</t>
  </si>
  <si>
    <t>760L</t>
  </si>
  <si>
    <t>4.2</t>
  </si>
  <si>
    <t>2</t>
  </si>
  <si>
    <t>4.9</t>
  </si>
  <si>
    <t>660L</t>
  </si>
  <si>
    <t>3.1</t>
  </si>
  <si>
    <t>900L</t>
  </si>
  <si>
    <t>AD560L</t>
  </si>
  <si>
    <t>710L</t>
  </si>
  <si>
    <t>2.8</t>
  </si>
  <si>
    <t>5.3</t>
  </si>
  <si>
    <t>5.8</t>
  </si>
  <si>
    <t>870L</t>
  </si>
  <si>
    <t>HL520L</t>
  </si>
  <si>
    <t>780L</t>
  </si>
  <si>
    <t>770L</t>
  </si>
  <si>
    <t>820L</t>
  </si>
  <si>
    <t>860L</t>
  </si>
  <si>
    <t>640L</t>
  </si>
  <si>
    <t>5</t>
  </si>
  <si>
    <t>940L</t>
  </si>
  <si>
    <t>850L</t>
  </si>
  <si>
    <t>2.5</t>
  </si>
  <si>
    <t>4</t>
  </si>
  <si>
    <t>3.4</t>
  </si>
  <si>
    <t>2.1</t>
  </si>
  <si>
    <t>800L</t>
  </si>
  <si>
    <t>2.6</t>
  </si>
  <si>
    <t>AD570L</t>
  </si>
  <si>
    <t>790L</t>
  </si>
  <si>
    <t>GN670L</t>
  </si>
  <si>
    <t>GN720L</t>
  </si>
  <si>
    <t>GN760L</t>
  </si>
  <si>
    <t>730L</t>
  </si>
  <si>
    <t>AD520L</t>
  </si>
  <si>
    <t>AD510L</t>
  </si>
  <si>
    <t>AD640L</t>
  </si>
  <si>
    <t>AD530L</t>
  </si>
  <si>
    <t>ATOS Level</t>
  </si>
  <si>
    <t>Lexile Level</t>
  </si>
  <si>
    <t>8 to 11</t>
  </si>
  <si>
    <t>8 to 10</t>
  </si>
  <si>
    <t>4 to 7</t>
  </si>
  <si>
    <t>8 to 12</t>
  </si>
  <si>
    <t>5 to 7</t>
  </si>
  <si>
    <t>6 to 8</t>
  </si>
  <si>
    <t>5 to 8</t>
  </si>
  <si>
    <t>7 to 8</t>
  </si>
  <si>
    <t>8 to 9</t>
  </si>
  <si>
    <t>4 to 6</t>
  </si>
  <si>
    <t>6 to 7</t>
  </si>
  <si>
    <t>4 to 8</t>
  </si>
  <si>
    <t>9 to 11</t>
  </si>
  <si>
    <t>7 to 9</t>
  </si>
  <si>
    <t>9 to 10</t>
  </si>
  <si>
    <t>5 to 9</t>
  </si>
  <si>
    <t>10 to 11</t>
  </si>
  <si>
    <t>6 to 9</t>
  </si>
  <si>
    <t>3 to 7</t>
  </si>
  <si>
    <t>10 to 12</t>
  </si>
  <si>
    <t>8 to 14</t>
  </si>
  <si>
    <t>8 to 13</t>
  </si>
  <si>
    <t>7 to 11</t>
  </si>
  <si>
    <t>How We Express Ourselves</t>
  </si>
  <si>
    <t>How We Share The Planet</t>
  </si>
  <si>
    <t>Saving the Environment, Being Responsible, Recycling</t>
  </si>
  <si>
    <t>Saving the Environment, Being Responsible, Energy</t>
  </si>
  <si>
    <t>Saving the Environment, Being Responsible, Water</t>
  </si>
  <si>
    <t>Picture Books, PSHE, Growing Up</t>
  </si>
  <si>
    <t>Transport, Emergency Service Vehicles, Ambulances</t>
  </si>
  <si>
    <t>Life Science, Biomes, Amazon Rainforest</t>
  </si>
  <si>
    <t>Biographies, Saving the Environment, Activists</t>
  </si>
  <si>
    <t>Transport, Vehicles, Buses</t>
  </si>
  <si>
    <t>How Things Work, Transport, Buses</t>
  </si>
  <si>
    <t>Choose Your Own Adventure, Saving the Environment, Rainforests</t>
  </si>
  <si>
    <t>Earth Science, Weather</t>
  </si>
  <si>
    <t>Life Science, Habitats, Rainforests</t>
  </si>
  <si>
    <t>Earth Science, Geography, Habitats</t>
  </si>
  <si>
    <t>Jobs, How Things Work</t>
  </si>
  <si>
    <t>Jobs, Gaming, Social Media</t>
  </si>
  <si>
    <t>Life Science, Animals, Plants</t>
  </si>
  <si>
    <t>Life Science, Animals</t>
  </si>
  <si>
    <t>Life Science, Life Cycles, Plants</t>
  </si>
  <si>
    <t>Earth Science, Life Cycles, The Earth</t>
  </si>
  <si>
    <t>Biographies, Music</t>
  </si>
  <si>
    <t>Biographies, Activists, Actors</t>
  </si>
  <si>
    <t>Life Science, Animals, Mammals</t>
  </si>
  <si>
    <t>Life Science, Animals, Insects</t>
  </si>
  <si>
    <t>Life Science, Animals, Dinosaurs</t>
  </si>
  <si>
    <t>Earth Science, Geography, Oceans</t>
  </si>
  <si>
    <t>How Things Work, Water</t>
  </si>
  <si>
    <t>Crafts, Seasons, Different Cultures</t>
  </si>
  <si>
    <t>Jobs, STEAM, Cars</t>
  </si>
  <si>
    <t>Earth Science, Space, the Moon</t>
  </si>
  <si>
    <t>Earth Science, Oceans</t>
  </si>
  <si>
    <t>Earth Science, Space, the Sun</t>
  </si>
  <si>
    <t>Life Science, Life Cycles, Fish</t>
  </si>
  <si>
    <t>Earth Science, Volcanoes</t>
  </si>
  <si>
    <t>Life Science, Bees, Pollination</t>
  </si>
  <si>
    <t>Life Science, Digestion, Farming</t>
  </si>
  <si>
    <t>Earth Science, The Water Cycle, Weather</t>
  </si>
  <si>
    <t>Earth Science, Life Science, Rocks</t>
  </si>
  <si>
    <t>Life Science, Plants, Trees</t>
  </si>
  <si>
    <t>Earth Science, Geography, Caves</t>
  </si>
  <si>
    <t>Graphic Novels, Saving the Environment, Plastic Pollution</t>
  </si>
  <si>
    <t>Careers, Jobs, How Things Work</t>
  </si>
  <si>
    <t>Early Chapter Books, Somali-Origin Charcter, Community Action</t>
  </si>
  <si>
    <t>Life Science, Plants, Rainforest</t>
  </si>
  <si>
    <t>GRAND TOTAL</t>
  </si>
  <si>
    <t>Book Cost</t>
  </si>
  <si>
    <t>Total Number of Books</t>
  </si>
  <si>
    <t xml:space="preserve">START YOUR ORDER </t>
  </si>
  <si>
    <t>Purchase Order Number</t>
  </si>
  <si>
    <t>Yes/No</t>
  </si>
  <si>
    <t xml:space="preserve">Are you happy to accept backorders? </t>
  </si>
  <si>
    <t>enter here</t>
  </si>
  <si>
    <t>Postcode:</t>
  </si>
  <si>
    <t>Address:</t>
  </si>
  <si>
    <t>School:</t>
  </si>
  <si>
    <t>Job Title:</t>
  </si>
  <si>
    <t>Name:</t>
  </si>
  <si>
    <t>Delivery Address:</t>
  </si>
  <si>
    <t>Date:</t>
  </si>
  <si>
    <t>feedback@raintree.co.uk</t>
  </si>
  <si>
    <t xml:space="preserve">Please ensure that all fields are completed before emailing to </t>
  </si>
  <si>
    <t>International Baccalaureate PYP Order Form 2024-25</t>
  </si>
  <si>
    <t>All prices are subject to change. All orders will be distributed and invoiced by HarperCollins.</t>
  </si>
  <si>
    <t>Picture Books, PSHE, Teamwork</t>
  </si>
  <si>
    <t>The Golden Acorn</t>
  </si>
  <si>
    <t>Picture Books, Self Confidence, Being Yourself</t>
  </si>
  <si>
    <t>The Hiking Viking</t>
  </si>
  <si>
    <t>AD550L</t>
  </si>
  <si>
    <t>Picture Books, Kindness, Community</t>
  </si>
  <si>
    <t>The Kindness Booth</t>
  </si>
  <si>
    <t>Picture Books, Self Awareness, Friendship</t>
  </si>
  <si>
    <t>The Perfect Birthday Recipe</t>
  </si>
  <si>
    <t>3 to 5</t>
  </si>
  <si>
    <t>Picture Books, Self Awareness, Fall</t>
  </si>
  <si>
    <t>The Very Last Leaf</t>
  </si>
  <si>
    <t>Waiting for Mr Sloth</t>
  </si>
  <si>
    <t>Picture Books, Self Esteem, Racism</t>
  </si>
  <si>
    <t>You Are Life</t>
  </si>
  <si>
    <t>PSHE, Self Esteem</t>
  </si>
  <si>
    <t>All about Me</t>
  </si>
  <si>
    <t>Marvellous Me</t>
  </si>
  <si>
    <t>Inside and Out</t>
  </si>
  <si>
    <t>AD460L</t>
  </si>
  <si>
    <t>PSHE, The Human Body</t>
  </si>
  <si>
    <t>My Body</t>
  </si>
  <si>
    <t>Head to Toe</t>
  </si>
  <si>
    <t>PSHE, Families</t>
  </si>
  <si>
    <t>My Family</t>
  </si>
  <si>
    <t>Love and Care, Give and Share</t>
  </si>
  <si>
    <t>PSHE, Cultural Diversity</t>
  </si>
  <si>
    <t>Celebrating Differences</t>
  </si>
  <si>
    <t>We All Come from Different Cultures</t>
  </si>
  <si>
    <t>PSHE, Diversity</t>
  </si>
  <si>
    <t>We All Look Different</t>
  </si>
  <si>
    <t>PSHE, Citizenship, Being Responsible</t>
  </si>
  <si>
    <t>Character Matters</t>
  </si>
  <si>
    <t>How to Be a Good Citizen</t>
  </si>
  <si>
    <t>A Question and Answer Book About Citizenship</t>
  </si>
  <si>
    <t>Fall 2018</t>
  </si>
  <si>
    <t>PSHE, Emotions, Sadness</t>
  </si>
  <si>
    <t>Dealing with Feeling...</t>
  </si>
  <si>
    <t>Sad</t>
  </si>
  <si>
    <t>Spring 2014</t>
  </si>
  <si>
    <t>5 to 6</t>
  </si>
  <si>
    <t>PSHE, Emotions, Anger</t>
  </si>
  <si>
    <t>Angry</t>
  </si>
  <si>
    <t>AD450L</t>
  </si>
  <si>
    <t>PSHE, Emotions, Jealousy</t>
  </si>
  <si>
    <t>Jealous</t>
  </si>
  <si>
    <t>AD490L</t>
  </si>
  <si>
    <t>PSHE, Emotions, Shyness</t>
  </si>
  <si>
    <t>Shy</t>
  </si>
  <si>
    <t>Picture Books, Health</t>
  </si>
  <si>
    <t>Do Not Take Your Dragon...</t>
  </si>
  <si>
    <t>Do Not Let Your Dragon Spread Germs</t>
  </si>
  <si>
    <t>PSHE, Facing Fears, Friendship</t>
  </si>
  <si>
    <t>Facing Your Fears</t>
  </si>
  <si>
    <t>Facing Your Fear of Making New Friends</t>
  </si>
  <si>
    <t>PSHE, Facing Fears, New Experiences</t>
  </si>
  <si>
    <t>Facing Your Fear of Trying New Things</t>
  </si>
  <si>
    <t>Picture Books, Science, Health</t>
  </si>
  <si>
    <t>A Germ's Journey</t>
  </si>
  <si>
    <t>PSHE, Friendship</t>
  </si>
  <si>
    <t>Friendship Rocks</t>
  </si>
  <si>
    <t>Friends Support Each Other</t>
  </si>
  <si>
    <t>PSHE, Friendship, Honesty</t>
  </si>
  <si>
    <t>Friends Tell the Truth</t>
  </si>
  <si>
    <t>Health, Exercise, The Human Body</t>
  </si>
  <si>
    <t>Health and My Body</t>
  </si>
  <si>
    <t>Be Active</t>
  </si>
  <si>
    <t>Health, Self Care, The Human Body</t>
  </si>
  <si>
    <t>Care for Your Body</t>
  </si>
  <si>
    <t>Health, Teeth</t>
  </si>
  <si>
    <t>Care for Your Teeth</t>
  </si>
  <si>
    <t>The Human Body, Senses</t>
  </si>
  <si>
    <t>Know Your Senses</t>
  </si>
  <si>
    <t>Religious Education, Holidays and Festivals, China</t>
  </si>
  <si>
    <t>Holidays in Different Cultures</t>
  </si>
  <si>
    <t>Chinese New Year</t>
  </si>
  <si>
    <t>Spring 2018</t>
  </si>
  <si>
    <t>1</t>
  </si>
  <si>
    <t>Religious Education, Holidays and Festivals, Christianity</t>
  </si>
  <si>
    <t>Christmas</t>
  </si>
  <si>
    <t>Religious Education, Holidays and Festivals, Hinduism</t>
  </si>
  <si>
    <t>Diwali</t>
  </si>
  <si>
    <t>Religious Education, Holidays and Festivals, Judaism</t>
  </si>
  <si>
    <t>Hanukkah</t>
  </si>
  <si>
    <t>Religious Education, Holidays and Festivals, Islam</t>
  </si>
  <si>
    <t>PSHE, Self Awareness</t>
  </si>
  <si>
    <t>Little Boost</t>
  </si>
  <si>
    <t>Harrison Spader, Personal Space Invader</t>
  </si>
  <si>
    <t>AD580L</t>
  </si>
  <si>
    <t>Me and My Friends</t>
  </si>
  <si>
    <t>I Can Listen</t>
  </si>
  <si>
    <t>Fall 2015</t>
  </si>
  <si>
    <t>I Can Take Turns</t>
  </si>
  <si>
    <t>Mind Matters</t>
  </si>
  <si>
    <t>Being a Good Friend</t>
  </si>
  <si>
    <t>PSHE, Bullying</t>
  </si>
  <si>
    <t>Bullying</t>
  </si>
  <si>
    <t>Healthy Body Image</t>
  </si>
  <si>
    <t>PSHE, Perseverance</t>
  </si>
  <si>
    <t>Keep Trying!</t>
  </si>
  <si>
    <t>Mindfulness</t>
  </si>
  <si>
    <t>Picture Book, PSHE, Self Awareness</t>
  </si>
  <si>
    <t>My Spectacular Self</t>
  </si>
  <si>
    <t>Out-of-Control Rhino</t>
  </si>
  <si>
    <t>An Impulse Control Story</t>
  </si>
  <si>
    <t>Picture Book, PSHE, Conflict Resolution</t>
  </si>
  <si>
    <t>The Otter in Charge</t>
  </si>
  <si>
    <t>A Conflict Resolution Story</t>
  </si>
  <si>
    <t>Tiger's Tough Time</t>
  </si>
  <si>
    <t>A Story About Managing Emotions</t>
  </si>
  <si>
    <t>My Teeth</t>
  </si>
  <si>
    <t>All About Teeth</t>
  </si>
  <si>
    <t>PSHE, Feelings</t>
  </si>
  <si>
    <t>Name Your Emotions</t>
  </si>
  <si>
    <t>Sometimes I Feel Anxious</t>
  </si>
  <si>
    <t>Sometimes I Feel Embarrassed</t>
  </si>
  <si>
    <t>No More Bullies</t>
  </si>
  <si>
    <t>Teasing Isn't Funny</t>
  </si>
  <si>
    <t>What to Do About Emotional Bullying</t>
  </si>
  <si>
    <t>Fall 2016</t>
  </si>
  <si>
    <t>The Human Body</t>
  </si>
  <si>
    <t>Read All About the Human Body</t>
  </si>
  <si>
    <t>PSHE, Honesty</t>
  </si>
  <si>
    <t>Real-Life Superpowers</t>
  </si>
  <si>
    <t>Honesty Is a Superpower</t>
  </si>
  <si>
    <t>PSHE, Kindness</t>
  </si>
  <si>
    <t>Kindness Is a Superpower</t>
  </si>
  <si>
    <t>Early Chapter Books, Somali-Origin Character, Ramadan</t>
  </si>
  <si>
    <t>Sadiq and the Ramadan Gift</t>
  </si>
  <si>
    <t>PSHE, Self Awareness, Self Esteem</t>
  </si>
  <si>
    <t>Social Justice and You</t>
  </si>
  <si>
    <t>Be Your True Self</t>
  </si>
  <si>
    <t>Understand Your Identities</t>
  </si>
  <si>
    <t>9 to 12</t>
  </si>
  <si>
    <t>PSHE, Communities</t>
  </si>
  <si>
    <t>Build Strong Communities</t>
  </si>
  <si>
    <t>The Power of Empathy and Respect</t>
  </si>
  <si>
    <t>680L</t>
  </si>
  <si>
    <t>Safety, Fire Safety</t>
  </si>
  <si>
    <t>Staying Safe</t>
  </si>
  <si>
    <t>Staying Safe around Fire</t>
  </si>
  <si>
    <t>NC560L</t>
  </si>
  <si>
    <t>Safety, PSHE</t>
  </si>
  <si>
    <t>Staying Safe around Strangers</t>
  </si>
  <si>
    <t>NC550L</t>
  </si>
  <si>
    <t>Online Safety, PSHE</t>
  </si>
  <si>
    <t>Staying Safe Online</t>
  </si>
  <si>
    <t>PSHE, Mental Health</t>
  </si>
  <si>
    <t>Take Care of Yourself</t>
  </si>
  <si>
    <t>Caring For Your Mental Health</t>
  </si>
  <si>
    <t>Staying Safe from Injuries</t>
  </si>
  <si>
    <t>420L</t>
  </si>
  <si>
    <t>PSHE, Body Awareness, Boundaries</t>
  </si>
  <si>
    <t>Your Body Belongs to You</t>
  </si>
  <si>
    <t>Friendship</t>
  </si>
  <si>
    <t>The Checklist Challenge Guide to Life</t>
  </si>
  <si>
    <t>The Checklist Challenge Guide to Friendship</t>
  </si>
  <si>
    <t>9 to 13</t>
  </si>
  <si>
    <t>The Checklist Challenge Guide to Life Skills</t>
  </si>
  <si>
    <t>630L</t>
  </si>
  <si>
    <t>Traditions &amp; Celebrations</t>
  </si>
  <si>
    <t>Easter</t>
  </si>
  <si>
    <t>Eid al-Adha</t>
  </si>
  <si>
    <t>Religious Education, Holidays and Festivals, Halloween</t>
  </si>
  <si>
    <t>Halloween</t>
  </si>
  <si>
    <t>Holi</t>
  </si>
  <si>
    <t>Passover</t>
  </si>
  <si>
    <t>Ramadan and Eid al-Fitr</t>
  </si>
  <si>
    <t>Rosh Hashanah</t>
  </si>
  <si>
    <t>Religious Education, Holidays and Festivals, Buddhism</t>
  </si>
  <si>
    <t>Wesak</t>
  </si>
  <si>
    <t>Science, Biology, The Human Body</t>
  </si>
  <si>
    <t>Unsolved Questions About the Human Body</t>
  </si>
  <si>
    <t>670L</t>
  </si>
  <si>
    <t>Where We Are In Time and Place</t>
  </si>
  <si>
    <t>Geography, Countries, Brazil</t>
  </si>
  <si>
    <t>World Passport</t>
  </si>
  <si>
    <t>Your Passport to Brazil</t>
  </si>
  <si>
    <t>Geography, Countries, Egypt</t>
  </si>
  <si>
    <t>Your Passport to Egypt</t>
  </si>
  <si>
    <t>650L</t>
  </si>
  <si>
    <t>Geography, Countries, South Korea</t>
  </si>
  <si>
    <t>Your Passport to South Korea</t>
  </si>
  <si>
    <t>Picture Book, History, Science</t>
  </si>
  <si>
    <t>How Science Saved the Eiffel Tower</t>
  </si>
  <si>
    <t>History, Refugees, Ukraine</t>
  </si>
  <si>
    <t>The Sunflowers Babushka Planted</t>
  </si>
  <si>
    <t>A Ukrainian Family's Refugee Story</t>
  </si>
  <si>
    <t>History, Fashion</t>
  </si>
  <si>
    <t>Amazing Histories</t>
  </si>
  <si>
    <t>The Amazing History of Fashion</t>
  </si>
  <si>
    <t>3.8</t>
  </si>
  <si>
    <t>History, Food</t>
  </si>
  <si>
    <t>The Amazing History of Food</t>
  </si>
  <si>
    <t>History, Homes</t>
  </si>
  <si>
    <t>The Amazing History of Homes</t>
  </si>
  <si>
    <t>History, Medicine</t>
  </si>
  <si>
    <t>The Amazing History of Medicine</t>
  </si>
  <si>
    <t>Ancient Egypt, Egyptian Gods and Goddesses</t>
  </si>
  <si>
    <t>Ancient Egyptian Civilization</t>
  </si>
  <si>
    <t>Ancient Egyptian Gods and Goddesses</t>
  </si>
  <si>
    <t>4.7</t>
  </si>
  <si>
    <t>Ancient Egypt, Beliefs, Mummies</t>
  </si>
  <si>
    <t>Mummies of Ancient Egypt</t>
  </si>
  <si>
    <t>Anicient Greece, Olympic Games</t>
  </si>
  <si>
    <t>Ancient Greece</t>
  </si>
  <si>
    <t>The First Olympics of Ancient Greece</t>
  </si>
  <si>
    <t>Graphic Novels, History, WWII</t>
  </si>
  <si>
    <t>Barrier Breakers</t>
  </si>
  <si>
    <t>Hiding from the Nazis in Plain Sight</t>
  </si>
  <si>
    <t>A Graphic Novel Biography of Zhanna and Frina Arshanskaya</t>
  </si>
  <si>
    <t>Brave Women of World War II</t>
  </si>
  <si>
    <t>Nancy Wake</t>
  </si>
  <si>
    <t>Fearless Spy of World War II</t>
  </si>
  <si>
    <t>Geography, Continents, Antarctica</t>
  </si>
  <si>
    <t>Courageous Young People</t>
  </si>
  <si>
    <t>Anne Frank Writes Words of Hope</t>
  </si>
  <si>
    <t>Courageous Girl of World War II</t>
  </si>
  <si>
    <t>GN690L</t>
  </si>
  <si>
    <t>Graphic Novels, History, Fossils</t>
  </si>
  <si>
    <t>Mary Anning Breaks New Ground</t>
  </si>
  <si>
    <t>Courageous Young Palaeontologist</t>
  </si>
  <si>
    <t>Geography, Different Cultures, Celebrations</t>
  </si>
  <si>
    <t>Customs Around the World</t>
  </si>
  <si>
    <t>Celebrations Around the World</t>
  </si>
  <si>
    <t>Geography, Different Cultures, Food</t>
  </si>
  <si>
    <t>Food Around the World</t>
  </si>
  <si>
    <t>Geography, Different Cultures, Homes</t>
  </si>
  <si>
    <t>Homes Around the World</t>
  </si>
  <si>
    <t>Geography, Different Cultures, Schools</t>
  </si>
  <si>
    <t>Schools Around the World</t>
  </si>
  <si>
    <t>History, Space, Moon Landings</t>
  </si>
  <si>
    <t>Days That Changed the World</t>
  </si>
  <si>
    <t>The Apollo 11 Moon Landing</t>
  </si>
  <si>
    <t>A Day That Changed the World</t>
  </si>
  <si>
    <t>History, Exploration, Antarctica</t>
  </si>
  <si>
    <t>Deadly Expeditions</t>
  </si>
  <si>
    <t>Scott of the Antarctic's Deadly Race to the South Pole</t>
  </si>
  <si>
    <t>GN660L</t>
  </si>
  <si>
    <t>Picture Books, Current Affairs, Refugees</t>
  </si>
  <si>
    <t>Encounter</t>
  </si>
  <si>
    <t>Kunkush</t>
  </si>
  <si>
    <t>The True Story of a Refugee Cat</t>
  </si>
  <si>
    <t>History, China, Trade</t>
  </si>
  <si>
    <t>Along the Silk Road</t>
  </si>
  <si>
    <t>History, Work, Children</t>
  </si>
  <si>
    <t>Children at Work Throughout History</t>
  </si>
  <si>
    <t>History, Ancient Civilizations</t>
  </si>
  <si>
    <t>Seven Wonders of the Ancient World</t>
  </si>
  <si>
    <t>Geography, Different Cultures</t>
  </si>
  <si>
    <t>World Cultures</t>
  </si>
  <si>
    <t>6.6</t>
  </si>
  <si>
    <t>History, Ancient Egypt, Pyramids</t>
  </si>
  <si>
    <t>Engage Literacy Lime</t>
  </si>
  <si>
    <t>Ancient Egyptian Pyramids</t>
  </si>
  <si>
    <t>Geography, Continents</t>
  </si>
  <si>
    <t>Continents of the World</t>
  </si>
  <si>
    <t>Traditions Around the World</t>
  </si>
  <si>
    <t>Geography, Current Affairs; Migration</t>
  </si>
  <si>
    <t>Why People Move</t>
  </si>
  <si>
    <t>History, Colonialization, North America</t>
  </si>
  <si>
    <t>Fact vs Fiction History</t>
  </si>
  <si>
    <t>Christopher Columbus and the Americas</t>
  </si>
  <si>
    <t>Separating Fact From Fiction</t>
  </si>
  <si>
    <t>Thomas Edison and the Invention of the Light Bulb</t>
  </si>
  <si>
    <t>Separating Fact from Fiction</t>
  </si>
  <si>
    <t>History, Technology, Inventions</t>
  </si>
  <si>
    <t>Chapter Books, Historical Fiction, WWII</t>
  </si>
  <si>
    <t>Girls Survive</t>
  </si>
  <si>
    <t>Hettie and the London Blitz</t>
  </si>
  <si>
    <t>A World War II Survival Story</t>
  </si>
  <si>
    <t>Graphic Novels, Historial Fiction, Ancient Rome</t>
  </si>
  <si>
    <t>Girls Survive Graphic Novels</t>
  </si>
  <si>
    <t>Paulina and the Disaster at Pompeii</t>
  </si>
  <si>
    <t>A Mount Vesuvius Eruption Graphic Novel</t>
  </si>
  <si>
    <t>Graphic Novels, History, Vikings</t>
  </si>
  <si>
    <t>Graphic History: Warriors</t>
  </si>
  <si>
    <t>The Vikings</t>
  </si>
  <si>
    <t>Scandinavia's Ferocious Sea Raiders</t>
  </si>
  <si>
    <t>Geography, Continents, Africa</t>
  </si>
  <si>
    <t>Investigating Continents</t>
  </si>
  <si>
    <t>Africa</t>
  </si>
  <si>
    <t>Computing, AI, Entertainment</t>
  </si>
  <si>
    <t>Antarctica</t>
  </si>
  <si>
    <t>Geography, Continents, Australia</t>
  </si>
  <si>
    <t>Australia</t>
  </si>
  <si>
    <t>Geography, Continents, North America</t>
  </si>
  <si>
    <t>North America</t>
  </si>
  <si>
    <t>Let's Look at Countries</t>
  </si>
  <si>
    <t>Let's Look at Brazil</t>
  </si>
  <si>
    <t>History, Mythology, Ancient Egypt</t>
  </si>
  <si>
    <t>Mythology Around the World</t>
  </si>
  <si>
    <t>Egyptian Myths</t>
  </si>
  <si>
    <t>5.7</t>
  </si>
  <si>
    <t>History, Mythology, Ancient Rome</t>
  </si>
  <si>
    <t>Roman Myths</t>
  </si>
  <si>
    <t>5.9</t>
  </si>
  <si>
    <t>930L</t>
  </si>
  <si>
    <t>Geography, Maps</t>
  </si>
  <si>
    <t>On the Map</t>
  </si>
  <si>
    <t>How to Use Maps</t>
  </si>
  <si>
    <t>Geography, Cities, Scooby-Doo</t>
  </si>
  <si>
    <t>Scooby-Doo, Where Are You?</t>
  </si>
  <si>
    <t>Scooby-Doo Explores Cities</t>
  </si>
  <si>
    <t>Super Surprising Trivia You Can't Resist</t>
  </si>
  <si>
    <t>Super Surprising Trivia About Ancient Civilizations</t>
  </si>
  <si>
    <t>History, Middle Ages</t>
  </si>
  <si>
    <t>Super Surprising Trivia About the Middle Ages</t>
  </si>
  <si>
    <t>History, Science, Vikings</t>
  </si>
  <si>
    <t>The Science of History</t>
  </si>
  <si>
    <t>Science on Viking Expeditions</t>
  </si>
  <si>
    <t>Two Truths and a Myth</t>
  </si>
  <si>
    <t>Spot the Myths</t>
  </si>
  <si>
    <t>History, Ancient Egypt</t>
  </si>
  <si>
    <t>Tutankhamun's Tomb</t>
  </si>
  <si>
    <t>History, Ancient China</t>
  </si>
  <si>
    <t>Why Should I Care About History?</t>
  </si>
  <si>
    <t>Why Should I Care About the Ancient Chinese?</t>
  </si>
  <si>
    <t>10 to 14</t>
  </si>
  <si>
    <t>6.5</t>
  </si>
  <si>
    <t>Why Should I Care About the Ancient Egyptians?</t>
  </si>
  <si>
    <t>6.8</t>
  </si>
  <si>
    <t>1000L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</si>
</sst>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"/>
    <numFmt numFmtId="165" formatCode="&quot;$&quot;#,##0.00"/>
    <numFmt numFmtId="166" formatCode="&quot;£&quot;#,##0.00"/>
  </numFmts>
  <fonts count="28" x14ac:knownFonts="1">
    <font>
      <sz val="11"/>
      <color theme="1"/>
      <name val="Aptos Narrow"/>
      <family val="2"/>
      <scheme val="minor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Aptos Narrow"/>
      <family val="2"/>
      <scheme val="minor"/>
    </font>
    <font>
      <sz val="10"/>
      <name val="Arial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1"/>
      <color rgb="FF7030A0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sz val="11"/>
      <color indexed="8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indexed="8"/>
      <name val="Century Gothic"/>
      <family val="2"/>
    </font>
    <font>
      <b/>
      <sz val="11"/>
      <color theme="1" tint="0.249977111117893"/>
      <name val="Century Gothic"/>
      <family val="2"/>
    </font>
    <font>
      <sz val="12"/>
      <name val="Century Gothic"/>
      <family val="2"/>
    </font>
    <font>
      <u/>
      <sz val="10"/>
      <color theme="10"/>
      <name val="Arial"/>
      <family val="2"/>
    </font>
    <font>
      <b/>
      <u/>
      <sz val="16"/>
      <color theme="0"/>
      <name val="Arial"/>
      <family val="2"/>
    </font>
    <font>
      <sz val="28"/>
      <name val="Century Gothic"/>
      <family val="2"/>
    </font>
    <font>
      <b/>
      <sz val="10"/>
      <name val="Century Gothic"/>
      <family val="2"/>
    </font>
    <font>
      <i/>
      <sz val="10"/>
      <color theme="1" tint="0.249977111117893"/>
      <name val="Century Gothic"/>
      <family val="2"/>
    </font>
    <font>
      <b/>
      <sz val="12"/>
      <color theme="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0"/>
      <color indexed="8"/>
      <name val="Century Gothic"/>
      <family val="2"/>
    </font>
    <font>
      <b/>
      <u/>
      <sz val="12"/>
      <color theme="10"/>
      <name val="Century Gothic"/>
      <family val="2"/>
    </font>
    <font>
      <b/>
      <u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17" fillId="0" borderId="0" applyNumberFormat="0" applyFill="0" applyBorder="0" applyAlignment="0" applyProtection="0"/>
  </cellStyleXfs>
  <cellXfs count="96">
    <xf numFmtId="0" fontId="0" fillId="0" borderId="0" xfId="0"/>
    <xf numFmtId="1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0" borderId="0" xfId="1"/>
    <xf numFmtId="0" fontId="6" fillId="0" borderId="0" xfId="1" applyAlignment="1">
      <alignment vertical="top"/>
    </xf>
    <xf numFmtId="0" fontId="6" fillId="5" borderId="0" xfId="1" applyFill="1" applyAlignment="1">
      <alignment vertical="top"/>
    </xf>
    <xf numFmtId="0" fontId="7" fillId="0" borderId="0" xfId="2" applyFont="1" applyAlignment="1">
      <alignment horizontal="left" vertical="top"/>
    </xf>
    <xf numFmtId="0" fontId="8" fillId="0" borderId="0" xfId="2" applyFont="1" applyAlignment="1">
      <alignment horizontal="left" vertical="top"/>
    </xf>
    <xf numFmtId="0" fontId="7" fillId="0" borderId="0" xfId="2" applyFont="1" applyAlignment="1">
      <alignment vertical="top"/>
    </xf>
    <xf numFmtId="165" fontId="9" fillId="0" borderId="0" xfId="2" applyNumberFormat="1" applyFont="1" applyAlignment="1">
      <alignment horizontal="left" vertical="center"/>
    </xf>
    <xf numFmtId="166" fontId="10" fillId="6" borderId="2" xfId="2" applyNumberFormat="1" applyFont="1" applyFill="1" applyBorder="1" applyAlignment="1">
      <alignment horizontal="center" vertical="center"/>
    </xf>
    <xf numFmtId="0" fontId="10" fillId="6" borderId="3" xfId="2" applyFont="1" applyFill="1" applyBorder="1" applyAlignment="1">
      <alignment horizontal="left" vertical="center"/>
    </xf>
    <xf numFmtId="0" fontId="12" fillId="0" borderId="0" xfId="2" applyFont="1" applyAlignment="1">
      <alignment horizontal="left" vertical="top"/>
    </xf>
    <xf numFmtId="0" fontId="12" fillId="6" borderId="5" xfId="2" applyFont="1" applyFill="1" applyBorder="1" applyAlignment="1">
      <alignment horizontal="center" vertical="top"/>
    </xf>
    <xf numFmtId="0" fontId="12" fillId="6" borderId="0" xfId="2" applyFont="1" applyFill="1" applyAlignment="1">
      <alignment horizontal="left" vertical="top"/>
    </xf>
    <xf numFmtId="165" fontId="12" fillId="0" borderId="0" xfId="2" applyNumberFormat="1" applyFont="1" applyAlignment="1">
      <alignment horizontal="left" vertical="top"/>
    </xf>
    <xf numFmtId="166" fontId="13" fillId="6" borderId="7" xfId="2" applyNumberFormat="1" applyFont="1" applyFill="1" applyBorder="1" applyAlignment="1">
      <alignment horizontal="center" vertical="top"/>
    </xf>
    <xf numFmtId="0" fontId="13" fillId="6" borderId="0" xfId="2" applyFont="1" applyFill="1" applyAlignment="1">
      <alignment horizontal="center" vertical="top"/>
    </xf>
    <xf numFmtId="166" fontId="13" fillId="6" borderId="5" xfId="2" applyNumberFormat="1" applyFont="1" applyFill="1" applyBorder="1" applyAlignment="1">
      <alignment horizontal="center" vertical="top"/>
    </xf>
    <xf numFmtId="0" fontId="13" fillId="6" borderId="8" xfId="2" applyFont="1" applyFill="1" applyBorder="1" applyAlignment="1">
      <alignment horizontal="center" vertical="top"/>
    </xf>
    <xf numFmtId="0" fontId="15" fillId="6" borderId="0" xfId="2" applyFont="1" applyFill="1" applyAlignment="1">
      <alignment horizontal="left" vertical="top"/>
    </xf>
    <xf numFmtId="1" fontId="12" fillId="0" borderId="0" xfId="2" applyNumberFormat="1" applyFont="1" applyAlignment="1">
      <alignment horizontal="left" vertical="top"/>
    </xf>
    <xf numFmtId="0" fontId="6" fillId="6" borderId="0" xfId="1" applyFill="1"/>
    <xf numFmtId="0" fontId="8" fillId="0" borderId="0" xfId="2" applyFont="1" applyAlignment="1">
      <alignment vertical="top" wrapText="1"/>
    </xf>
    <xf numFmtId="0" fontId="8" fillId="6" borderId="0" xfId="2" applyFont="1" applyFill="1" applyAlignment="1">
      <alignment vertical="top" wrapText="1"/>
    </xf>
    <xf numFmtId="0" fontId="10" fillId="6" borderId="0" xfId="2" applyFont="1" applyFill="1" applyAlignment="1">
      <alignment horizontal="center" vertical="top"/>
    </xf>
    <xf numFmtId="0" fontId="10" fillId="6" borderId="0" xfId="2" applyFont="1" applyFill="1" applyAlignment="1">
      <alignment horizontal="right" vertical="top"/>
    </xf>
    <xf numFmtId="0" fontId="16" fillId="6" borderId="0" xfId="2" applyFont="1" applyFill="1" applyAlignment="1">
      <alignment vertical="top"/>
    </xf>
    <xf numFmtId="49" fontId="16" fillId="6" borderId="0" xfId="2" applyNumberFormat="1" applyFont="1" applyFill="1" applyAlignment="1">
      <alignment horizontal="center" vertical="top"/>
    </xf>
    <xf numFmtId="165" fontId="7" fillId="6" borderId="17" xfId="2" applyNumberFormat="1" applyFont="1" applyFill="1" applyBorder="1" applyAlignment="1">
      <alignment horizontal="center" vertical="top"/>
    </xf>
    <xf numFmtId="0" fontId="19" fillId="6" borderId="18" xfId="2" applyFont="1" applyFill="1" applyBorder="1" applyAlignment="1">
      <alignment horizontal="right" vertical="top"/>
    </xf>
    <xf numFmtId="49" fontId="8" fillId="6" borderId="19" xfId="2" applyNumberFormat="1" applyFont="1" applyFill="1" applyBorder="1" applyAlignment="1">
      <alignment horizontal="center" vertical="top"/>
    </xf>
    <xf numFmtId="165" fontId="7" fillId="6" borderId="5" xfId="2" applyNumberFormat="1" applyFont="1" applyFill="1" applyBorder="1" applyAlignment="1">
      <alignment horizontal="center" vertical="top"/>
    </xf>
    <xf numFmtId="0" fontId="21" fillId="6" borderId="0" xfId="2" applyFont="1" applyFill="1" applyAlignment="1">
      <alignment horizontal="left" vertical="top"/>
    </xf>
    <xf numFmtId="49" fontId="20" fillId="6" borderId="20" xfId="2" applyNumberFormat="1" applyFont="1" applyFill="1" applyBorder="1" applyAlignment="1">
      <alignment horizontal="left" vertical="top"/>
    </xf>
    <xf numFmtId="0" fontId="23" fillId="6" borderId="0" xfId="2" applyFont="1" applyFill="1" applyAlignment="1">
      <alignment vertical="center"/>
    </xf>
    <xf numFmtId="0" fontId="24" fillId="6" borderId="0" xfId="2" applyFont="1" applyFill="1" applyAlignment="1">
      <alignment vertical="top"/>
    </xf>
    <xf numFmtId="49" fontId="7" fillId="6" borderId="0" xfId="2" applyNumberFormat="1" applyFont="1" applyFill="1" applyAlignment="1">
      <alignment horizontal="center" vertical="top"/>
    </xf>
    <xf numFmtId="14" fontId="21" fillId="6" borderId="0" xfId="2" applyNumberFormat="1" applyFont="1" applyFill="1" applyAlignment="1">
      <alignment horizontal="left" vertical="center"/>
    </xf>
    <xf numFmtId="0" fontId="25" fillId="6" borderId="0" xfId="2" applyFont="1" applyFill="1" applyAlignment="1">
      <alignment horizontal="right" vertical="top"/>
    </xf>
    <xf numFmtId="0" fontId="26" fillId="6" borderId="0" xfId="3" applyFont="1" applyFill="1" applyAlignment="1">
      <alignment horizontal="center" vertical="top" wrapText="1"/>
    </xf>
    <xf numFmtId="0" fontId="22" fillId="3" borderId="10" xfId="2" applyFont="1" applyFill="1" applyBorder="1" applyAlignment="1">
      <alignment horizontal="right" vertical="center"/>
    </xf>
    <xf numFmtId="0" fontId="8" fillId="4" borderId="0" xfId="2" applyFont="1" applyFill="1" applyAlignment="1">
      <alignment vertical="top"/>
    </xf>
    <xf numFmtId="1" fontId="7" fillId="4" borderId="0" xfId="2" applyNumberFormat="1" applyFont="1" applyFill="1" applyAlignment="1" applyProtection="1">
      <alignment horizontal="center" vertical="top"/>
      <protection locked="0"/>
    </xf>
    <xf numFmtId="49" fontId="16" fillId="4" borderId="0" xfId="2" applyNumberFormat="1" applyFont="1" applyFill="1" applyAlignment="1">
      <alignment horizontal="center" vertical="top"/>
    </xf>
    <xf numFmtId="0" fontId="16" fillId="4" borderId="0" xfId="2" applyFont="1" applyFill="1" applyAlignment="1">
      <alignment vertical="top"/>
    </xf>
    <xf numFmtId="0" fontId="6" fillId="4" borderId="0" xfId="1" applyFill="1"/>
    <xf numFmtId="0" fontId="6" fillId="4" borderId="0" xfId="1" applyFill="1" applyAlignment="1">
      <alignment vertical="top"/>
    </xf>
    <xf numFmtId="0" fontId="14" fillId="4" borderId="0" xfId="2" applyFont="1" applyFill="1" applyAlignment="1">
      <alignment horizontal="left" vertical="top"/>
    </xf>
    <xf numFmtId="0" fontId="12" fillId="4" borderId="0" xfId="2" applyFont="1" applyFill="1" applyAlignment="1">
      <alignment horizontal="left" vertical="top"/>
    </xf>
    <xf numFmtId="0" fontId="9" fillId="4" borderId="0" xfId="2" applyFont="1" applyFill="1" applyAlignment="1">
      <alignment horizontal="left" vertical="center"/>
    </xf>
    <xf numFmtId="0" fontId="8" fillId="4" borderId="0" xfId="2" applyFont="1" applyFill="1" applyAlignment="1">
      <alignment horizontal="left" vertical="top"/>
    </xf>
    <xf numFmtId="49" fontId="8" fillId="4" borderId="0" xfId="2" applyNumberFormat="1" applyFont="1" applyFill="1" applyAlignment="1">
      <alignment horizontal="center" vertical="top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left" vertic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164" fontId="3" fillId="4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10" fillId="6" borderId="16" xfId="2" applyFont="1" applyFill="1" applyBorder="1" applyAlignment="1">
      <alignment horizontal="center" vertical="top"/>
    </xf>
    <xf numFmtId="0" fontId="24" fillId="6" borderId="0" xfId="2" applyFont="1" applyFill="1" applyAlignment="1">
      <alignment horizontal="center" vertical="top" wrapText="1"/>
    </xf>
    <xf numFmtId="0" fontId="7" fillId="6" borderId="0" xfId="2" applyFont="1" applyFill="1" applyAlignment="1">
      <alignment horizontal="center" vertical="top" wrapText="1"/>
    </xf>
    <xf numFmtId="0" fontId="27" fillId="6" borderId="0" xfId="3" applyFont="1" applyFill="1" applyAlignment="1">
      <alignment horizontal="center" vertical="top" wrapText="1"/>
    </xf>
    <xf numFmtId="49" fontId="10" fillId="3" borderId="22" xfId="2" applyNumberFormat="1" applyFont="1" applyFill="1" applyBorder="1" applyAlignment="1">
      <alignment horizontal="center" vertical="center"/>
    </xf>
    <xf numFmtId="49" fontId="10" fillId="3" borderId="21" xfId="2" applyNumberFormat="1" applyFont="1" applyFill="1" applyBorder="1" applyAlignment="1">
      <alignment horizontal="center" vertical="center"/>
    </xf>
    <xf numFmtId="49" fontId="20" fillId="6" borderId="20" xfId="2" applyNumberFormat="1" applyFont="1" applyFill="1" applyBorder="1" applyAlignment="1">
      <alignment horizontal="center" vertical="top"/>
    </xf>
    <xf numFmtId="49" fontId="20" fillId="6" borderId="0" xfId="2" applyNumberFormat="1" applyFont="1" applyFill="1" applyAlignment="1">
      <alignment horizontal="center" vertical="top"/>
    </xf>
    <xf numFmtId="0" fontId="18" fillId="3" borderId="15" xfId="3" applyFont="1" applyFill="1" applyBorder="1" applyAlignment="1">
      <alignment horizontal="center" vertical="center"/>
    </xf>
    <xf numFmtId="0" fontId="18" fillId="3" borderId="14" xfId="3" applyFont="1" applyFill="1" applyBorder="1" applyAlignment="1">
      <alignment horizontal="center" vertical="center"/>
    </xf>
    <xf numFmtId="0" fontId="18" fillId="3" borderId="13" xfId="3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" fillId="3" borderId="11" xfId="2" applyFont="1" applyFill="1" applyBorder="1" applyAlignment="1">
      <alignment horizontal="center" vertical="center"/>
    </xf>
    <xf numFmtId="0" fontId="1" fillId="3" borderId="9" xfId="2" applyFont="1" applyFill="1" applyBorder="1" applyAlignment="1">
      <alignment horizontal="center" vertical="center"/>
    </xf>
    <xf numFmtId="1" fontId="1" fillId="3" borderId="10" xfId="2" applyNumberFormat="1" applyFont="1" applyFill="1" applyBorder="1" applyAlignment="1">
      <alignment horizontal="center" vertical="center"/>
    </xf>
    <xf numFmtId="1" fontId="1" fillId="3" borderId="7" xfId="2" applyNumberFormat="1" applyFont="1" applyFill="1" applyBorder="1" applyAlignment="1">
      <alignment horizontal="center" vertical="center"/>
    </xf>
    <xf numFmtId="0" fontId="8" fillId="6" borderId="0" xfId="2" applyFont="1" applyFill="1" applyAlignment="1">
      <alignment horizontal="center" vertical="top" wrapText="1"/>
    </xf>
  </cellXfs>
  <cellStyles count="4">
    <cellStyle name="Hyperlink" xfId="3" builtinId="8"/>
    <cellStyle name="Normal" xfId="0" builtinId="0"/>
    <cellStyle name="Normal 2" xfId="1" xr:uid="{304513E0-814D-4AD0-8A0D-F7574EF1CFB5}"/>
    <cellStyle name="Normal 2 2" xfId="2" xr:uid="{9FD7C669-43F9-4657-B57E-EA858CCD11EE}"/>
  </cellStyles>
  <dxfs count="0"/>
  <tableStyles count="0" defaultTableStyle="TableStyleMedium2" defaultPivotStyle="PivotStyleLight16"/>
  <colors>
    <mruColors>
      <color rgb="FFFFDDDD"/>
      <color rgb="FFFFCDC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19050</xdr:rowOff>
    </xdr:from>
    <xdr:ext cx="1743075" cy="485775"/>
    <xdr:pic>
      <xdr:nvPicPr>
        <xdr:cNvPr id="2" name="Picture 1">
          <a:extLst>
            <a:ext uri="{FF2B5EF4-FFF2-40B4-BE49-F238E27FC236}">
              <a16:creationId xmlns:a16="http://schemas.microsoft.com/office/drawing/2014/main" id="{3C0E53BC-108B-4B65-A5B8-073A2820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03" b="29562"/>
        <a:stretch>
          <a:fillRect/>
        </a:stretch>
      </xdr:blipFill>
      <xdr:spPr bwMode="auto">
        <a:xfrm>
          <a:off x="114300" y="180975"/>
          <a:ext cx="1743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202732</xdr:colOff>
      <xdr:row>1</xdr:row>
      <xdr:rowOff>44390</xdr:rowOff>
    </xdr:from>
    <xdr:to>
      <xdr:col>1</xdr:col>
      <xdr:colOff>262397</xdr:colOff>
      <xdr:row>2</xdr:row>
      <xdr:rowOff>11968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351BA8-87E2-FD43-B672-64E25EC20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2732" y="213062"/>
          <a:ext cx="684743" cy="185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eedback@raintree.co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CFE2-9263-4ECD-8F8F-1EB05D507B80}">
  <dimension ref="A1:H45"/>
  <sheetViews>
    <sheetView workbookViewId="0">
      <selection activeCell="E34" sqref="E34"/>
    </sheetView>
  </sheetViews>
  <sheetFormatPr defaultColWidth="0" defaultRowHeight="12.5" zeroHeight="1" x14ac:dyDescent="0.25"/>
  <cols>
    <col min="1" max="1" width="9.26953125" style="3" customWidth="1"/>
    <col min="2" max="2" width="18" style="3" customWidth="1"/>
    <col min="3" max="3" width="31" style="3" customWidth="1"/>
    <col min="4" max="4" width="26.54296875" style="3" bestFit="1" customWidth="1"/>
    <col min="5" max="5" width="10.6328125" style="3" bestFit="1" customWidth="1"/>
    <col min="6" max="6" width="28.90625" style="3" customWidth="1"/>
    <col min="7" max="8" width="28.90625" style="3" hidden="1" customWidth="1"/>
    <col min="9" max="16384" width="28.90625" style="3" hidden="1"/>
  </cols>
  <sheetData>
    <row r="1" spans="1:6" x14ac:dyDescent="0.25">
      <c r="A1" s="22"/>
      <c r="B1" s="22"/>
      <c r="F1" s="22"/>
    </row>
    <row r="2" spans="1:6" x14ac:dyDescent="0.25">
      <c r="A2" s="22"/>
      <c r="B2" s="22"/>
      <c r="C2" s="78" t="s">
        <v>580</v>
      </c>
      <c r="D2" s="78"/>
      <c r="E2" s="78"/>
      <c r="F2" s="22"/>
    </row>
    <row r="3" spans="1:6" x14ac:dyDescent="0.25">
      <c r="A3" s="22"/>
      <c r="B3" s="22"/>
      <c r="C3" s="78"/>
      <c r="D3" s="78"/>
      <c r="E3" s="78"/>
      <c r="F3" s="22"/>
    </row>
    <row r="4" spans="1:6" x14ac:dyDescent="0.25">
      <c r="A4" s="22"/>
      <c r="B4" s="22"/>
      <c r="C4" s="79" t="s">
        <v>579</v>
      </c>
      <c r="D4" s="79"/>
      <c r="E4" s="79"/>
      <c r="F4" s="22"/>
    </row>
    <row r="5" spans="1:6" x14ac:dyDescent="0.25">
      <c r="A5" s="22"/>
      <c r="B5" s="22"/>
      <c r="C5" s="79"/>
      <c r="D5" s="79"/>
      <c r="E5" s="79"/>
      <c r="F5" s="22"/>
    </row>
    <row r="6" spans="1:6" x14ac:dyDescent="0.25">
      <c r="A6" s="22"/>
      <c r="B6" s="22"/>
      <c r="C6" s="80" t="s">
        <v>578</v>
      </c>
      <c r="D6" s="80"/>
      <c r="E6" s="80"/>
      <c r="F6" s="22"/>
    </row>
    <row r="7" spans="1:6" ht="15" x14ac:dyDescent="0.25">
      <c r="A7" s="22"/>
      <c r="B7" s="22"/>
      <c r="C7" s="40"/>
      <c r="D7" s="40"/>
      <c r="E7" s="40"/>
      <c r="F7" s="22"/>
    </row>
    <row r="8" spans="1:6" x14ac:dyDescent="0.25">
      <c r="A8" s="22"/>
      <c r="B8" s="22"/>
      <c r="C8" s="37"/>
      <c r="D8" s="39" t="s">
        <v>577</v>
      </c>
      <c r="E8" s="38" t="s">
        <v>570</v>
      </c>
      <c r="F8" s="22"/>
    </row>
    <row r="9" spans="1:6" ht="20" thickBot="1" x14ac:dyDescent="0.3">
      <c r="A9" s="22"/>
      <c r="B9" s="22"/>
      <c r="C9" s="37"/>
      <c r="D9" s="36"/>
      <c r="E9" s="35"/>
      <c r="F9" s="22"/>
    </row>
    <row r="10" spans="1:6" ht="15" x14ac:dyDescent="0.25">
      <c r="A10" s="22"/>
      <c r="B10" s="22"/>
      <c r="C10" s="81" t="s">
        <v>576</v>
      </c>
      <c r="D10" s="82"/>
      <c r="E10" s="41"/>
      <c r="F10" s="22"/>
    </row>
    <row r="11" spans="1:6" x14ac:dyDescent="0.25">
      <c r="A11" s="22"/>
      <c r="B11" s="22"/>
      <c r="C11" s="34" t="s">
        <v>575</v>
      </c>
      <c r="D11" s="33" t="s">
        <v>570</v>
      </c>
      <c r="E11" s="32"/>
      <c r="F11" s="22"/>
    </row>
    <row r="12" spans="1:6" x14ac:dyDescent="0.25">
      <c r="A12" s="22"/>
      <c r="B12" s="22"/>
      <c r="C12" s="34" t="s">
        <v>574</v>
      </c>
      <c r="D12" s="33" t="s">
        <v>570</v>
      </c>
      <c r="E12" s="32"/>
      <c r="F12" s="22"/>
    </row>
    <row r="13" spans="1:6" x14ac:dyDescent="0.25">
      <c r="A13" s="22"/>
      <c r="B13" s="22"/>
      <c r="C13" s="34" t="s">
        <v>573</v>
      </c>
      <c r="D13" s="33" t="s">
        <v>570</v>
      </c>
      <c r="E13" s="32"/>
      <c r="F13" s="22"/>
    </row>
    <row r="14" spans="1:6" x14ac:dyDescent="0.25">
      <c r="A14" s="22"/>
      <c r="B14" s="22"/>
      <c r="C14" s="34" t="s">
        <v>572</v>
      </c>
      <c r="D14" s="33" t="s">
        <v>570</v>
      </c>
      <c r="E14" s="32"/>
      <c r="F14" s="22"/>
    </row>
    <row r="15" spans="1:6" x14ac:dyDescent="0.25">
      <c r="A15" s="22"/>
      <c r="B15" s="22"/>
      <c r="C15" s="34"/>
      <c r="D15" s="33" t="s">
        <v>570</v>
      </c>
      <c r="E15" s="32"/>
      <c r="F15" s="22"/>
    </row>
    <row r="16" spans="1:6" x14ac:dyDescent="0.25">
      <c r="A16" s="22"/>
      <c r="B16" s="22"/>
      <c r="C16" s="34"/>
      <c r="D16" s="33" t="s">
        <v>570</v>
      </c>
      <c r="E16" s="32"/>
      <c r="F16" s="22"/>
    </row>
    <row r="17" spans="1:8" x14ac:dyDescent="0.25">
      <c r="A17" s="22"/>
      <c r="B17" s="22"/>
      <c r="C17" s="34" t="s">
        <v>571</v>
      </c>
      <c r="D17" s="33" t="s">
        <v>570</v>
      </c>
      <c r="E17" s="32"/>
      <c r="F17" s="22"/>
    </row>
    <row r="18" spans="1:8" x14ac:dyDescent="0.25">
      <c r="A18" s="22"/>
      <c r="B18" s="22"/>
      <c r="C18" s="34"/>
      <c r="D18" s="33"/>
      <c r="E18" s="32"/>
      <c r="F18" s="22"/>
    </row>
    <row r="19" spans="1:8" x14ac:dyDescent="0.25">
      <c r="A19" s="22"/>
      <c r="B19" s="22"/>
      <c r="C19" s="83" t="s">
        <v>569</v>
      </c>
      <c r="D19" s="84"/>
      <c r="E19" s="32" t="s">
        <v>568</v>
      </c>
      <c r="F19" s="22"/>
    </row>
    <row r="20" spans="1:8" ht="37" thickBot="1" x14ac:dyDescent="0.3">
      <c r="A20" s="22"/>
      <c r="B20" s="22"/>
      <c r="C20" s="31"/>
      <c r="D20" s="30"/>
      <c r="E20" s="29"/>
      <c r="F20" s="22"/>
    </row>
    <row r="21" spans="1:8" ht="16" x14ac:dyDescent="0.25">
      <c r="A21" s="22"/>
      <c r="B21" s="22"/>
      <c r="C21" s="28"/>
      <c r="D21" s="27"/>
      <c r="E21" s="27"/>
      <c r="F21" s="22"/>
    </row>
    <row r="22" spans="1:8" ht="15" x14ac:dyDescent="0.25">
      <c r="A22" s="22"/>
      <c r="B22" s="22"/>
      <c r="C22" s="26" t="s">
        <v>567</v>
      </c>
      <c r="D22" s="77"/>
      <c r="E22" s="77"/>
      <c r="F22" s="22"/>
    </row>
    <row r="23" spans="1:8" ht="15.5" thickBot="1" x14ac:dyDescent="0.3">
      <c r="A23" s="22"/>
      <c r="B23" s="22"/>
      <c r="C23" s="26"/>
      <c r="D23" s="25"/>
      <c r="E23" s="25"/>
      <c r="F23" s="22"/>
    </row>
    <row r="24" spans="1:8" ht="20.5" thickBot="1" x14ac:dyDescent="0.3">
      <c r="A24" s="22"/>
      <c r="B24" s="22"/>
      <c r="C24" s="85" t="s">
        <v>566</v>
      </c>
      <c r="D24" s="86"/>
      <c r="E24" s="87"/>
      <c r="F24" s="22"/>
    </row>
    <row r="25" spans="1:8" x14ac:dyDescent="0.25">
      <c r="A25" s="22"/>
      <c r="B25" s="22"/>
      <c r="C25" s="22"/>
      <c r="D25" s="22"/>
      <c r="E25" s="22"/>
      <c r="F25" s="22"/>
    </row>
    <row r="26" spans="1:8" ht="31" customHeight="1" x14ac:dyDescent="0.25">
      <c r="A26" s="24"/>
      <c r="B26" s="95" t="s">
        <v>581</v>
      </c>
      <c r="C26" s="95"/>
      <c r="D26" s="95"/>
      <c r="E26" s="95"/>
      <c r="F26" s="95"/>
      <c r="G26" s="23"/>
      <c r="H26" s="23"/>
    </row>
    <row r="27" spans="1:8" x14ac:dyDescent="0.25">
      <c r="A27" s="22"/>
      <c r="B27" s="22"/>
      <c r="C27" s="22"/>
      <c r="D27" s="22"/>
      <c r="E27" s="22"/>
      <c r="F27" s="22"/>
    </row>
    <row r="28" spans="1:8" x14ac:dyDescent="0.25">
      <c r="A28" s="22"/>
      <c r="B28" s="22"/>
      <c r="C28" s="22"/>
      <c r="D28" s="22"/>
      <c r="E28" s="22"/>
      <c r="F28" s="22"/>
    </row>
    <row r="29" spans="1:8" s="46" customFormat="1" ht="16.5" thickBot="1" x14ac:dyDescent="0.3">
      <c r="A29" s="42"/>
      <c r="B29" s="42"/>
      <c r="C29" s="42"/>
      <c r="D29" s="43"/>
      <c r="E29" s="44"/>
      <c r="F29" s="45"/>
      <c r="G29" s="45"/>
      <c r="H29" s="45"/>
    </row>
    <row r="30" spans="1:8" ht="14" x14ac:dyDescent="0.25">
      <c r="A30" s="42"/>
      <c r="B30" s="42"/>
      <c r="C30" s="88"/>
      <c r="D30" s="91" t="s">
        <v>565</v>
      </c>
      <c r="E30" s="93"/>
      <c r="F30" s="48"/>
      <c r="G30" s="12"/>
      <c r="H30" s="8"/>
    </row>
    <row r="31" spans="1:8" ht="14" x14ac:dyDescent="0.25">
      <c r="A31" s="42"/>
      <c r="B31" s="42"/>
      <c r="C31" s="89"/>
      <c r="D31" s="92"/>
      <c r="E31" s="94"/>
      <c r="F31" s="48"/>
      <c r="G31" s="21"/>
      <c r="H31" s="8"/>
    </row>
    <row r="32" spans="1:8" ht="14" x14ac:dyDescent="0.25">
      <c r="A32" s="42"/>
      <c r="B32" s="42"/>
      <c r="C32" s="89"/>
      <c r="D32" s="20"/>
      <c r="E32" s="19"/>
      <c r="F32" s="48"/>
      <c r="G32" s="12"/>
      <c r="H32" s="8"/>
    </row>
    <row r="33" spans="1:8" ht="13.5" x14ac:dyDescent="0.25">
      <c r="A33" s="42"/>
      <c r="B33" s="42"/>
      <c r="C33" s="89"/>
      <c r="D33" s="17" t="s">
        <v>564</v>
      </c>
      <c r="E33" s="18">
        <f>'Order Form'!E2</f>
        <v>0</v>
      </c>
      <c r="F33" s="49"/>
      <c r="G33" s="15"/>
      <c r="H33" s="8"/>
    </row>
    <row r="34" spans="1:8" ht="13.5" x14ac:dyDescent="0.25">
      <c r="A34" s="42"/>
      <c r="B34" s="42"/>
      <c r="C34" s="89"/>
      <c r="D34" s="17"/>
      <c r="E34" s="16"/>
      <c r="F34" s="49"/>
      <c r="G34" s="15"/>
      <c r="H34" s="8"/>
    </row>
    <row r="35" spans="1:8" ht="13.5" x14ac:dyDescent="0.25">
      <c r="A35" s="42"/>
      <c r="B35" s="42"/>
      <c r="C35" s="89"/>
      <c r="D35" s="14"/>
      <c r="E35" s="13"/>
      <c r="F35" s="49"/>
      <c r="G35" s="12"/>
      <c r="H35" s="8"/>
    </row>
    <row r="36" spans="1:8" ht="15.5" thickBot="1" x14ac:dyDescent="0.3">
      <c r="A36" s="42"/>
      <c r="B36" s="42"/>
      <c r="C36" s="90"/>
      <c r="D36" s="11" t="s">
        <v>563</v>
      </c>
      <c r="E36" s="10">
        <f>E33+E34</f>
        <v>0</v>
      </c>
      <c r="F36" s="50"/>
      <c r="G36" s="9"/>
      <c r="H36" s="8"/>
    </row>
    <row r="37" spans="1:8" x14ac:dyDescent="0.25">
      <c r="A37" s="42"/>
      <c r="B37" s="42"/>
      <c r="C37" s="42"/>
      <c r="D37" s="42"/>
      <c r="E37" s="52"/>
      <c r="F37" s="51"/>
      <c r="G37" s="7"/>
      <c r="H37" s="6"/>
    </row>
    <row r="38" spans="1:8" x14ac:dyDescent="0.25">
      <c r="A38" s="47"/>
      <c r="B38" s="47"/>
      <c r="C38" s="47"/>
      <c r="D38" s="47"/>
      <c r="E38" s="47"/>
      <c r="F38" s="47"/>
      <c r="G38" s="4"/>
      <c r="H38" s="4"/>
    </row>
    <row r="39" spans="1:8" hidden="1" x14ac:dyDescent="0.25">
      <c r="A39" s="5"/>
      <c r="B39" s="5"/>
      <c r="C39" s="5"/>
      <c r="D39" s="5"/>
      <c r="E39" s="5"/>
      <c r="F39" s="5"/>
      <c r="G39" s="4"/>
      <c r="H39" s="4"/>
    </row>
    <row r="40" spans="1:8" hidden="1" x14ac:dyDescent="0.25">
      <c r="A40" s="5"/>
      <c r="B40" s="5"/>
      <c r="C40" s="5"/>
      <c r="D40" s="5"/>
      <c r="E40" s="5"/>
      <c r="F40" s="5"/>
      <c r="G40" s="4"/>
      <c r="H40" s="4"/>
    </row>
    <row r="41" spans="1:8" hidden="1" x14ac:dyDescent="0.25">
      <c r="A41" s="5"/>
      <c r="B41" s="5"/>
      <c r="C41" s="5"/>
      <c r="D41" s="5"/>
      <c r="E41" s="5"/>
      <c r="F41" s="5"/>
      <c r="G41" s="4"/>
      <c r="H41" s="4"/>
    </row>
    <row r="42" spans="1:8" hidden="1" x14ac:dyDescent="0.25">
      <c r="A42" s="5"/>
      <c r="B42" s="5"/>
      <c r="C42" s="5"/>
      <c r="D42" s="5"/>
      <c r="E42" s="5"/>
      <c r="F42" s="5"/>
      <c r="G42" s="4"/>
      <c r="H42" s="4"/>
    </row>
    <row r="43" spans="1:8" hidden="1" x14ac:dyDescent="0.25">
      <c r="A43" s="5"/>
      <c r="B43" s="5"/>
      <c r="C43" s="5"/>
      <c r="D43" s="5"/>
      <c r="E43" s="5"/>
      <c r="F43" s="5"/>
      <c r="G43" s="4"/>
      <c r="H43" s="4"/>
    </row>
    <row r="44" spans="1:8" x14ac:dyDescent="0.25">
      <c r="A44" s="22"/>
      <c r="B44" s="22"/>
      <c r="C44" s="22"/>
      <c r="D44" s="22"/>
      <c r="E44" s="22"/>
      <c r="F44" s="22"/>
    </row>
    <row r="45" spans="1:8" x14ac:dyDescent="0.25">
      <c r="A45" s="22"/>
      <c r="B45" s="22"/>
      <c r="C45" s="22"/>
      <c r="D45" s="22"/>
      <c r="E45" s="22"/>
      <c r="F45" s="22"/>
    </row>
  </sheetData>
  <protectedRanges>
    <protectedRange sqref="D22:D23" name="Info_1"/>
  </protectedRanges>
  <mergeCells count="11">
    <mergeCell ref="C24:E24"/>
    <mergeCell ref="C30:C36"/>
    <mergeCell ref="D30:D31"/>
    <mergeCell ref="E30:E31"/>
    <mergeCell ref="B26:F26"/>
    <mergeCell ref="D22:E22"/>
    <mergeCell ref="C2:E3"/>
    <mergeCell ref="C4:E5"/>
    <mergeCell ref="C6:E6"/>
    <mergeCell ref="C10:D10"/>
    <mergeCell ref="C19:D19"/>
  </mergeCells>
  <hyperlinks>
    <hyperlink ref="C24:E24" location="'Order Form'!A1" display="START YOUR ORDER " xr:uid="{A8C310C8-63BC-431F-92AF-A10163A2B741}"/>
    <hyperlink ref="C6" r:id="rId1" xr:uid="{7A2E5BF4-DF42-464C-8E18-0874B4F8B5C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9079-76BD-4FB8-BCFE-DEDFA2C93B0C}">
  <dimension ref="A1:AD406"/>
  <sheetViews>
    <sheetView tabSelected="1" zoomScale="64" zoomScaleNormal="130" workbookViewId="0">
      <selection activeCell="F15" sqref="F15"/>
    </sheetView>
  </sheetViews>
  <sheetFormatPr defaultColWidth="0" defaultRowHeight="13.5" zeroHeight="1" x14ac:dyDescent="0.35"/>
  <cols>
    <col min="1" max="1" width="9" style="56" bestFit="1" customWidth="1"/>
    <col min="2" max="2" width="4.54296875" style="56" bestFit="1" customWidth="1"/>
    <col min="3" max="3" width="7.453125" style="75" bestFit="1" customWidth="1"/>
    <col min="4" max="4" width="16.453125" style="76" bestFit="1" customWidth="1"/>
    <col min="5" max="5" width="34" style="56" bestFit="1" customWidth="1"/>
    <col min="6" max="6" width="76.26953125" style="56" bestFit="1" customWidth="1"/>
    <col min="7" max="7" width="46.1796875" style="56" bestFit="1" customWidth="1"/>
    <col min="8" max="8" width="50.453125" style="56" bestFit="1" customWidth="1"/>
    <col min="9" max="9" width="61.453125" style="56" bestFit="1" customWidth="1"/>
    <col min="10" max="10" width="11.90625" style="56" bestFit="1" customWidth="1"/>
    <col min="11" max="11" width="11.6328125" style="56" bestFit="1" customWidth="1"/>
    <col min="12" max="12" width="8.90625" style="58" bestFit="1" customWidth="1"/>
    <col min="13" max="13" width="16.6328125" style="56" customWidth="1"/>
    <col min="14" max="14" width="16" style="56" bestFit="1" customWidth="1"/>
    <col min="15" max="15" width="15" style="56" bestFit="1" customWidth="1"/>
    <col min="16" max="16" width="15.7265625" style="56" bestFit="1" customWidth="1"/>
    <col min="17" max="17" width="17.54296875" style="56" bestFit="1" customWidth="1"/>
    <col min="18" max="18" width="1.26953125" style="56" customWidth="1"/>
    <col min="19" max="28" width="0" style="56" hidden="1" customWidth="1"/>
    <col min="29" max="30" width="0" style="56" hidden="1"/>
    <col min="31" max="16384" width="8.7265625" style="56" hidden="1"/>
  </cols>
  <sheetData>
    <row r="1" spans="1:17" s="53" customFormat="1" x14ac:dyDescent="0.35">
      <c r="C1" s="60"/>
      <c r="D1" s="61"/>
      <c r="L1" s="57"/>
    </row>
    <row r="2" spans="1:17" s="53" customFormat="1" ht="17.5" x14ac:dyDescent="0.35">
      <c r="C2" s="60"/>
      <c r="D2" s="62" t="s">
        <v>320</v>
      </c>
      <c r="E2" s="63">
        <f>A383</f>
        <v>0</v>
      </c>
      <c r="F2" s="64" t="s">
        <v>323</v>
      </c>
      <c r="L2" s="57"/>
    </row>
    <row r="3" spans="1:17" s="53" customFormat="1" x14ac:dyDescent="0.35">
      <c r="C3" s="60"/>
      <c r="D3" s="61"/>
      <c r="L3" s="57"/>
    </row>
    <row r="4" spans="1:17" s="66" customFormat="1" ht="14" x14ac:dyDescent="0.35">
      <c r="A4" s="65" t="s">
        <v>320</v>
      </c>
      <c r="B4" s="65" t="s">
        <v>321</v>
      </c>
      <c r="C4" s="59" t="s">
        <v>6</v>
      </c>
      <c r="D4" s="1" t="s">
        <v>1</v>
      </c>
      <c r="E4" s="2" t="s">
        <v>0</v>
      </c>
      <c r="F4" s="2" t="s">
        <v>322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7</v>
      </c>
      <c r="L4" s="2" t="s">
        <v>8</v>
      </c>
      <c r="M4" s="2" t="s">
        <v>398</v>
      </c>
      <c r="N4" s="2" t="s">
        <v>9</v>
      </c>
      <c r="O4" s="2" t="s">
        <v>493</v>
      </c>
      <c r="P4" s="2" t="s">
        <v>494</v>
      </c>
      <c r="Q4" s="2" t="s">
        <v>10</v>
      </c>
    </row>
    <row r="5" spans="1:17" x14ac:dyDescent="0.35">
      <c r="A5" s="67">
        <f>B5*C5</f>
        <v>0</v>
      </c>
      <c r="B5" s="68"/>
      <c r="C5" s="69">
        <v>7.99</v>
      </c>
      <c r="D5" s="70">
        <v>9781474795494</v>
      </c>
      <c r="E5" s="55" t="s">
        <v>11</v>
      </c>
      <c r="F5" s="54" t="s">
        <v>54</v>
      </c>
      <c r="G5" s="54" t="s">
        <v>56</v>
      </c>
      <c r="H5" s="54" t="s">
        <v>57</v>
      </c>
      <c r="I5" s="54"/>
      <c r="J5" s="54" t="s">
        <v>17</v>
      </c>
      <c r="K5" s="54" t="s">
        <v>66</v>
      </c>
      <c r="L5" s="54">
        <v>24</v>
      </c>
      <c r="M5" s="54" t="s">
        <v>497</v>
      </c>
      <c r="N5" s="54" t="s">
        <v>499</v>
      </c>
      <c r="O5" s="54" t="s">
        <v>450</v>
      </c>
      <c r="P5" s="54" t="s">
        <v>406</v>
      </c>
      <c r="Q5" s="54" t="s">
        <v>16</v>
      </c>
    </row>
    <row r="6" spans="1:17" x14ac:dyDescent="0.35">
      <c r="A6" s="67">
        <f>B6*C6</f>
        <v>0</v>
      </c>
      <c r="B6" s="68"/>
      <c r="C6" s="69">
        <v>8.99</v>
      </c>
      <c r="D6" s="70">
        <v>9781474752961</v>
      </c>
      <c r="E6" s="55" t="s">
        <v>11</v>
      </c>
      <c r="F6" s="54" t="s">
        <v>168</v>
      </c>
      <c r="G6" s="54" t="s">
        <v>172</v>
      </c>
      <c r="H6" s="54" t="s">
        <v>173</v>
      </c>
      <c r="I6" s="54"/>
      <c r="J6" s="54" t="s">
        <v>17</v>
      </c>
      <c r="K6" s="54" t="s">
        <v>18</v>
      </c>
      <c r="L6" s="54">
        <v>32</v>
      </c>
      <c r="M6" s="54" t="s">
        <v>496</v>
      </c>
      <c r="N6" s="54" t="s">
        <v>503</v>
      </c>
      <c r="O6" s="54"/>
      <c r="P6" s="54" t="s">
        <v>461</v>
      </c>
      <c r="Q6" s="54" t="s">
        <v>16</v>
      </c>
    </row>
    <row r="7" spans="1:17" x14ac:dyDescent="0.35">
      <c r="A7" s="67">
        <f>B7*C7</f>
        <v>0</v>
      </c>
      <c r="B7" s="68"/>
      <c r="C7" s="69">
        <v>8.99</v>
      </c>
      <c r="D7" s="70">
        <v>9781398222632</v>
      </c>
      <c r="E7" s="55" t="s">
        <v>11</v>
      </c>
      <c r="F7" s="54" t="s">
        <v>146</v>
      </c>
      <c r="G7" s="54" t="s">
        <v>147</v>
      </c>
      <c r="H7" s="54" t="s">
        <v>148</v>
      </c>
      <c r="I7" s="54"/>
      <c r="J7" s="54" t="s">
        <v>17</v>
      </c>
      <c r="K7" s="54" t="s">
        <v>95</v>
      </c>
      <c r="L7" s="54">
        <v>32</v>
      </c>
      <c r="M7" s="54" t="s">
        <v>495</v>
      </c>
      <c r="N7" s="54" t="s">
        <v>503</v>
      </c>
      <c r="O7" s="54" t="s">
        <v>433</v>
      </c>
      <c r="P7" s="54" t="s">
        <v>434</v>
      </c>
      <c r="Q7" s="54" t="s">
        <v>16</v>
      </c>
    </row>
    <row r="8" spans="1:17" x14ac:dyDescent="0.35">
      <c r="A8" s="67">
        <f>B8*C8</f>
        <v>0</v>
      </c>
      <c r="B8" s="68"/>
      <c r="C8" s="69">
        <v>13.99</v>
      </c>
      <c r="D8" s="70">
        <v>9781398225008</v>
      </c>
      <c r="E8" s="55" t="s">
        <v>11</v>
      </c>
      <c r="F8" s="54" t="s">
        <v>99</v>
      </c>
      <c r="G8" s="54" t="s">
        <v>97</v>
      </c>
      <c r="H8" s="54" t="s">
        <v>102</v>
      </c>
      <c r="I8" s="54"/>
      <c r="J8" s="54" t="s">
        <v>324</v>
      </c>
      <c r="K8" s="54" t="s">
        <v>62</v>
      </c>
      <c r="L8" s="54">
        <v>32</v>
      </c>
      <c r="M8" s="54" t="s">
        <v>500</v>
      </c>
      <c r="N8" s="54" t="s">
        <v>500</v>
      </c>
      <c r="O8" s="54" t="s">
        <v>408</v>
      </c>
      <c r="P8" s="54" t="s">
        <v>409</v>
      </c>
      <c r="Q8" s="54" t="s">
        <v>16</v>
      </c>
    </row>
    <row r="9" spans="1:17" x14ac:dyDescent="0.35">
      <c r="A9" s="67">
        <f>B9*C9</f>
        <v>0</v>
      </c>
      <c r="B9" s="68"/>
      <c r="C9" s="69">
        <v>8.99</v>
      </c>
      <c r="D9" s="70">
        <v>9781474774901</v>
      </c>
      <c r="E9" s="55" t="s">
        <v>11</v>
      </c>
      <c r="F9" s="54" t="s">
        <v>527</v>
      </c>
      <c r="G9" s="54" t="s">
        <v>350</v>
      </c>
      <c r="H9" s="54" t="s">
        <v>88</v>
      </c>
      <c r="I9" s="54"/>
      <c r="J9" s="54" t="s">
        <v>17</v>
      </c>
      <c r="K9" s="54" t="s">
        <v>26</v>
      </c>
      <c r="L9" s="54">
        <v>32</v>
      </c>
      <c r="M9" s="54" t="s">
        <v>506</v>
      </c>
      <c r="N9" s="54" t="s">
        <v>505</v>
      </c>
      <c r="O9" s="54" t="s">
        <v>457</v>
      </c>
      <c r="P9" s="54" t="s">
        <v>447</v>
      </c>
      <c r="Q9" s="54" t="s">
        <v>16</v>
      </c>
    </row>
    <row r="10" spans="1:17" x14ac:dyDescent="0.35">
      <c r="A10" s="67">
        <f>B10*C10</f>
        <v>0</v>
      </c>
      <c r="B10" s="68"/>
      <c r="C10" s="69">
        <v>8.99</v>
      </c>
      <c r="D10" s="70">
        <v>9781474785167</v>
      </c>
      <c r="E10" s="55" t="s">
        <v>11</v>
      </c>
      <c r="F10" s="54" t="s">
        <v>76</v>
      </c>
      <c r="G10" s="54" t="s">
        <v>348</v>
      </c>
      <c r="H10" s="54" t="s">
        <v>349</v>
      </c>
      <c r="I10" s="54"/>
      <c r="J10" s="54" t="s">
        <v>17</v>
      </c>
      <c r="K10" s="54" t="s">
        <v>37</v>
      </c>
      <c r="L10" s="54">
        <v>32</v>
      </c>
      <c r="M10" s="54" t="s">
        <v>495</v>
      </c>
      <c r="N10" s="54" t="s">
        <v>503</v>
      </c>
      <c r="O10" s="54" t="s">
        <v>454</v>
      </c>
      <c r="P10" s="54" t="s">
        <v>455</v>
      </c>
      <c r="Q10" s="54" t="s">
        <v>16</v>
      </c>
    </row>
    <row r="11" spans="1:17" x14ac:dyDescent="0.35">
      <c r="A11" s="67">
        <f>B11*C11</f>
        <v>0</v>
      </c>
      <c r="B11" s="68"/>
      <c r="C11" s="69">
        <v>8.99</v>
      </c>
      <c r="D11" s="70">
        <v>9781398222953</v>
      </c>
      <c r="E11" s="55" t="s">
        <v>11</v>
      </c>
      <c r="F11" s="54" t="s">
        <v>44</v>
      </c>
      <c r="G11" s="54" t="s">
        <v>167</v>
      </c>
      <c r="H11" s="54" t="s">
        <v>352</v>
      </c>
      <c r="I11" s="54"/>
      <c r="J11" s="54" t="s">
        <v>17</v>
      </c>
      <c r="K11" s="54" t="s">
        <v>95</v>
      </c>
      <c r="L11" s="54">
        <v>32</v>
      </c>
      <c r="M11" s="54" t="s">
        <v>495</v>
      </c>
      <c r="N11" s="54" t="s">
        <v>503</v>
      </c>
      <c r="O11" s="54" t="s">
        <v>435</v>
      </c>
      <c r="P11" s="54" t="s">
        <v>430</v>
      </c>
      <c r="Q11" s="54" t="s">
        <v>16</v>
      </c>
    </row>
    <row r="12" spans="1:17" x14ac:dyDescent="0.35">
      <c r="A12" s="67">
        <f>B12*C12</f>
        <v>0</v>
      </c>
      <c r="B12" s="68"/>
      <c r="C12" s="69">
        <v>13.99</v>
      </c>
      <c r="D12" s="70">
        <v>9781398225305</v>
      </c>
      <c r="E12" s="55" t="s">
        <v>11</v>
      </c>
      <c r="F12" s="54" t="s">
        <v>120</v>
      </c>
      <c r="G12" s="54" t="s">
        <v>346</v>
      </c>
      <c r="H12" s="54" t="s">
        <v>121</v>
      </c>
      <c r="I12" s="54"/>
      <c r="J12" s="54" t="s">
        <v>324</v>
      </c>
      <c r="K12" s="54" t="s">
        <v>22</v>
      </c>
      <c r="L12" s="54">
        <v>32</v>
      </c>
      <c r="M12" s="54" t="s">
        <v>500</v>
      </c>
      <c r="N12" s="54" t="s">
        <v>502</v>
      </c>
      <c r="O12" s="54"/>
      <c r="P12" s="54" t="s">
        <v>446</v>
      </c>
      <c r="Q12" s="54" t="s">
        <v>16</v>
      </c>
    </row>
    <row r="13" spans="1:17" x14ac:dyDescent="0.35">
      <c r="A13" s="67">
        <f>B13*C13</f>
        <v>0</v>
      </c>
      <c r="B13" s="68"/>
      <c r="C13" s="69">
        <v>8.99</v>
      </c>
      <c r="D13" s="70">
        <v>9781474785853</v>
      </c>
      <c r="E13" s="55" t="s">
        <v>11</v>
      </c>
      <c r="F13" s="54" t="s">
        <v>532</v>
      </c>
      <c r="G13" s="54" t="s">
        <v>333</v>
      </c>
      <c r="H13" s="54" t="s">
        <v>334</v>
      </c>
      <c r="I13" s="54"/>
      <c r="J13" s="54" t="s">
        <v>17</v>
      </c>
      <c r="K13" s="54" t="s">
        <v>37</v>
      </c>
      <c r="L13" s="54">
        <v>32</v>
      </c>
      <c r="M13" s="54" t="s">
        <v>495</v>
      </c>
      <c r="N13" s="54" t="s">
        <v>503</v>
      </c>
      <c r="O13" s="54" t="s">
        <v>424</v>
      </c>
      <c r="P13" s="54" t="s">
        <v>425</v>
      </c>
      <c r="Q13" s="54" t="s">
        <v>16</v>
      </c>
    </row>
    <row r="14" spans="1:17" x14ac:dyDescent="0.35">
      <c r="A14" s="67">
        <f>B14*C14</f>
        <v>0</v>
      </c>
      <c r="B14" s="68"/>
      <c r="C14" s="69">
        <v>7.99</v>
      </c>
      <c r="D14" s="70">
        <v>9781474795272</v>
      </c>
      <c r="E14" s="55" t="s">
        <v>11</v>
      </c>
      <c r="F14" s="54" t="s">
        <v>27</v>
      </c>
      <c r="G14" s="54" t="s">
        <v>24</v>
      </c>
      <c r="H14" s="54" t="s">
        <v>28</v>
      </c>
      <c r="I14" s="54"/>
      <c r="J14" s="54" t="s">
        <v>17</v>
      </c>
      <c r="K14" s="54" t="s">
        <v>66</v>
      </c>
      <c r="L14" s="54">
        <v>24</v>
      </c>
      <c r="M14" s="54" t="s">
        <v>501</v>
      </c>
      <c r="N14" s="54" t="s">
        <v>501</v>
      </c>
      <c r="O14" s="54" t="s">
        <v>417</v>
      </c>
      <c r="P14" s="54" t="s">
        <v>418</v>
      </c>
      <c r="Q14" s="54" t="s">
        <v>16</v>
      </c>
    </row>
    <row r="15" spans="1:17" x14ac:dyDescent="0.35">
      <c r="A15" s="67">
        <f>B15*C15</f>
        <v>0</v>
      </c>
      <c r="B15" s="68"/>
      <c r="C15" s="69">
        <v>13.99</v>
      </c>
      <c r="D15" s="70">
        <v>9781398245204</v>
      </c>
      <c r="E15" s="55" t="s">
        <v>11</v>
      </c>
      <c r="F15" s="54" t="s">
        <v>101</v>
      </c>
      <c r="G15" s="54" t="s">
        <v>156</v>
      </c>
      <c r="H15" s="54" t="s">
        <v>157</v>
      </c>
      <c r="I15" s="54"/>
      <c r="J15" s="54" t="s">
        <v>324</v>
      </c>
      <c r="K15" s="54" t="s">
        <v>95</v>
      </c>
      <c r="L15" s="54">
        <v>32</v>
      </c>
      <c r="M15" s="54" t="s">
        <v>495</v>
      </c>
      <c r="N15" s="54" t="s">
        <v>503</v>
      </c>
      <c r="O15" s="54"/>
      <c r="P15" s="54" t="s">
        <v>443</v>
      </c>
      <c r="Q15" s="54" t="s">
        <v>16</v>
      </c>
    </row>
    <row r="16" spans="1:17" x14ac:dyDescent="0.35">
      <c r="A16" s="67">
        <f>B16*C16</f>
        <v>0</v>
      </c>
      <c r="B16" s="68"/>
      <c r="C16" s="69">
        <v>8.99</v>
      </c>
      <c r="D16" s="70">
        <v>9781398224995</v>
      </c>
      <c r="E16" s="55" t="s">
        <v>11</v>
      </c>
      <c r="F16" s="54" t="s">
        <v>99</v>
      </c>
      <c r="G16" s="54" t="s">
        <v>97</v>
      </c>
      <c r="H16" s="54" t="s">
        <v>102</v>
      </c>
      <c r="I16" s="54"/>
      <c r="J16" s="54" t="s">
        <v>17</v>
      </c>
      <c r="K16" s="54" t="s">
        <v>154</v>
      </c>
      <c r="L16" s="54">
        <v>32</v>
      </c>
      <c r="M16" s="54" t="s">
        <v>500</v>
      </c>
      <c r="N16" s="54" t="s">
        <v>500</v>
      </c>
      <c r="O16" s="54" t="s">
        <v>408</v>
      </c>
      <c r="P16" s="54" t="s">
        <v>409</v>
      </c>
      <c r="Q16" s="54" t="s">
        <v>16</v>
      </c>
    </row>
    <row r="17" spans="1:17" x14ac:dyDescent="0.35">
      <c r="A17" s="67">
        <f>B17*C17</f>
        <v>0</v>
      </c>
      <c r="B17" s="68"/>
      <c r="C17" s="69">
        <v>8.99</v>
      </c>
      <c r="D17" s="70">
        <v>9781398225299</v>
      </c>
      <c r="E17" s="55" t="s">
        <v>11</v>
      </c>
      <c r="F17" s="54" t="s">
        <v>120</v>
      </c>
      <c r="G17" s="54" t="s">
        <v>346</v>
      </c>
      <c r="H17" s="54" t="s">
        <v>121</v>
      </c>
      <c r="I17" s="54"/>
      <c r="J17" s="54" t="s">
        <v>17</v>
      </c>
      <c r="K17" s="54" t="s">
        <v>95</v>
      </c>
      <c r="L17" s="54">
        <v>32</v>
      </c>
      <c r="M17" s="54" t="s">
        <v>500</v>
      </c>
      <c r="N17" s="54" t="s">
        <v>502</v>
      </c>
      <c r="O17" s="54"/>
      <c r="P17" s="54" t="s">
        <v>446</v>
      </c>
      <c r="Q17" s="54" t="s">
        <v>16</v>
      </c>
    </row>
    <row r="18" spans="1:17" x14ac:dyDescent="0.35">
      <c r="A18" s="67">
        <f>B18*C18</f>
        <v>0</v>
      </c>
      <c r="B18" s="68"/>
      <c r="C18" s="69">
        <v>13.99</v>
      </c>
      <c r="D18" s="70">
        <v>9781398251113</v>
      </c>
      <c r="E18" s="55" t="s">
        <v>11</v>
      </c>
      <c r="F18" s="54" t="s">
        <v>155</v>
      </c>
      <c r="G18" s="54"/>
      <c r="H18" s="54" t="s">
        <v>158</v>
      </c>
      <c r="I18" s="54" t="s">
        <v>159</v>
      </c>
      <c r="J18" s="54" t="s">
        <v>324</v>
      </c>
      <c r="K18" s="54" t="s">
        <v>154</v>
      </c>
      <c r="L18" s="54">
        <v>32</v>
      </c>
      <c r="M18" s="54" t="s">
        <v>498</v>
      </c>
      <c r="N18" s="54" t="s">
        <v>495</v>
      </c>
      <c r="O18" s="54" t="s">
        <v>399</v>
      </c>
      <c r="P18" s="54" t="s">
        <v>400</v>
      </c>
      <c r="Q18" s="54"/>
    </row>
    <row r="19" spans="1:17" x14ac:dyDescent="0.35">
      <c r="A19" s="67">
        <f>B19*C19</f>
        <v>0</v>
      </c>
      <c r="B19" s="68"/>
      <c r="C19" s="69">
        <v>7.99</v>
      </c>
      <c r="D19" s="70">
        <v>9781474795296</v>
      </c>
      <c r="E19" s="55" t="s">
        <v>11</v>
      </c>
      <c r="F19" s="54" t="s">
        <v>538</v>
      </c>
      <c r="G19" s="54" t="s">
        <v>24</v>
      </c>
      <c r="H19" s="54" t="s">
        <v>329</v>
      </c>
      <c r="I19" s="54"/>
      <c r="J19" s="54" t="s">
        <v>17</v>
      </c>
      <c r="K19" s="54" t="s">
        <v>66</v>
      </c>
      <c r="L19" s="54">
        <v>24</v>
      </c>
      <c r="M19" s="54" t="s">
        <v>501</v>
      </c>
      <c r="N19" s="54" t="s">
        <v>501</v>
      </c>
      <c r="O19" s="54" t="s">
        <v>416</v>
      </c>
      <c r="P19" s="54"/>
      <c r="Q19" s="54" t="s">
        <v>16</v>
      </c>
    </row>
    <row r="20" spans="1:17" x14ac:dyDescent="0.35">
      <c r="A20" s="67">
        <f>B20*C20</f>
        <v>0</v>
      </c>
      <c r="B20" s="68"/>
      <c r="C20" s="69">
        <v>8.99</v>
      </c>
      <c r="D20" s="70">
        <v>9781474787123</v>
      </c>
      <c r="E20" s="55" t="s">
        <v>11</v>
      </c>
      <c r="F20" s="54" t="s">
        <v>74</v>
      </c>
      <c r="G20" s="54" t="s">
        <v>71</v>
      </c>
      <c r="H20" s="54" t="s">
        <v>75</v>
      </c>
      <c r="I20" s="54"/>
      <c r="J20" s="54" t="s">
        <v>17</v>
      </c>
      <c r="K20" s="54" t="s">
        <v>37</v>
      </c>
      <c r="L20" s="54">
        <v>32</v>
      </c>
      <c r="M20" s="54" t="s">
        <v>500</v>
      </c>
      <c r="N20" s="54" t="s">
        <v>500</v>
      </c>
      <c r="O20" s="54" t="s">
        <v>410</v>
      </c>
      <c r="P20" s="54" t="s">
        <v>437</v>
      </c>
      <c r="Q20" s="54" t="s">
        <v>16</v>
      </c>
    </row>
    <row r="21" spans="1:17" x14ac:dyDescent="0.35">
      <c r="A21" s="67">
        <f>B21*C21</f>
        <v>0</v>
      </c>
      <c r="B21" s="68"/>
      <c r="C21" s="69">
        <v>13.99</v>
      </c>
      <c r="D21" s="70">
        <v>9781398240759</v>
      </c>
      <c r="E21" s="55" t="s">
        <v>11</v>
      </c>
      <c r="F21" s="54" t="s">
        <v>135</v>
      </c>
      <c r="G21" s="54" t="s">
        <v>133</v>
      </c>
      <c r="H21" s="54" t="s">
        <v>136</v>
      </c>
      <c r="I21" s="54"/>
      <c r="J21" s="54" t="s">
        <v>324</v>
      </c>
      <c r="K21" s="54" t="s">
        <v>62</v>
      </c>
      <c r="L21" s="54">
        <v>32</v>
      </c>
      <c r="M21" s="54" t="s">
        <v>500</v>
      </c>
      <c r="N21" s="54" t="s">
        <v>500</v>
      </c>
      <c r="O21" s="54" t="s">
        <v>410</v>
      </c>
      <c r="P21" s="54" t="s">
        <v>447</v>
      </c>
      <c r="Q21" s="54" t="s">
        <v>16</v>
      </c>
    </row>
    <row r="22" spans="1:17" x14ac:dyDescent="0.35">
      <c r="A22" s="67">
        <f>B22*C22</f>
        <v>0</v>
      </c>
      <c r="B22" s="68"/>
      <c r="C22" s="69">
        <v>8.99</v>
      </c>
      <c r="D22" s="70">
        <v>9781398222670</v>
      </c>
      <c r="E22" s="55" t="s">
        <v>11</v>
      </c>
      <c r="F22" s="54" t="s">
        <v>149</v>
      </c>
      <c r="G22" s="54" t="s">
        <v>147</v>
      </c>
      <c r="H22" s="54" t="s">
        <v>150</v>
      </c>
      <c r="I22" s="54"/>
      <c r="J22" s="54" t="s">
        <v>17</v>
      </c>
      <c r="K22" s="54" t="s">
        <v>95</v>
      </c>
      <c r="L22" s="54">
        <v>32</v>
      </c>
      <c r="M22" s="54" t="s">
        <v>495</v>
      </c>
      <c r="N22" s="54" t="s">
        <v>503</v>
      </c>
      <c r="O22" s="54" t="s">
        <v>433</v>
      </c>
      <c r="P22" s="54" t="s">
        <v>431</v>
      </c>
      <c r="Q22" s="54" t="s">
        <v>16</v>
      </c>
    </row>
    <row r="23" spans="1:17" x14ac:dyDescent="0.35">
      <c r="A23" s="67">
        <f>B23*C23</f>
        <v>0</v>
      </c>
      <c r="B23" s="68"/>
      <c r="C23" s="69">
        <v>7.99</v>
      </c>
      <c r="D23" s="70">
        <v>9781474760713</v>
      </c>
      <c r="E23" s="55" t="s">
        <v>11</v>
      </c>
      <c r="F23" s="54" t="s">
        <v>31</v>
      </c>
      <c r="G23" s="54" t="s">
        <v>24</v>
      </c>
      <c r="H23" s="54" t="s">
        <v>34</v>
      </c>
      <c r="I23" s="54"/>
      <c r="J23" s="54" t="s">
        <v>17</v>
      </c>
      <c r="K23" s="54" t="s">
        <v>26</v>
      </c>
      <c r="L23" s="54">
        <v>24</v>
      </c>
      <c r="M23" s="54" t="s">
        <v>499</v>
      </c>
      <c r="N23" s="54" t="s">
        <v>499</v>
      </c>
      <c r="O23" s="54" t="s">
        <v>413</v>
      </c>
      <c r="P23" s="54" t="s">
        <v>420</v>
      </c>
      <c r="Q23" s="54" t="s">
        <v>16</v>
      </c>
    </row>
    <row r="24" spans="1:17" x14ac:dyDescent="0.35">
      <c r="A24" s="67">
        <f>B24*C24</f>
        <v>0</v>
      </c>
      <c r="B24" s="68"/>
      <c r="C24" s="69">
        <v>8.99</v>
      </c>
      <c r="D24" s="70">
        <v>9781398239968</v>
      </c>
      <c r="E24" s="55" t="s">
        <v>11</v>
      </c>
      <c r="F24" s="54" t="s">
        <v>78</v>
      </c>
      <c r="G24" s="54" t="s">
        <v>346</v>
      </c>
      <c r="H24" s="54" t="s">
        <v>123</v>
      </c>
      <c r="I24" s="54"/>
      <c r="J24" s="54" t="s">
        <v>17</v>
      </c>
      <c r="K24" s="54" t="s">
        <v>154</v>
      </c>
      <c r="L24" s="54">
        <v>32</v>
      </c>
      <c r="M24" s="54" t="s">
        <v>500</v>
      </c>
      <c r="N24" s="54" t="s">
        <v>500</v>
      </c>
      <c r="O24" s="54" t="s">
        <v>410</v>
      </c>
      <c r="P24" s="54" t="s">
        <v>447</v>
      </c>
      <c r="Q24" s="54" t="s">
        <v>16</v>
      </c>
    </row>
    <row r="25" spans="1:17" x14ac:dyDescent="0.35">
      <c r="A25" s="67">
        <f>B25*C25</f>
        <v>0</v>
      </c>
      <c r="B25" s="68"/>
      <c r="C25" s="69">
        <v>13.99</v>
      </c>
      <c r="D25" s="70">
        <v>9781398225268</v>
      </c>
      <c r="E25" s="55" t="s">
        <v>11</v>
      </c>
      <c r="F25" s="54" t="s">
        <v>118</v>
      </c>
      <c r="G25" s="54" t="s">
        <v>346</v>
      </c>
      <c r="H25" s="54" t="s">
        <v>119</v>
      </c>
      <c r="I25" s="54"/>
      <c r="J25" s="54" t="s">
        <v>324</v>
      </c>
      <c r="K25" s="54" t="s">
        <v>22</v>
      </c>
      <c r="L25" s="54">
        <v>32</v>
      </c>
      <c r="M25" s="54" t="s">
        <v>500</v>
      </c>
      <c r="N25" s="54" t="s">
        <v>502</v>
      </c>
      <c r="O25" s="54"/>
      <c r="P25" s="54" t="s">
        <v>414</v>
      </c>
      <c r="Q25" s="54" t="s">
        <v>16</v>
      </c>
    </row>
    <row r="26" spans="1:17" x14ac:dyDescent="0.35">
      <c r="A26" s="67">
        <f>B26*C26</f>
        <v>0</v>
      </c>
      <c r="B26" s="68"/>
      <c r="C26" s="69">
        <v>7.99</v>
      </c>
      <c r="D26" s="70">
        <v>9781398202221</v>
      </c>
      <c r="E26" s="55" t="s">
        <v>11</v>
      </c>
      <c r="F26" s="54" t="s">
        <v>32</v>
      </c>
      <c r="G26" s="54" t="s">
        <v>35</v>
      </c>
      <c r="H26" s="54" t="s">
        <v>36</v>
      </c>
      <c r="I26" s="54"/>
      <c r="J26" s="54" t="s">
        <v>17</v>
      </c>
      <c r="K26" s="54" t="s">
        <v>13</v>
      </c>
      <c r="L26" s="54">
        <v>24</v>
      </c>
      <c r="M26" s="54" t="s">
        <v>501</v>
      </c>
      <c r="N26" s="54" t="s">
        <v>499</v>
      </c>
      <c r="O26" s="54"/>
      <c r="P26" s="54"/>
      <c r="Q26" s="54" t="s">
        <v>16</v>
      </c>
    </row>
    <row r="27" spans="1:17" x14ac:dyDescent="0.35">
      <c r="A27" s="67">
        <f>B27*C27</f>
        <v>0</v>
      </c>
      <c r="B27" s="68"/>
      <c r="C27" s="69">
        <v>13.99</v>
      </c>
      <c r="D27" s="70">
        <v>9781398222625</v>
      </c>
      <c r="E27" s="55" t="s">
        <v>11</v>
      </c>
      <c r="F27" s="54" t="s">
        <v>146</v>
      </c>
      <c r="G27" s="54" t="s">
        <v>147</v>
      </c>
      <c r="H27" s="54" t="s">
        <v>148</v>
      </c>
      <c r="I27" s="54"/>
      <c r="J27" s="54" t="s">
        <v>324</v>
      </c>
      <c r="K27" s="54" t="s">
        <v>22</v>
      </c>
      <c r="L27" s="54">
        <v>32</v>
      </c>
      <c r="M27" s="54" t="s">
        <v>495</v>
      </c>
      <c r="N27" s="54" t="s">
        <v>503</v>
      </c>
      <c r="O27" s="54" t="s">
        <v>433</v>
      </c>
      <c r="P27" s="54" t="s">
        <v>434</v>
      </c>
      <c r="Q27" s="54" t="s">
        <v>16</v>
      </c>
    </row>
    <row r="28" spans="1:17" x14ac:dyDescent="0.35">
      <c r="A28" s="67">
        <f>B28*C28</f>
        <v>0</v>
      </c>
      <c r="B28" s="68"/>
      <c r="C28" s="69">
        <v>13.99</v>
      </c>
      <c r="D28" s="70">
        <v>9781398225541</v>
      </c>
      <c r="E28" s="55" t="s">
        <v>11</v>
      </c>
      <c r="F28" s="54" t="s">
        <v>130</v>
      </c>
      <c r="G28" s="54" t="s">
        <v>346</v>
      </c>
      <c r="H28" s="54" t="s">
        <v>132</v>
      </c>
      <c r="I28" s="54"/>
      <c r="J28" s="54" t="s">
        <v>324</v>
      </c>
      <c r="K28" s="54" t="s">
        <v>22</v>
      </c>
      <c r="L28" s="54">
        <v>32</v>
      </c>
      <c r="M28" s="54" t="s">
        <v>500</v>
      </c>
      <c r="N28" s="54" t="s">
        <v>502</v>
      </c>
      <c r="O28" s="54"/>
      <c r="P28" s="54" t="s">
        <v>420</v>
      </c>
      <c r="Q28" s="54" t="s">
        <v>16</v>
      </c>
    </row>
    <row r="29" spans="1:17" x14ac:dyDescent="0.35">
      <c r="A29" s="67">
        <f>B29*C29</f>
        <v>0</v>
      </c>
      <c r="B29" s="68"/>
      <c r="C29" s="69">
        <v>8.99</v>
      </c>
      <c r="D29" s="70">
        <v>9781474787130</v>
      </c>
      <c r="E29" s="55" t="s">
        <v>11</v>
      </c>
      <c r="F29" s="54" t="s">
        <v>76</v>
      </c>
      <c r="G29" s="54" t="s">
        <v>71</v>
      </c>
      <c r="H29" s="54" t="s">
        <v>77</v>
      </c>
      <c r="I29" s="54"/>
      <c r="J29" s="54" t="s">
        <v>17</v>
      </c>
      <c r="K29" s="54" t="s">
        <v>37</v>
      </c>
      <c r="L29" s="54">
        <v>32</v>
      </c>
      <c r="M29" s="54" t="s">
        <v>500</v>
      </c>
      <c r="N29" s="54" t="s">
        <v>500</v>
      </c>
      <c r="O29" s="54" t="s">
        <v>410</v>
      </c>
      <c r="P29" s="54" t="s">
        <v>437</v>
      </c>
      <c r="Q29" s="54" t="s">
        <v>16</v>
      </c>
    </row>
    <row r="30" spans="1:17" x14ac:dyDescent="0.35">
      <c r="A30" s="67">
        <f>B30*C30</f>
        <v>0</v>
      </c>
      <c r="B30" s="68"/>
      <c r="C30" s="69">
        <v>8.99</v>
      </c>
      <c r="D30" s="70">
        <v>9781474771061</v>
      </c>
      <c r="E30" s="55" t="s">
        <v>11</v>
      </c>
      <c r="F30" s="54" t="s">
        <v>319</v>
      </c>
      <c r="G30" s="54" t="s">
        <v>152</v>
      </c>
      <c r="H30" s="54" t="s">
        <v>87</v>
      </c>
      <c r="I30" s="54"/>
      <c r="J30" s="54" t="s">
        <v>17</v>
      </c>
      <c r="K30" s="54" t="s">
        <v>26</v>
      </c>
      <c r="L30" s="54">
        <v>32</v>
      </c>
      <c r="M30" s="54" t="s">
        <v>515</v>
      </c>
      <c r="N30" s="54" t="s">
        <v>500</v>
      </c>
      <c r="O30" s="54" t="s">
        <v>453</v>
      </c>
      <c r="P30" s="54"/>
      <c r="Q30" s="54" t="s">
        <v>14</v>
      </c>
    </row>
    <row r="31" spans="1:17" x14ac:dyDescent="0.35">
      <c r="A31" s="67">
        <f>B31*C31</f>
        <v>0</v>
      </c>
      <c r="B31" s="68"/>
      <c r="C31" s="69">
        <v>8.99</v>
      </c>
      <c r="D31" s="70">
        <v>9781398225534</v>
      </c>
      <c r="E31" s="55" t="s">
        <v>11</v>
      </c>
      <c r="F31" s="54" t="s">
        <v>130</v>
      </c>
      <c r="G31" s="54" t="s">
        <v>346</v>
      </c>
      <c r="H31" s="54" t="s">
        <v>132</v>
      </c>
      <c r="I31" s="54"/>
      <c r="J31" s="54" t="s">
        <v>17</v>
      </c>
      <c r="K31" s="54" t="s">
        <v>95</v>
      </c>
      <c r="L31" s="54">
        <v>32</v>
      </c>
      <c r="M31" s="54" t="s">
        <v>500</v>
      </c>
      <c r="N31" s="54" t="s">
        <v>502</v>
      </c>
      <c r="O31" s="54"/>
      <c r="P31" s="54" t="s">
        <v>420</v>
      </c>
      <c r="Q31" s="54" t="s">
        <v>16</v>
      </c>
    </row>
    <row r="32" spans="1:17" x14ac:dyDescent="0.35">
      <c r="A32" s="67">
        <f>B32*C32</f>
        <v>0</v>
      </c>
      <c r="B32" s="68"/>
      <c r="C32" s="69">
        <v>8.99</v>
      </c>
      <c r="D32" s="70">
        <v>9781398225251</v>
      </c>
      <c r="E32" s="55" t="s">
        <v>11</v>
      </c>
      <c r="F32" s="54" t="s">
        <v>118</v>
      </c>
      <c r="G32" s="54" t="s">
        <v>346</v>
      </c>
      <c r="H32" s="54" t="s">
        <v>119</v>
      </c>
      <c r="I32" s="54"/>
      <c r="J32" s="54" t="s">
        <v>17</v>
      </c>
      <c r="K32" s="54" t="s">
        <v>95</v>
      </c>
      <c r="L32" s="54">
        <v>32</v>
      </c>
      <c r="M32" s="54" t="s">
        <v>500</v>
      </c>
      <c r="N32" s="54" t="s">
        <v>502</v>
      </c>
      <c r="O32" s="54"/>
      <c r="P32" s="54" t="s">
        <v>414</v>
      </c>
      <c r="Q32" s="54" t="s">
        <v>16</v>
      </c>
    </row>
    <row r="33" spans="1:17" x14ac:dyDescent="0.35">
      <c r="A33" s="67">
        <f>B33*C33</f>
        <v>0</v>
      </c>
      <c r="B33" s="68"/>
      <c r="C33" s="69">
        <v>8.99</v>
      </c>
      <c r="D33" s="70">
        <v>9781398222984</v>
      </c>
      <c r="E33" s="55" t="s">
        <v>11</v>
      </c>
      <c r="F33" s="54" t="s">
        <v>551</v>
      </c>
      <c r="G33" s="54" t="s">
        <v>167</v>
      </c>
      <c r="H33" s="54" t="s">
        <v>351</v>
      </c>
      <c r="I33" s="54"/>
      <c r="J33" s="54" t="s">
        <v>17</v>
      </c>
      <c r="K33" s="54" t="s">
        <v>95</v>
      </c>
      <c r="L33" s="54">
        <v>32</v>
      </c>
      <c r="M33" s="54" t="s">
        <v>495</v>
      </c>
      <c r="N33" s="54" t="s">
        <v>503</v>
      </c>
      <c r="O33" s="54" t="s">
        <v>451</v>
      </c>
      <c r="P33" s="54" t="s">
        <v>459</v>
      </c>
      <c r="Q33" s="54" t="s">
        <v>16</v>
      </c>
    </row>
    <row r="34" spans="1:17" x14ac:dyDescent="0.35">
      <c r="A34" s="67">
        <f>B34*C34</f>
        <v>0</v>
      </c>
      <c r="B34" s="68"/>
      <c r="C34" s="69">
        <v>12.99</v>
      </c>
      <c r="D34" s="70">
        <v>9781398241848</v>
      </c>
      <c r="E34" s="55" t="s">
        <v>11</v>
      </c>
      <c r="F34" s="54" t="s">
        <v>531</v>
      </c>
      <c r="G34" s="54" t="s">
        <v>69</v>
      </c>
      <c r="H34" s="54" t="s">
        <v>338</v>
      </c>
      <c r="I34" s="54"/>
      <c r="J34" s="54" t="s">
        <v>324</v>
      </c>
      <c r="K34" s="54" t="s">
        <v>62</v>
      </c>
      <c r="L34" s="54">
        <v>24</v>
      </c>
      <c r="M34" s="54" t="s">
        <v>499</v>
      </c>
      <c r="N34" s="54" t="s">
        <v>499</v>
      </c>
      <c r="O34" s="54" t="s">
        <v>402</v>
      </c>
      <c r="P34" s="54" t="s">
        <v>432</v>
      </c>
      <c r="Q34" s="54" t="s">
        <v>16</v>
      </c>
    </row>
    <row r="35" spans="1:17" x14ac:dyDescent="0.35">
      <c r="A35" s="67">
        <f>B35*C35</f>
        <v>0</v>
      </c>
      <c r="B35" s="68"/>
      <c r="C35" s="69">
        <v>9.99</v>
      </c>
      <c r="D35" s="70">
        <v>9781398249950</v>
      </c>
      <c r="E35" s="55" t="s">
        <v>11</v>
      </c>
      <c r="F35" s="54" t="s">
        <v>170</v>
      </c>
      <c r="G35" s="54"/>
      <c r="H35" s="54" t="s">
        <v>176</v>
      </c>
      <c r="I35" s="54" t="s">
        <v>177</v>
      </c>
      <c r="J35" s="54" t="s">
        <v>324</v>
      </c>
      <c r="K35" s="54" t="s">
        <v>154</v>
      </c>
      <c r="L35" s="54">
        <v>40</v>
      </c>
      <c r="M35" s="54" t="s">
        <v>496</v>
      </c>
      <c r="N35" s="54" t="s">
        <v>496</v>
      </c>
      <c r="O35" s="54"/>
      <c r="P35" s="54" t="s">
        <v>400</v>
      </c>
      <c r="Q35" s="54" t="s">
        <v>16</v>
      </c>
    </row>
    <row r="36" spans="1:17" x14ac:dyDescent="0.35">
      <c r="A36" s="67">
        <f>B36*C36</f>
        <v>0</v>
      </c>
      <c r="B36" s="68"/>
      <c r="C36" s="69">
        <v>13.99</v>
      </c>
      <c r="D36" s="70">
        <v>9781398239876</v>
      </c>
      <c r="E36" s="55" t="s">
        <v>11</v>
      </c>
      <c r="F36" s="54" t="s">
        <v>55</v>
      </c>
      <c r="G36" s="54" t="s">
        <v>346</v>
      </c>
      <c r="H36" s="54" t="s">
        <v>124</v>
      </c>
      <c r="I36" s="54"/>
      <c r="J36" s="54" t="s">
        <v>324</v>
      </c>
      <c r="K36" s="54" t="s">
        <v>62</v>
      </c>
      <c r="L36" s="54">
        <v>32</v>
      </c>
      <c r="M36" s="54" t="s">
        <v>500</v>
      </c>
      <c r="N36" s="54" t="s">
        <v>500</v>
      </c>
      <c r="O36" s="54" t="s">
        <v>429</v>
      </c>
      <c r="P36" s="54" t="s">
        <v>448</v>
      </c>
      <c r="Q36" s="54" t="s">
        <v>16</v>
      </c>
    </row>
    <row r="37" spans="1:17" x14ac:dyDescent="0.35">
      <c r="A37" s="67">
        <f>B37*C37</f>
        <v>0</v>
      </c>
      <c r="B37" s="68"/>
      <c r="C37" s="69">
        <v>13.99</v>
      </c>
      <c r="D37" s="70">
        <v>9781398222663</v>
      </c>
      <c r="E37" s="55" t="s">
        <v>11</v>
      </c>
      <c r="F37" s="54" t="s">
        <v>149</v>
      </c>
      <c r="G37" s="54" t="s">
        <v>147</v>
      </c>
      <c r="H37" s="54" t="s">
        <v>150</v>
      </c>
      <c r="I37" s="54"/>
      <c r="J37" s="54" t="s">
        <v>324</v>
      </c>
      <c r="K37" s="54" t="s">
        <v>22</v>
      </c>
      <c r="L37" s="54">
        <v>32</v>
      </c>
      <c r="M37" s="54" t="s">
        <v>495</v>
      </c>
      <c r="N37" s="54" t="s">
        <v>503</v>
      </c>
      <c r="O37" s="54" t="s">
        <v>433</v>
      </c>
      <c r="P37" s="54" t="s">
        <v>431</v>
      </c>
      <c r="Q37" s="54" t="s">
        <v>16</v>
      </c>
    </row>
    <row r="38" spans="1:17" x14ac:dyDescent="0.35">
      <c r="A38" s="67">
        <f>B38*C38</f>
        <v>0</v>
      </c>
      <c r="B38" s="68"/>
      <c r="C38" s="69">
        <v>8.99</v>
      </c>
      <c r="D38" s="70">
        <v>9781474787116</v>
      </c>
      <c r="E38" s="55" t="s">
        <v>11</v>
      </c>
      <c r="F38" s="54" t="s">
        <v>55</v>
      </c>
      <c r="G38" s="54" t="s">
        <v>71</v>
      </c>
      <c r="H38" s="54" t="s">
        <v>73</v>
      </c>
      <c r="I38" s="54"/>
      <c r="J38" s="54" t="s">
        <v>17</v>
      </c>
      <c r="K38" s="54" t="s">
        <v>37</v>
      </c>
      <c r="L38" s="54">
        <v>32</v>
      </c>
      <c r="M38" s="54" t="s">
        <v>500</v>
      </c>
      <c r="N38" s="54" t="s">
        <v>500</v>
      </c>
      <c r="O38" s="54" t="s">
        <v>435</v>
      </c>
      <c r="P38" s="54" t="s">
        <v>436</v>
      </c>
      <c r="Q38" s="54" t="s">
        <v>16</v>
      </c>
    </row>
    <row r="39" spans="1:17" x14ac:dyDescent="0.35">
      <c r="A39" s="67">
        <f>B39*C39</f>
        <v>0</v>
      </c>
      <c r="B39" s="68"/>
      <c r="C39" s="69">
        <v>8.99</v>
      </c>
      <c r="D39" s="70">
        <v>9781398240766</v>
      </c>
      <c r="E39" s="55" t="s">
        <v>11</v>
      </c>
      <c r="F39" s="54" t="s">
        <v>135</v>
      </c>
      <c r="G39" s="54" t="s">
        <v>133</v>
      </c>
      <c r="H39" s="54" t="s">
        <v>136</v>
      </c>
      <c r="I39" s="54"/>
      <c r="J39" s="54" t="s">
        <v>17</v>
      </c>
      <c r="K39" s="54" t="s">
        <v>154</v>
      </c>
      <c r="L39" s="54">
        <v>32</v>
      </c>
      <c r="M39" s="54" t="s">
        <v>500</v>
      </c>
      <c r="N39" s="54" t="s">
        <v>500</v>
      </c>
      <c r="O39" s="54" t="s">
        <v>410</v>
      </c>
      <c r="P39" s="54" t="s">
        <v>447</v>
      </c>
      <c r="Q39" s="54" t="s">
        <v>16</v>
      </c>
    </row>
    <row r="40" spans="1:17" x14ac:dyDescent="0.35">
      <c r="A40" s="67">
        <f>B40*C40</f>
        <v>0</v>
      </c>
      <c r="B40" s="68"/>
      <c r="C40" s="69">
        <v>12.99</v>
      </c>
      <c r="D40" s="70">
        <v>9781398224766</v>
      </c>
      <c r="E40" s="55" t="s">
        <v>11</v>
      </c>
      <c r="F40" s="54" t="s">
        <v>89</v>
      </c>
      <c r="G40" s="54" t="s">
        <v>90</v>
      </c>
      <c r="H40" s="54" t="s">
        <v>91</v>
      </c>
      <c r="I40" s="54"/>
      <c r="J40" s="54" t="s">
        <v>324</v>
      </c>
      <c r="K40" s="54" t="s">
        <v>22</v>
      </c>
      <c r="L40" s="54">
        <v>24</v>
      </c>
      <c r="M40" s="54" t="s">
        <v>499</v>
      </c>
      <c r="N40" s="54" t="s">
        <v>499</v>
      </c>
      <c r="O40" s="54" t="s">
        <v>402</v>
      </c>
      <c r="P40" s="54" t="s">
        <v>432</v>
      </c>
      <c r="Q40" s="54" t="s">
        <v>16</v>
      </c>
    </row>
    <row r="41" spans="1:17" x14ac:dyDescent="0.35">
      <c r="A41" s="67">
        <f>B41*C41</f>
        <v>0</v>
      </c>
      <c r="B41" s="68"/>
      <c r="C41" s="69">
        <v>7.99</v>
      </c>
      <c r="D41" s="70">
        <v>9781398224797</v>
      </c>
      <c r="E41" s="55" t="s">
        <v>11</v>
      </c>
      <c r="F41" s="54" t="s">
        <v>525</v>
      </c>
      <c r="G41" s="54" t="s">
        <v>90</v>
      </c>
      <c r="H41" s="54" t="s">
        <v>358</v>
      </c>
      <c r="I41" s="54"/>
      <c r="J41" s="54" t="s">
        <v>17</v>
      </c>
      <c r="K41" s="54" t="s">
        <v>95</v>
      </c>
      <c r="L41" s="54">
        <v>24</v>
      </c>
      <c r="M41" s="54" t="s">
        <v>499</v>
      </c>
      <c r="N41" s="54" t="s">
        <v>499</v>
      </c>
      <c r="O41" s="54" t="s">
        <v>413</v>
      </c>
      <c r="P41" s="54" t="s">
        <v>406</v>
      </c>
      <c r="Q41" s="54" t="s">
        <v>16</v>
      </c>
    </row>
    <row r="42" spans="1:17" x14ac:dyDescent="0.35">
      <c r="A42" s="67">
        <f>B42*C42</f>
        <v>0</v>
      </c>
      <c r="B42" s="68"/>
      <c r="C42" s="69">
        <v>8.99</v>
      </c>
      <c r="D42" s="70">
        <v>9781398240803</v>
      </c>
      <c r="E42" s="55" t="s">
        <v>11</v>
      </c>
      <c r="F42" s="54" t="s">
        <v>137</v>
      </c>
      <c r="G42" s="54" t="s">
        <v>133</v>
      </c>
      <c r="H42" s="54" t="s">
        <v>138</v>
      </c>
      <c r="I42" s="54"/>
      <c r="J42" s="54" t="s">
        <v>17</v>
      </c>
      <c r="K42" s="54" t="s">
        <v>154</v>
      </c>
      <c r="L42" s="54">
        <v>32</v>
      </c>
      <c r="M42" s="54" t="s">
        <v>500</v>
      </c>
      <c r="N42" s="54" t="s">
        <v>500</v>
      </c>
      <c r="O42" s="54" t="s">
        <v>438</v>
      </c>
      <c r="P42" s="54" t="s">
        <v>445</v>
      </c>
      <c r="Q42" s="54" t="s">
        <v>16</v>
      </c>
    </row>
    <row r="43" spans="1:17" x14ac:dyDescent="0.35">
      <c r="A43" s="67">
        <f>B43*C43</f>
        <v>0</v>
      </c>
      <c r="B43" s="68"/>
      <c r="C43" s="69">
        <v>13.99</v>
      </c>
      <c r="D43" s="70">
        <v>9781398239951</v>
      </c>
      <c r="E43" s="55" t="s">
        <v>11</v>
      </c>
      <c r="F43" s="54" t="s">
        <v>78</v>
      </c>
      <c r="G43" s="54" t="s">
        <v>346</v>
      </c>
      <c r="H43" s="54" t="s">
        <v>123</v>
      </c>
      <c r="I43" s="54"/>
      <c r="J43" s="54" t="s">
        <v>324</v>
      </c>
      <c r="K43" s="54" t="s">
        <v>62</v>
      </c>
      <c r="L43" s="54">
        <v>32</v>
      </c>
      <c r="M43" s="54" t="s">
        <v>500</v>
      </c>
      <c r="N43" s="54" t="s">
        <v>500</v>
      </c>
      <c r="O43" s="54" t="s">
        <v>410</v>
      </c>
      <c r="P43" s="54" t="s">
        <v>447</v>
      </c>
      <c r="Q43" s="54" t="s">
        <v>16</v>
      </c>
    </row>
    <row r="44" spans="1:17" x14ac:dyDescent="0.35">
      <c r="A44" s="67">
        <f>B44*C44</f>
        <v>0</v>
      </c>
      <c r="B44" s="68"/>
      <c r="C44" s="69">
        <v>12.99</v>
      </c>
      <c r="D44" s="70">
        <v>9781398247949</v>
      </c>
      <c r="E44" s="55" t="s">
        <v>11</v>
      </c>
      <c r="F44" s="54" t="s">
        <v>548</v>
      </c>
      <c r="G44" s="54" t="s">
        <v>353</v>
      </c>
      <c r="H44" s="54" t="s">
        <v>356</v>
      </c>
      <c r="I44" s="54"/>
      <c r="J44" s="54" t="s">
        <v>324</v>
      </c>
      <c r="K44" s="54" t="s">
        <v>95</v>
      </c>
      <c r="L44" s="54">
        <v>24</v>
      </c>
      <c r="M44" s="54" t="s">
        <v>501</v>
      </c>
      <c r="N44" s="54" t="s">
        <v>501</v>
      </c>
      <c r="O44" s="54"/>
      <c r="P44" s="54" t="s">
        <v>437</v>
      </c>
      <c r="Q44" s="54" t="s">
        <v>16</v>
      </c>
    </row>
    <row r="45" spans="1:17" x14ac:dyDescent="0.35">
      <c r="A45" s="67">
        <f>B45*C45</f>
        <v>0</v>
      </c>
      <c r="B45" s="68"/>
      <c r="C45" s="69">
        <v>12.99</v>
      </c>
      <c r="D45" s="70">
        <v>9781398247956</v>
      </c>
      <c r="E45" s="55" t="s">
        <v>11</v>
      </c>
      <c r="F45" s="54" t="s">
        <v>82</v>
      </c>
      <c r="G45" s="54" t="s">
        <v>353</v>
      </c>
      <c r="H45" s="54" t="s">
        <v>355</v>
      </c>
      <c r="I45" s="54"/>
      <c r="J45" s="54" t="s">
        <v>324</v>
      </c>
      <c r="K45" s="54" t="s">
        <v>95</v>
      </c>
      <c r="L45" s="54">
        <v>24</v>
      </c>
      <c r="M45" s="54" t="s">
        <v>501</v>
      </c>
      <c r="N45" s="54" t="s">
        <v>501</v>
      </c>
      <c r="O45" s="54"/>
      <c r="P45" s="54" t="s">
        <v>409</v>
      </c>
      <c r="Q45" s="54" t="s">
        <v>16</v>
      </c>
    </row>
    <row r="46" spans="1:17" x14ac:dyDescent="0.35">
      <c r="A46" s="67">
        <f>B46*C46</f>
        <v>0</v>
      </c>
      <c r="B46" s="68"/>
      <c r="C46" s="69">
        <v>13.99</v>
      </c>
      <c r="D46" s="70">
        <v>9781398243910</v>
      </c>
      <c r="E46" s="55" t="s">
        <v>11</v>
      </c>
      <c r="F46" s="54" t="s">
        <v>96</v>
      </c>
      <c r="G46" s="54" t="s">
        <v>97</v>
      </c>
      <c r="H46" s="54" t="s">
        <v>98</v>
      </c>
      <c r="I46" s="54"/>
      <c r="J46" s="54" t="s">
        <v>324</v>
      </c>
      <c r="K46" s="54" t="s">
        <v>95</v>
      </c>
      <c r="L46" s="54">
        <v>32</v>
      </c>
      <c r="M46" s="54" t="s">
        <v>500</v>
      </c>
      <c r="N46" s="54" t="s">
        <v>500</v>
      </c>
      <c r="O46" s="54" t="s">
        <v>410</v>
      </c>
      <c r="P46" s="54" t="s">
        <v>407</v>
      </c>
      <c r="Q46" s="54" t="s">
        <v>16</v>
      </c>
    </row>
    <row r="47" spans="1:17" x14ac:dyDescent="0.35">
      <c r="A47" s="67">
        <f>B47*C47</f>
        <v>0</v>
      </c>
      <c r="B47" s="68"/>
      <c r="C47" s="69">
        <v>8.99</v>
      </c>
      <c r="D47" s="70">
        <v>9781474785877</v>
      </c>
      <c r="E47" s="55" t="s">
        <v>11</v>
      </c>
      <c r="F47" s="54" t="s">
        <v>532</v>
      </c>
      <c r="G47" s="54" t="s">
        <v>333</v>
      </c>
      <c r="H47" s="54" t="s">
        <v>335</v>
      </c>
      <c r="I47" s="54"/>
      <c r="J47" s="54" t="s">
        <v>17</v>
      </c>
      <c r="K47" s="54" t="s">
        <v>37</v>
      </c>
      <c r="L47" s="54">
        <v>32</v>
      </c>
      <c r="M47" s="54" t="s">
        <v>495</v>
      </c>
      <c r="N47" s="54" t="s">
        <v>503</v>
      </c>
      <c r="O47" s="54" t="s">
        <v>427</v>
      </c>
      <c r="P47" s="54" t="s">
        <v>428</v>
      </c>
      <c r="Q47" s="54" t="s">
        <v>16</v>
      </c>
    </row>
    <row r="48" spans="1:17" x14ac:dyDescent="0.35">
      <c r="A48" s="67">
        <f>B48*C48</f>
        <v>0</v>
      </c>
      <c r="B48" s="68"/>
      <c r="C48" s="69">
        <v>8.99</v>
      </c>
      <c r="D48" s="70">
        <v>9781398225565</v>
      </c>
      <c r="E48" s="55" t="s">
        <v>11</v>
      </c>
      <c r="F48" s="54" t="s">
        <v>536</v>
      </c>
      <c r="G48" s="54" t="s">
        <v>47</v>
      </c>
      <c r="H48" s="54" t="s">
        <v>340</v>
      </c>
      <c r="I48" s="54"/>
      <c r="J48" s="54" t="s">
        <v>17</v>
      </c>
      <c r="K48" s="54" t="s">
        <v>95</v>
      </c>
      <c r="L48" s="54">
        <v>32</v>
      </c>
      <c r="M48" s="54" t="s">
        <v>506</v>
      </c>
      <c r="N48" s="54" t="s">
        <v>501</v>
      </c>
      <c r="O48" s="54" t="s">
        <v>438</v>
      </c>
      <c r="P48" s="54" t="s">
        <v>439</v>
      </c>
      <c r="Q48" s="54" t="s">
        <v>16</v>
      </c>
    </row>
    <row r="49" spans="1:17" x14ac:dyDescent="0.35">
      <c r="A49" s="67">
        <f>B49*C49</f>
        <v>0</v>
      </c>
      <c r="B49" s="68"/>
      <c r="C49" s="69">
        <v>8.99</v>
      </c>
      <c r="D49" s="70">
        <v>9781398243927</v>
      </c>
      <c r="E49" s="55" t="s">
        <v>11</v>
      </c>
      <c r="F49" s="54" t="s">
        <v>96</v>
      </c>
      <c r="G49" s="54" t="s">
        <v>97</v>
      </c>
      <c r="H49" s="54" t="s">
        <v>98</v>
      </c>
      <c r="I49" s="54"/>
      <c r="J49" s="54" t="s">
        <v>17</v>
      </c>
      <c r="K49" s="54" t="s">
        <v>207</v>
      </c>
      <c r="L49" s="54">
        <v>32</v>
      </c>
      <c r="M49" s="54" t="s">
        <v>500</v>
      </c>
      <c r="N49" s="54" t="s">
        <v>500</v>
      </c>
      <c r="O49" s="54" t="s">
        <v>410</v>
      </c>
      <c r="P49" s="54" t="s">
        <v>407</v>
      </c>
      <c r="Q49" s="54" t="s">
        <v>16</v>
      </c>
    </row>
    <row r="50" spans="1:17" x14ac:dyDescent="0.35">
      <c r="A50" s="67">
        <f>B50*C50</f>
        <v>0</v>
      </c>
      <c r="B50" s="68"/>
      <c r="C50" s="69">
        <v>7.99</v>
      </c>
      <c r="D50" s="70">
        <v>9781398202733</v>
      </c>
      <c r="E50" s="55" t="s">
        <v>11</v>
      </c>
      <c r="F50" s="54" t="s">
        <v>558</v>
      </c>
      <c r="G50" s="54" t="s">
        <v>41</v>
      </c>
      <c r="H50" s="54" t="s">
        <v>332</v>
      </c>
      <c r="I50" s="54"/>
      <c r="J50" s="54" t="s">
        <v>17</v>
      </c>
      <c r="K50" s="54" t="s">
        <v>13</v>
      </c>
      <c r="L50" s="54">
        <v>24</v>
      </c>
      <c r="M50" s="54" t="s">
        <v>499</v>
      </c>
      <c r="N50" s="54" t="s">
        <v>499</v>
      </c>
      <c r="O50" s="54"/>
      <c r="P50" s="54"/>
      <c r="Q50" s="54" t="s">
        <v>16</v>
      </c>
    </row>
    <row r="51" spans="1:17" x14ac:dyDescent="0.35">
      <c r="A51" s="67">
        <f>B51*C51</f>
        <v>0</v>
      </c>
      <c r="B51" s="68"/>
      <c r="C51" s="69">
        <v>13.99</v>
      </c>
      <c r="D51" s="70">
        <v>9781398240797</v>
      </c>
      <c r="E51" s="55" t="s">
        <v>11</v>
      </c>
      <c r="F51" s="54" t="s">
        <v>137</v>
      </c>
      <c r="G51" s="54" t="s">
        <v>133</v>
      </c>
      <c r="H51" s="54" t="s">
        <v>138</v>
      </c>
      <c r="I51" s="54"/>
      <c r="J51" s="54" t="s">
        <v>324</v>
      </c>
      <c r="K51" s="54" t="s">
        <v>62</v>
      </c>
      <c r="L51" s="54">
        <v>32</v>
      </c>
      <c r="M51" s="54" t="s">
        <v>500</v>
      </c>
      <c r="N51" s="54" t="s">
        <v>500</v>
      </c>
      <c r="O51" s="54" t="s">
        <v>438</v>
      </c>
      <c r="P51" s="54" t="s">
        <v>445</v>
      </c>
      <c r="Q51" s="54" t="s">
        <v>16</v>
      </c>
    </row>
    <row r="52" spans="1:17" x14ac:dyDescent="0.35">
      <c r="A52" s="67">
        <f>B52*C52</f>
        <v>0</v>
      </c>
      <c r="B52" s="68"/>
      <c r="C52" s="69">
        <v>7.99</v>
      </c>
      <c r="D52" s="70">
        <v>9781398203884</v>
      </c>
      <c r="E52" s="55" t="s">
        <v>11</v>
      </c>
      <c r="F52" s="54" t="s">
        <v>169</v>
      </c>
      <c r="G52" s="54"/>
      <c r="H52" s="54" t="s">
        <v>174</v>
      </c>
      <c r="I52" s="54" t="s">
        <v>175</v>
      </c>
      <c r="J52" s="54" t="s">
        <v>17</v>
      </c>
      <c r="K52" s="54" t="s">
        <v>66</v>
      </c>
      <c r="L52" s="54">
        <v>32</v>
      </c>
      <c r="M52" s="54" t="s">
        <v>495</v>
      </c>
      <c r="N52" s="54" t="s">
        <v>495</v>
      </c>
      <c r="O52" s="54" t="s">
        <v>401</v>
      </c>
      <c r="P52" s="54"/>
      <c r="Q52" s="54" t="s">
        <v>16</v>
      </c>
    </row>
    <row r="53" spans="1:17" x14ac:dyDescent="0.35">
      <c r="A53" s="67">
        <f>B53*C53</f>
        <v>0</v>
      </c>
      <c r="B53" s="68"/>
      <c r="C53" s="69">
        <v>12.99</v>
      </c>
      <c r="D53" s="70">
        <v>9781398247901</v>
      </c>
      <c r="E53" s="55" t="s">
        <v>11</v>
      </c>
      <c r="F53" s="54" t="s">
        <v>78</v>
      </c>
      <c r="G53" s="54" t="s">
        <v>79</v>
      </c>
      <c r="H53" s="54" t="s">
        <v>80</v>
      </c>
      <c r="I53" s="54"/>
      <c r="J53" s="54" t="s">
        <v>324</v>
      </c>
      <c r="K53" s="54" t="s">
        <v>95</v>
      </c>
      <c r="L53" s="54">
        <v>24</v>
      </c>
      <c r="M53" s="54" t="s">
        <v>499</v>
      </c>
      <c r="N53" s="54" t="s">
        <v>499</v>
      </c>
      <c r="O53" s="54"/>
      <c r="P53" s="54" t="s">
        <v>437</v>
      </c>
      <c r="Q53" s="54" t="s">
        <v>16</v>
      </c>
    </row>
    <row r="54" spans="1:17" x14ac:dyDescent="0.35">
      <c r="A54" s="67">
        <f>B54*C54</f>
        <v>0</v>
      </c>
      <c r="B54" s="68"/>
      <c r="C54" s="69">
        <v>8.99</v>
      </c>
      <c r="D54" s="70">
        <v>9781474771078</v>
      </c>
      <c r="E54" s="55" t="s">
        <v>11</v>
      </c>
      <c r="F54" s="54" t="s">
        <v>86</v>
      </c>
      <c r="G54" s="54" t="s">
        <v>152</v>
      </c>
      <c r="H54" s="54" t="s">
        <v>85</v>
      </c>
      <c r="I54" s="54"/>
      <c r="J54" s="54" t="s">
        <v>17</v>
      </c>
      <c r="K54" s="54" t="s">
        <v>26</v>
      </c>
      <c r="L54" s="54">
        <v>32</v>
      </c>
      <c r="M54" s="54" t="s">
        <v>515</v>
      </c>
      <c r="N54" s="54" t="s">
        <v>500</v>
      </c>
      <c r="O54" s="54" t="s">
        <v>452</v>
      </c>
      <c r="P54" s="54"/>
      <c r="Q54" s="54" t="s">
        <v>14</v>
      </c>
    </row>
    <row r="55" spans="1:17" x14ac:dyDescent="0.35">
      <c r="A55" s="67">
        <f>B55*C55</f>
        <v>0</v>
      </c>
      <c r="B55" s="68"/>
      <c r="C55" s="69">
        <v>8.99</v>
      </c>
      <c r="D55" s="70">
        <v>9781398204096</v>
      </c>
      <c r="E55" s="55" t="s">
        <v>11</v>
      </c>
      <c r="F55" s="54" t="s">
        <v>108</v>
      </c>
      <c r="G55" s="54" t="s">
        <v>106</v>
      </c>
      <c r="H55" s="54" t="s">
        <v>109</v>
      </c>
      <c r="I55" s="54"/>
      <c r="J55" s="54" t="s">
        <v>17</v>
      </c>
      <c r="K55" s="54" t="s">
        <v>62</v>
      </c>
      <c r="L55" s="54">
        <v>32</v>
      </c>
      <c r="M55" s="54" t="s">
        <v>500</v>
      </c>
      <c r="N55" s="54" t="s">
        <v>502</v>
      </c>
      <c r="O55" s="54" t="s">
        <v>411</v>
      </c>
      <c r="P55" s="54"/>
      <c r="Q55" s="54" t="s">
        <v>16</v>
      </c>
    </row>
    <row r="56" spans="1:17" x14ac:dyDescent="0.35">
      <c r="A56" s="67">
        <f>B56*C56</f>
        <v>0</v>
      </c>
      <c r="B56" s="68"/>
      <c r="C56" s="69">
        <v>13.99</v>
      </c>
      <c r="D56" s="70">
        <v>9781398222946</v>
      </c>
      <c r="E56" s="55" t="s">
        <v>11</v>
      </c>
      <c r="F56" s="54" t="s">
        <v>44</v>
      </c>
      <c r="G56" s="54" t="s">
        <v>167</v>
      </c>
      <c r="H56" s="54" t="s">
        <v>352</v>
      </c>
      <c r="I56" s="54"/>
      <c r="J56" s="54" t="s">
        <v>324</v>
      </c>
      <c r="K56" s="54" t="s">
        <v>22</v>
      </c>
      <c r="L56" s="54">
        <v>32</v>
      </c>
      <c r="M56" s="54" t="s">
        <v>495</v>
      </c>
      <c r="N56" s="54" t="s">
        <v>503</v>
      </c>
      <c r="O56" s="54" t="s">
        <v>435</v>
      </c>
      <c r="P56" s="54" t="s">
        <v>430</v>
      </c>
      <c r="Q56" s="54" t="s">
        <v>16</v>
      </c>
    </row>
    <row r="57" spans="1:17" x14ac:dyDescent="0.35">
      <c r="A57" s="67">
        <f>B57*C57</f>
        <v>0</v>
      </c>
      <c r="B57" s="68"/>
      <c r="C57" s="69">
        <v>8.99</v>
      </c>
      <c r="D57" s="70">
        <v>9781398225497</v>
      </c>
      <c r="E57" s="55" t="s">
        <v>11</v>
      </c>
      <c r="F57" s="54" t="s">
        <v>127</v>
      </c>
      <c r="G57" s="54" t="s">
        <v>346</v>
      </c>
      <c r="H57" s="54" t="s">
        <v>129</v>
      </c>
      <c r="I57" s="54"/>
      <c r="J57" s="54" t="s">
        <v>17</v>
      </c>
      <c r="K57" s="54" t="s">
        <v>95</v>
      </c>
      <c r="L57" s="54">
        <v>32</v>
      </c>
      <c r="M57" s="54" t="s">
        <v>500</v>
      </c>
      <c r="N57" s="54" t="s">
        <v>502</v>
      </c>
      <c r="O57" s="54"/>
      <c r="P57" s="54" t="s">
        <v>437</v>
      </c>
      <c r="Q57" s="54" t="s">
        <v>16</v>
      </c>
    </row>
    <row r="58" spans="1:17" x14ac:dyDescent="0.35">
      <c r="A58" s="67">
        <f>B58*C58</f>
        <v>0</v>
      </c>
      <c r="B58" s="68"/>
      <c r="C58" s="69">
        <v>12.99</v>
      </c>
      <c r="D58" s="70">
        <v>9781398247932</v>
      </c>
      <c r="E58" s="55" t="s">
        <v>11</v>
      </c>
      <c r="F58" s="54" t="s">
        <v>550</v>
      </c>
      <c r="G58" s="54" t="s">
        <v>353</v>
      </c>
      <c r="H58" s="54" t="s">
        <v>357</v>
      </c>
      <c r="I58" s="54"/>
      <c r="J58" s="54" t="s">
        <v>324</v>
      </c>
      <c r="K58" s="54" t="s">
        <v>95</v>
      </c>
      <c r="L58" s="54">
        <v>24</v>
      </c>
      <c r="M58" s="54" t="s">
        <v>501</v>
      </c>
      <c r="N58" s="54" t="s">
        <v>501</v>
      </c>
      <c r="O58" s="54"/>
      <c r="P58" s="54" t="s">
        <v>437</v>
      </c>
      <c r="Q58" s="54" t="s">
        <v>16</v>
      </c>
    </row>
    <row r="59" spans="1:17" x14ac:dyDescent="0.35">
      <c r="A59" s="67">
        <f>B59*C59</f>
        <v>0</v>
      </c>
      <c r="B59" s="68"/>
      <c r="C59" s="69">
        <v>7.99</v>
      </c>
      <c r="D59" s="70">
        <v>9781474795258</v>
      </c>
      <c r="E59" s="55" t="s">
        <v>11</v>
      </c>
      <c r="F59" s="54" t="s">
        <v>23</v>
      </c>
      <c r="G59" s="54" t="s">
        <v>24</v>
      </c>
      <c r="H59" s="54" t="s">
        <v>25</v>
      </c>
      <c r="I59" s="54"/>
      <c r="J59" s="54" t="s">
        <v>17</v>
      </c>
      <c r="K59" s="54" t="s">
        <v>66</v>
      </c>
      <c r="L59" s="54">
        <v>24</v>
      </c>
      <c r="M59" s="54" t="s">
        <v>501</v>
      </c>
      <c r="N59" s="54" t="s">
        <v>501</v>
      </c>
      <c r="O59" s="54" t="s">
        <v>415</v>
      </c>
      <c r="P59" s="54" t="s">
        <v>406</v>
      </c>
      <c r="Q59" s="54" t="s">
        <v>16</v>
      </c>
    </row>
    <row r="60" spans="1:17" x14ac:dyDescent="0.35">
      <c r="A60" s="67">
        <f>B60*C60</f>
        <v>0</v>
      </c>
      <c r="B60" s="68"/>
      <c r="C60" s="69">
        <v>8.99</v>
      </c>
      <c r="D60" s="70">
        <v>9781398239883</v>
      </c>
      <c r="E60" s="55" t="s">
        <v>11</v>
      </c>
      <c r="F60" s="54" t="s">
        <v>55</v>
      </c>
      <c r="G60" s="54" t="s">
        <v>346</v>
      </c>
      <c r="H60" s="54" t="s">
        <v>124</v>
      </c>
      <c r="I60" s="54"/>
      <c r="J60" s="54" t="s">
        <v>17</v>
      </c>
      <c r="K60" s="54" t="s">
        <v>154</v>
      </c>
      <c r="L60" s="54">
        <v>32</v>
      </c>
      <c r="M60" s="54" t="s">
        <v>500</v>
      </c>
      <c r="N60" s="54" t="s">
        <v>500</v>
      </c>
      <c r="O60" s="54" t="s">
        <v>429</v>
      </c>
      <c r="P60" s="54" t="s">
        <v>448</v>
      </c>
      <c r="Q60" s="54" t="s">
        <v>16</v>
      </c>
    </row>
    <row r="61" spans="1:17" x14ac:dyDescent="0.35">
      <c r="A61" s="67">
        <f>B61*C61</f>
        <v>0</v>
      </c>
      <c r="B61" s="68"/>
      <c r="C61" s="69">
        <v>13.99</v>
      </c>
      <c r="D61" s="70">
        <v>9781398225381</v>
      </c>
      <c r="E61" s="55" t="s">
        <v>11</v>
      </c>
      <c r="F61" s="54" t="s">
        <v>535</v>
      </c>
      <c r="G61" s="54" t="s">
        <v>346</v>
      </c>
      <c r="H61" s="54" t="s">
        <v>347</v>
      </c>
      <c r="I61" s="54"/>
      <c r="J61" s="54" t="s">
        <v>324</v>
      </c>
      <c r="K61" s="54" t="s">
        <v>22</v>
      </c>
      <c r="L61" s="54">
        <v>32</v>
      </c>
      <c r="M61" s="54" t="s">
        <v>500</v>
      </c>
      <c r="N61" s="54" t="s">
        <v>502</v>
      </c>
      <c r="O61" s="54"/>
      <c r="P61" s="54" t="s">
        <v>407</v>
      </c>
      <c r="Q61" s="54" t="s">
        <v>16</v>
      </c>
    </row>
    <row r="62" spans="1:17" x14ac:dyDescent="0.35">
      <c r="A62" s="67">
        <f>B62*C62</f>
        <v>0</v>
      </c>
      <c r="B62" s="68"/>
      <c r="C62" s="69">
        <v>7.99</v>
      </c>
      <c r="D62" s="70">
        <v>9781398202245</v>
      </c>
      <c r="E62" s="55" t="s">
        <v>11</v>
      </c>
      <c r="F62" s="54" t="s">
        <v>33</v>
      </c>
      <c r="G62" s="54" t="s">
        <v>35</v>
      </c>
      <c r="H62" s="54" t="s">
        <v>38</v>
      </c>
      <c r="I62" s="54"/>
      <c r="J62" s="54" t="s">
        <v>17</v>
      </c>
      <c r="K62" s="54" t="s">
        <v>13</v>
      </c>
      <c r="L62" s="54">
        <v>24</v>
      </c>
      <c r="M62" s="54" t="s">
        <v>501</v>
      </c>
      <c r="N62" s="54" t="s">
        <v>499</v>
      </c>
      <c r="O62" s="54"/>
      <c r="P62" s="54"/>
      <c r="Q62" s="54" t="s">
        <v>16</v>
      </c>
    </row>
    <row r="63" spans="1:17" x14ac:dyDescent="0.35">
      <c r="A63" s="67">
        <f>B63*C63</f>
        <v>0</v>
      </c>
      <c r="B63" s="68"/>
      <c r="C63" s="69">
        <v>13.99</v>
      </c>
      <c r="D63" s="70">
        <v>9781398239913</v>
      </c>
      <c r="E63" s="55" t="s">
        <v>11</v>
      </c>
      <c r="F63" s="54" t="s">
        <v>58</v>
      </c>
      <c r="G63" s="54" t="s">
        <v>346</v>
      </c>
      <c r="H63" s="54" t="s">
        <v>125</v>
      </c>
      <c r="I63" s="54"/>
      <c r="J63" s="54" t="s">
        <v>324</v>
      </c>
      <c r="K63" s="54" t="s">
        <v>62</v>
      </c>
      <c r="L63" s="54">
        <v>32</v>
      </c>
      <c r="M63" s="54" t="s">
        <v>500</v>
      </c>
      <c r="N63" s="54" t="s">
        <v>500</v>
      </c>
      <c r="O63" s="54" t="s">
        <v>408</v>
      </c>
      <c r="P63" s="54" t="s">
        <v>449</v>
      </c>
      <c r="Q63" s="54" t="s">
        <v>16</v>
      </c>
    </row>
    <row r="64" spans="1:17" x14ac:dyDescent="0.35">
      <c r="A64" s="67">
        <f>B64*C64</f>
        <v>0</v>
      </c>
      <c r="B64" s="68"/>
      <c r="C64" s="69">
        <v>7.99</v>
      </c>
      <c r="D64" s="70">
        <v>9781398204171</v>
      </c>
      <c r="E64" s="55" t="s">
        <v>11</v>
      </c>
      <c r="F64" s="54" t="s">
        <v>55</v>
      </c>
      <c r="G64" s="54" t="s">
        <v>339</v>
      </c>
      <c r="H64" s="54" t="s">
        <v>73</v>
      </c>
      <c r="I64" s="54"/>
      <c r="J64" s="54" t="s">
        <v>17</v>
      </c>
      <c r="K64" s="54" t="s">
        <v>62</v>
      </c>
      <c r="L64" s="54">
        <v>24</v>
      </c>
      <c r="M64" s="54" t="s">
        <v>500</v>
      </c>
      <c r="N64" s="54" t="s">
        <v>500</v>
      </c>
      <c r="O64" s="54"/>
      <c r="P64" s="54"/>
      <c r="Q64" s="54" t="s">
        <v>16</v>
      </c>
    </row>
    <row r="65" spans="1:17" x14ac:dyDescent="0.35">
      <c r="A65" s="67">
        <f>B65*C65</f>
        <v>0</v>
      </c>
      <c r="B65" s="68"/>
      <c r="C65" s="69">
        <v>13.99</v>
      </c>
      <c r="D65" s="70">
        <v>9781398239838</v>
      </c>
      <c r="E65" s="55" t="s">
        <v>11</v>
      </c>
      <c r="F65" s="54" t="s">
        <v>76</v>
      </c>
      <c r="G65" s="54" t="s">
        <v>346</v>
      </c>
      <c r="H65" s="54" t="s">
        <v>122</v>
      </c>
      <c r="I65" s="54"/>
      <c r="J65" s="54" t="s">
        <v>324</v>
      </c>
      <c r="K65" s="54" t="s">
        <v>62</v>
      </c>
      <c r="L65" s="54">
        <v>32</v>
      </c>
      <c r="M65" s="54" t="s">
        <v>500</v>
      </c>
      <c r="N65" s="54" t="s">
        <v>500</v>
      </c>
      <c r="O65" s="54" t="s">
        <v>429</v>
      </c>
      <c r="P65" s="54" t="s">
        <v>446</v>
      </c>
      <c r="Q65" s="54" t="s">
        <v>16</v>
      </c>
    </row>
    <row r="66" spans="1:17" x14ac:dyDescent="0.35">
      <c r="A66" s="67">
        <f>B66*C66</f>
        <v>0</v>
      </c>
      <c r="B66" s="68"/>
      <c r="C66" s="69">
        <v>8.99</v>
      </c>
      <c r="D66" s="70">
        <v>9781398242494</v>
      </c>
      <c r="E66" s="55" t="s">
        <v>11</v>
      </c>
      <c r="F66" s="54" t="s">
        <v>19</v>
      </c>
      <c r="G66" s="54" t="s">
        <v>20</v>
      </c>
      <c r="H66" s="54" t="s">
        <v>21</v>
      </c>
      <c r="I66" s="54"/>
      <c r="J66" s="54" t="s">
        <v>17</v>
      </c>
      <c r="K66" s="54" t="s">
        <v>154</v>
      </c>
      <c r="L66" s="54">
        <v>32</v>
      </c>
      <c r="M66" s="54" t="s">
        <v>501</v>
      </c>
      <c r="N66" s="54" t="s">
        <v>501</v>
      </c>
      <c r="O66" s="54" t="s">
        <v>411</v>
      </c>
      <c r="P66" s="54" t="s">
        <v>412</v>
      </c>
      <c r="Q66" s="54" t="s">
        <v>16</v>
      </c>
    </row>
    <row r="67" spans="1:17" x14ac:dyDescent="0.35">
      <c r="A67" s="67">
        <f>B67*C67</f>
        <v>0</v>
      </c>
      <c r="B67" s="68"/>
      <c r="C67" s="69">
        <v>12.99</v>
      </c>
      <c r="D67" s="70">
        <v>9781398242487</v>
      </c>
      <c r="E67" s="55" t="s">
        <v>11</v>
      </c>
      <c r="F67" s="54" t="s">
        <v>19</v>
      </c>
      <c r="G67" s="54" t="s">
        <v>20</v>
      </c>
      <c r="H67" s="54" t="s">
        <v>21</v>
      </c>
      <c r="I67" s="54"/>
      <c r="J67" s="54" t="s">
        <v>324</v>
      </c>
      <c r="K67" s="54" t="s">
        <v>62</v>
      </c>
      <c r="L67" s="54">
        <v>32</v>
      </c>
      <c r="M67" s="54" t="s">
        <v>501</v>
      </c>
      <c r="N67" s="54" t="s">
        <v>501</v>
      </c>
      <c r="O67" s="54" t="s">
        <v>411</v>
      </c>
      <c r="P67" s="54" t="s">
        <v>412</v>
      </c>
      <c r="Q67" s="54" t="s">
        <v>16</v>
      </c>
    </row>
    <row r="68" spans="1:17" x14ac:dyDescent="0.35">
      <c r="A68" s="67">
        <f>B68*C68</f>
        <v>0</v>
      </c>
      <c r="B68" s="68"/>
      <c r="C68" s="69">
        <v>7.99</v>
      </c>
      <c r="D68" s="70">
        <v>9781398241855</v>
      </c>
      <c r="E68" s="55" t="s">
        <v>11</v>
      </c>
      <c r="F68" s="54" t="s">
        <v>531</v>
      </c>
      <c r="G68" s="54" t="s">
        <v>69</v>
      </c>
      <c r="H68" s="54" t="s">
        <v>338</v>
      </c>
      <c r="I68" s="54"/>
      <c r="J68" s="54" t="s">
        <v>17</v>
      </c>
      <c r="K68" s="54" t="s">
        <v>154</v>
      </c>
      <c r="L68" s="54">
        <v>24</v>
      </c>
      <c r="M68" s="54" t="s">
        <v>499</v>
      </c>
      <c r="N68" s="54" t="s">
        <v>499</v>
      </c>
      <c r="O68" s="54" t="s">
        <v>402</v>
      </c>
      <c r="P68" s="54" t="s">
        <v>432</v>
      </c>
      <c r="Q68" s="54" t="s">
        <v>16</v>
      </c>
    </row>
    <row r="69" spans="1:17" x14ac:dyDescent="0.35">
      <c r="A69" s="67">
        <f>B69*C69</f>
        <v>0</v>
      </c>
      <c r="B69" s="68"/>
      <c r="C69" s="69">
        <v>8.99</v>
      </c>
      <c r="D69" s="70">
        <v>9781398204089</v>
      </c>
      <c r="E69" s="55" t="s">
        <v>11</v>
      </c>
      <c r="F69" s="54" t="s">
        <v>101</v>
      </c>
      <c r="G69" s="54" t="s">
        <v>106</v>
      </c>
      <c r="H69" s="54" t="s">
        <v>107</v>
      </c>
      <c r="I69" s="54"/>
      <c r="J69" s="54" t="s">
        <v>17</v>
      </c>
      <c r="K69" s="54" t="s">
        <v>62</v>
      </c>
      <c r="L69" s="54">
        <v>32</v>
      </c>
      <c r="M69" s="54" t="s">
        <v>500</v>
      </c>
      <c r="N69" s="54" t="s">
        <v>502</v>
      </c>
      <c r="O69" s="54" t="s">
        <v>411</v>
      </c>
      <c r="P69" s="54"/>
      <c r="Q69" s="54" t="s">
        <v>16</v>
      </c>
    </row>
    <row r="70" spans="1:17" x14ac:dyDescent="0.35">
      <c r="A70" s="67">
        <f>B70*C70</f>
        <v>0</v>
      </c>
      <c r="B70" s="68"/>
      <c r="C70" s="69">
        <v>13.99</v>
      </c>
      <c r="D70" s="70">
        <v>9781398250802</v>
      </c>
      <c r="E70" s="55" t="s">
        <v>11</v>
      </c>
      <c r="F70" s="54" t="s">
        <v>164</v>
      </c>
      <c r="G70" s="54" t="s">
        <v>165</v>
      </c>
      <c r="H70" s="54" t="s">
        <v>166</v>
      </c>
      <c r="I70" s="54"/>
      <c r="J70" s="54" t="s">
        <v>324</v>
      </c>
      <c r="K70" s="54" t="s">
        <v>154</v>
      </c>
      <c r="L70" s="54">
        <v>32</v>
      </c>
      <c r="M70" s="54" t="s">
        <v>495</v>
      </c>
      <c r="N70" s="54" t="s">
        <v>503</v>
      </c>
      <c r="O70" s="54" t="s">
        <v>458</v>
      </c>
      <c r="P70" s="54" t="s">
        <v>425</v>
      </c>
      <c r="Q70" s="54" t="s">
        <v>16</v>
      </c>
    </row>
    <row r="71" spans="1:17" x14ac:dyDescent="0.35">
      <c r="A71" s="67">
        <f>B71*C71</f>
        <v>0</v>
      </c>
      <c r="B71" s="68"/>
      <c r="C71" s="69">
        <v>8.99</v>
      </c>
      <c r="D71" s="70">
        <v>9781398239845</v>
      </c>
      <c r="E71" s="55" t="s">
        <v>11</v>
      </c>
      <c r="F71" s="54" t="s">
        <v>76</v>
      </c>
      <c r="G71" s="54" t="s">
        <v>346</v>
      </c>
      <c r="H71" s="54" t="s">
        <v>122</v>
      </c>
      <c r="I71" s="54"/>
      <c r="J71" s="54" t="s">
        <v>17</v>
      </c>
      <c r="K71" s="54" t="s">
        <v>154</v>
      </c>
      <c r="L71" s="54">
        <v>32</v>
      </c>
      <c r="M71" s="54" t="s">
        <v>500</v>
      </c>
      <c r="N71" s="54" t="s">
        <v>500</v>
      </c>
      <c r="O71" s="54" t="s">
        <v>429</v>
      </c>
      <c r="P71" s="54" t="s">
        <v>446</v>
      </c>
      <c r="Q71" s="54" t="s">
        <v>16</v>
      </c>
    </row>
    <row r="72" spans="1:17" x14ac:dyDescent="0.35">
      <c r="A72" s="67">
        <f>B72*C72</f>
        <v>0</v>
      </c>
      <c r="B72" s="68"/>
      <c r="C72" s="69">
        <v>7.99</v>
      </c>
      <c r="D72" s="70">
        <v>9781474795289</v>
      </c>
      <c r="E72" s="55" t="s">
        <v>11</v>
      </c>
      <c r="F72" s="55" t="s">
        <v>29</v>
      </c>
      <c r="G72" s="55" t="s">
        <v>24</v>
      </c>
      <c r="H72" s="55" t="s">
        <v>30</v>
      </c>
      <c r="I72" s="55"/>
      <c r="J72" s="55" t="s">
        <v>17</v>
      </c>
      <c r="K72" s="55" t="s">
        <v>66</v>
      </c>
      <c r="L72" s="54">
        <v>24</v>
      </c>
      <c r="M72" s="55" t="s">
        <v>501</v>
      </c>
      <c r="N72" s="55" t="s">
        <v>501</v>
      </c>
      <c r="O72" s="55"/>
      <c r="P72" s="55" t="s">
        <v>419</v>
      </c>
      <c r="Q72" s="55"/>
    </row>
    <row r="73" spans="1:17" x14ac:dyDescent="0.35">
      <c r="A73" s="67">
        <f>B73*C73</f>
        <v>0</v>
      </c>
      <c r="B73" s="68"/>
      <c r="C73" s="69">
        <v>13.99</v>
      </c>
      <c r="D73" s="70">
        <v>9781398240711</v>
      </c>
      <c r="E73" s="55" t="s">
        <v>11</v>
      </c>
      <c r="F73" s="54" t="s">
        <v>131</v>
      </c>
      <c r="G73" s="54" t="s">
        <v>133</v>
      </c>
      <c r="H73" s="54" t="s">
        <v>134</v>
      </c>
      <c r="I73" s="54"/>
      <c r="J73" s="54" t="s">
        <v>324</v>
      </c>
      <c r="K73" s="54" t="s">
        <v>62</v>
      </c>
      <c r="L73" s="54">
        <v>32</v>
      </c>
      <c r="M73" s="54" t="s">
        <v>500</v>
      </c>
      <c r="N73" s="54" t="s">
        <v>500</v>
      </c>
      <c r="O73" s="54" t="s">
        <v>460</v>
      </c>
      <c r="P73" s="54" t="s">
        <v>449</v>
      </c>
      <c r="Q73" s="54" t="s">
        <v>16</v>
      </c>
    </row>
    <row r="74" spans="1:17" x14ac:dyDescent="0.35">
      <c r="A74" s="67">
        <f>B74*C74</f>
        <v>0</v>
      </c>
      <c r="B74" s="68"/>
      <c r="C74" s="69">
        <v>8.99</v>
      </c>
      <c r="D74" s="70">
        <v>9781398225459</v>
      </c>
      <c r="E74" s="55" t="s">
        <v>11</v>
      </c>
      <c r="F74" s="54" t="s">
        <v>126</v>
      </c>
      <c r="G74" s="54" t="s">
        <v>346</v>
      </c>
      <c r="H74" s="54" t="s">
        <v>128</v>
      </c>
      <c r="I74" s="54"/>
      <c r="J74" s="54" t="s">
        <v>17</v>
      </c>
      <c r="K74" s="54" t="s">
        <v>95</v>
      </c>
      <c r="L74" s="54">
        <v>32</v>
      </c>
      <c r="M74" s="54" t="s">
        <v>500</v>
      </c>
      <c r="N74" s="54" t="s">
        <v>502</v>
      </c>
      <c r="O74" s="54"/>
      <c r="P74" s="54" t="s">
        <v>420</v>
      </c>
      <c r="Q74" s="54" t="s">
        <v>16</v>
      </c>
    </row>
    <row r="75" spans="1:17" x14ac:dyDescent="0.35">
      <c r="A75" s="67">
        <f>B75*C75</f>
        <v>0</v>
      </c>
      <c r="B75" s="68"/>
      <c r="C75" s="69">
        <v>7.99</v>
      </c>
      <c r="D75" s="70">
        <v>9781398202771</v>
      </c>
      <c r="E75" s="55" t="s">
        <v>11</v>
      </c>
      <c r="F75" s="54" t="s">
        <v>40</v>
      </c>
      <c r="G75" s="54" t="s">
        <v>41</v>
      </c>
      <c r="H75" s="54" t="s">
        <v>42</v>
      </c>
      <c r="I75" s="54"/>
      <c r="J75" s="54" t="s">
        <v>17</v>
      </c>
      <c r="K75" s="54" t="s">
        <v>13</v>
      </c>
      <c r="L75" s="54">
        <v>24</v>
      </c>
      <c r="M75" s="54" t="s">
        <v>499</v>
      </c>
      <c r="N75" s="54" t="s">
        <v>499</v>
      </c>
      <c r="O75" s="54"/>
      <c r="P75" s="54"/>
      <c r="Q75" s="54" t="s">
        <v>16</v>
      </c>
    </row>
    <row r="76" spans="1:17" x14ac:dyDescent="0.35">
      <c r="A76" s="67">
        <f>B76*C76</f>
        <v>0</v>
      </c>
      <c r="B76" s="68"/>
      <c r="C76" s="69">
        <v>13.99</v>
      </c>
      <c r="D76" s="70">
        <v>9781398225503</v>
      </c>
      <c r="E76" s="55" t="s">
        <v>11</v>
      </c>
      <c r="F76" s="54" t="s">
        <v>127</v>
      </c>
      <c r="G76" s="54" t="s">
        <v>346</v>
      </c>
      <c r="H76" s="54" t="s">
        <v>129</v>
      </c>
      <c r="I76" s="54"/>
      <c r="J76" s="54" t="s">
        <v>324</v>
      </c>
      <c r="K76" s="54" t="s">
        <v>22</v>
      </c>
      <c r="L76" s="54">
        <v>32</v>
      </c>
      <c r="M76" s="54" t="s">
        <v>500</v>
      </c>
      <c r="N76" s="54" t="s">
        <v>502</v>
      </c>
      <c r="O76" s="54"/>
      <c r="P76" s="54" t="s">
        <v>437</v>
      </c>
      <c r="Q76" s="54" t="s">
        <v>16</v>
      </c>
    </row>
    <row r="77" spans="1:17" x14ac:dyDescent="0.35">
      <c r="A77" s="67">
        <f>B77*C77</f>
        <v>0</v>
      </c>
      <c r="B77" s="68"/>
      <c r="C77" s="69">
        <v>13.99</v>
      </c>
      <c r="D77" s="70">
        <v>9781398235403</v>
      </c>
      <c r="E77" s="55" t="s">
        <v>11</v>
      </c>
      <c r="F77" s="54" t="s">
        <v>541</v>
      </c>
      <c r="G77" s="54" t="s">
        <v>341</v>
      </c>
      <c r="H77" s="54" t="s">
        <v>342</v>
      </c>
      <c r="I77" s="54"/>
      <c r="J77" s="54" t="s">
        <v>324</v>
      </c>
      <c r="K77" s="54" t="s">
        <v>22</v>
      </c>
      <c r="L77" s="54">
        <v>32</v>
      </c>
      <c r="M77" s="54" t="s">
        <v>495</v>
      </c>
      <c r="N77" s="54" t="s">
        <v>495</v>
      </c>
      <c r="O77" s="54" t="s">
        <v>442</v>
      </c>
      <c r="P77" s="54" t="s">
        <v>443</v>
      </c>
      <c r="Q77" s="54" t="s">
        <v>16</v>
      </c>
    </row>
    <row r="78" spans="1:17" x14ac:dyDescent="0.35">
      <c r="A78" s="67">
        <f>B78*C78</f>
        <v>0</v>
      </c>
      <c r="B78" s="68"/>
      <c r="C78" s="69">
        <v>7.99</v>
      </c>
      <c r="D78" s="70">
        <v>9781398202795</v>
      </c>
      <c r="E78" s="55" t="s">
        <v>11</v>
      </c>
      <c r="F78" s="54" t="s">
        <v>43</v>
      </c>
      <c r="G78" s="54" t="s">
        <v>41</v>
      </c>
      <c r="H78" s="54" t="s">
        <v>46</v>
      </c>
      <c r="I78" s="54"/>
      <c r="J78" s="54" t="s">
        <v>17</v>
      </c>
      <c r="K78" s="54" t="s">
        <v>13</v>
      </c>
      <c r="L78" s="54">
        <v>24</v>
      </c>
      <c r="M78" s="54" t="s">
        <v>499</v>
      </c>
      <c r="N78" s="54" t="s">
        <v>499</v>
      </c>
      <c r="O78" s="54"/>
      <c r="P78" s="54"/>
      <c r="Q78" s="54" t="s">
        <v>16</v>
      </c>
    </row>
    <row r="79" spans="1:17" x14ac:dyDescent="0.35">
      <c r="A79" s="67">
        <f>B79*C79</f>
        <v>0</v>
      </c>
      <c r="B79" s="68"/>
      <c r="C79" s="69">
        <v>13.99</v>
      </c>
      <c r="D79" s="70">
        <v>9781398245839</v>
      </c>
      <c r="E79" s="55" t="s">
        <v>11</v>
      </c>
      <c r="F79" s="54" t="s">
        <v>542</v>
      </c>
      <c r="G79" s="54" t="s">
        <v>343</v>
      </c>
      <c r="H79" s="54" t="s">
        <v>344</v>
      </c>
      <c r="I79" s="54" t="s">
        <v>117</v>
      </c>
      <c r="J79" s="54" t="s">
        <v>324</v>
      </c>
      <c r="K79" s="54" t="s">
        <v>95</v>
      </c>
      <c r="L79" s="54">
        <v>24</v>
      </c>
      <c r="M79" s="54" t="s">
        <v>512</v>
      </c>
      <c r="N79" s="54" t="s">
        <v>500</v>
      </c>
      <c r="O79" s="54" t="s">
        <v>444</v>
      </c>
      <c r="P79" s="54" t="s">
        <v>412</v>
      </c>
      <c r="Q79" s="54" t="s">
        <v>16</v>
      </c>
    </row>
    <row r="80" spans="1:17" x14ac:dyDescent="0.35">
      <c r="A80" s="67">
        <f>B80*C80</f>
        <v>0</v>
      </c>
      <c r="B80" s="68"/>
      <c r="C80" s="69">
        <v>8.99</v>
      </c>
      <c r="D80" s="70">
        <v>9781398239920</v>
      </c>
      <c r="E80" s="55" t="s">
        <v>11</v>
      </c>
      <c r="F80" s="54" t="s">
        <v>58</v>
      </c>
      <c r="G80" s="54" t="s">
        <v>346</v>
      </c>
      <c r="H80" s="54" t="s">
        <v>125</v>
      </c>
      <c r="I80" s="54"/>
      <c r="J80" s="54" t="s">
        <v>17</v>
      </c>
      <c r="K80" s="54" t="s">
        <v>154</v>
      </c>
      <c r="L80" s="54">
        <v>32</v>
      </c>
      <c r="M80" s="54" t="s">
        <v>500</v>
      </c>
      <c r="N80" s="54" t="s">
        <v>500</v>
      </c>
      <c r="O80" s="54" t="s">
        <v>408</v>
      </c>
      <c r="P80" s="54" t="s">
        <v>449</v>
      </c>
      <c r="Q80" s="54" t="s">
        <v>16</v>
      </c>
    </row>
    <row r="81" spans="1:17" x14ac:dyDescent="0.35">
      <c r="A81" s="67">
        <f>B81*C81</f>
        <v>0</v>
      </c>
      <c r="B81" s="68"/>
      <c r="C81" s="69">
        <v>7.99</v>
      </c>
      <c r="D81" s="70">
        <v>9781398223783</v>
      </c>
      <c r="E81" s="55" t="s">
        <v>11</v>
      </c>
      <c r="F81" s="54" t="s">
        <v>81</v>
      </c>
      <c r="G81" s="54" t="s">
        <v>327</v>
      </c>
      <c r="H81" s="54" t="s">
        <v>328</v>
      </c>
      <c r="I81" s="54"/>
      <c r="J81" s="54" t="s">
        <v>17</v>
      </c>
      <c r="K81" s="54" t="s">
        <v>95</v>
      </c>
      <c r="L81" s="54">
        <v>24</v>
      </c>
      <c r="M81" s="54" t="s">
        <v>499</v>
      </c>
      <c r="N81" s="54" t="s">
        <v>499</v>
      </c>
      <c r="O81" s="54" t="s">
        <v>413</v>
      </c>
      <c r="P81" s="54" t="s">
        <v>414</v>
      </c>
      <c r="Q81" s="54" t="s">
        <v>16</v>
      </c>
    </row>
    <row r="82" spans="1:17" x14ac:dyDescent="0.35">
      <c r="A82" s="67">
        <f>B82*C82</f>
        <v>0</v>
      </c>
      <c r="B82" s="68"/>
      <c r="C82" s="69">
        <v>13.99</v>
      </c>
      <c r="D82" s="70">
        <v>9781398225466</v>
      </c>
      <c r="E82" s="55" t="s">
        <v>11</v>
      </c>
      <c r="F82" s="54" t="s">
        <v>126</v>
      </c>
      <c r="G82" s="54" t="s">
        <v>346</v>
      </c>
      <c r="H82" s="54" t="s">
        <v>128</v>
      </c>
      <c r="I82" s="54"/>
      <c r="J82" s="54" t="s">
        <v>324</v>
      </c>
      <c r="K82" s="54" t="s">
        <v>22</v>
      </c>
      <c r="L82" s="54">
        <v>32</v>
      </c>
      <c r="M82" s="54" t="s">
        <v>500</v>
      </c>
      <c r="N82" s="54" t="s">
        <v>502</v>
      </c>
      <c r="O82" s="54"/>
      <c r="P82" s="54" t="s">
        <v>420</v>
      </c>
      <c r="Q82" s="54" t="s">
        <v>16</v>
      </c>
    </row>
    <row r="83" spans="1:17" x14ac:dyDescent="0.35">
      <c r="A83" s="67">
        <f>B83*C83</f>
        <v>0</v>
      </c>
      <c r="B83" s="68"/>
      <c r="C83" s="69">
        <v>13.99</v>
      </c>
      <c r="D83" s="70">
        <v>9781398250222</v>
      </c>
      <c r="E83" s="55" t="s">
        <v>11</v>
      </c>
      <c r="F83" s="54" t="s">
        <v>92</v>
      </c>
      <c r="G83" s="54" t="s">
        <v>93</v>
      </c>
      <c r="H83" s="54" t="s">
        <v>94</v>
      </c>
      <c r="I83" s="54"/>
      <c r="J83" s="54" t="s">
        <v>324</v>
      </c>
      <c r="K83" s="54" t="s">
        <v>154</v>
      </c>
      <c r="L83" s="54">
        <v>32</v>
      </c>
      <c r="M83" s="54" t="s">
        <v>500</v>
      </c>
      <c r="N83" s="54" t="s">
        <v>500</v>
      </c>
      <c r="O83" s="54"/>
      <c r="P83" s="54" t="s">
        <v>407</v>
      </c>
      <c r="Q83" s="54" t="s">
        <v>16</v>
      </c>
    </row>
    <row r="84" spans="1:17" x14ac:dyDescent="0.35">
      <c r="A84" s="67">
        <f>B84*C84</f>
        <v>0</v>
      </c>
      <c r="B84" s="68"/>
      <c r="C84" s="69">
        <v>8.99</v>
      </c>
      <c r="D84" s="70">
        <v>9781398204133</v>
      </c>
      <c r="E84" s="55" t="s">
        <v>11</v>
      </c>
      <c r="F84" s="54" t="s">
        <v>112</v>
      </c>
      <c r="G84" s="54" t="s">
        <v>106</v>
      </c>
      <c r="H84" s="54" t="s">
        <v>113</v>
      </c>
      <c r="I84" s="54"/>
      <c r="J84" s="54" t="s">
        <v>17</v>
      </c>
      <c r="K84" s="54" t="s">
        <v>62</v>
      </c>
      <c r="L84" s="54">
        <v>32</v>
      </c>
      <c r="M84" s="54" t="s">
        <v>500</v>
      </c>
      <c r="N84" s="54" t="s">
        <v>502</v>
      </c>
      <c r="O84" s="54" t="s">
        <v>413</v>
      </c>
      <c r="P84" s="54"/>
      <c r="Q84" s="54" t="s">
        <v>16</v>
      </c>
    </row>
    <row r="85" spans="1:17" x14ac:dyDescent="0.35">
      <c r="A85" s="67">
        <f>B85*C85</f>
        <v>0</v>
      </c>
      <c r="B85" s="68"/>
      <c r="C85" s="69">
        <v>8.99</v>
      </c>
      <c r="D85" s="70">
        <v>9781398225374</v>
      </c>
      <c r="E85" s="55" t="s">
        <v>11</v>
      </c>
      <c r="F85" s="54" t="s">
        <v>535</v>
      </c>
      <c r="G85" s="54" t="s">
        <v>346</v>
      </c>
      <c r="H85" s="54" t="s">
        <v>347</v>
      </c>
      <c r="I85" s="54"/>
      <c r="J85" s="54" t="s">
        <v>17</v>
      </c>
      <c r="K85" s="54" t="s">
        <v>95</v>
      </c>
      <c r="L85" s="54">
        <v>32</v>
      </c>
      <c r="M85" s="54" t="s">
        <v>500</v>
      </c>
      <c r="N85" s="54" t="s">
        <v>502</v>
      </c>
      <c r="O85" s="54"/>
      <c r="P85" s="54" t="s">
        <v>407</v>
      </c>
      <c r="Q85" s="54" t="s">
        <v>16</v>
      </c>
    </row>
    <row r="86" spans="1:17" x14ac:dyDescent="0.35">
      <c r="A86" s="67">
        <f>B86*C86</f>
        <v>0</v>
      </c>
      <c r="B86" s="68"/>
      <c r="C86" s="69">
        <v>8.99</v>
      </c>
      <c r="D86" s="70">
        <v>9781398240728</v>
      </c>
      <c r="E86" s="55" t="s">
        <v>11</v>
      </c>
      <c r="F86" s="54" t="s">
        <v>131</v>
      </c>
      <c r="G86" s="54" t="s">
        <v>133</v>
      </c>
      <c r="H86" s="54" t="s">
        <v>134</v>
      </c>
      <c r="I86" s="54"/>
      <c r="J86" s="54" t="s">
        <v>17</v>
      </c>
      <c r="K86" s="54" t="s">
        <v>154</v>
      </c>
      <c r="L86" s="54">
        <v>32</v>
      </c>
      <c r="M86" s="54" t="s">
        <v>500</v>
      </c>
      <c r="N86" s="54" t="s">
        <v>500</v>
      </c>
      <c r="O86" s="54" t="s">
        <v>460</v>
      </c>
      <c r="P86" s="54" t="s">
        <v>449</v>
      </c>
      <c r="Q86" s="54" t="s">
        <v>16</v>
      </c>
    </row>
    <row r="87" spans="1:17" x14ac:dyDescent="0.35">
      <c r="A87" s="67">
        <f>B87*C87</f>
        <v>0</v>
      </c>
      <c r="B87" s="68"/>
      <c r="C87" s="69">
        <v>13.99</v>
      </c>
      <c r="D87" s="70">
        <v>9781398245792</v>
      </c>
      <c r="E87" s="55" t="s">
        <v>11</v>
      </c>
      <c r="F87" s="54" t="s">
        <v>114</v>
      </c>
      <c r="G87" s="54" t="s">
        <v>343</v>
      </c>
      <c r="H87" s="54" t="s">
        <v>115</v>
      </c>
      <c r="I87" s="54" t="s">
        <v>116</v>
      </c>
      <c r="J87" s="54" t="s">
        <v>324</v>
      </c>
      <c r="K87" s="54" t="s">
        <v>95</v>
      </c>
      <c r="L87" s="54">
        <v>24</v>
      </c>
      <c r="M87" s="54" t="s">
        <v>512</v>
      </c>
      <c r="N87" s="54" t="s">
        <v>500</v>
      </c>
      <c r="O87" s="54" t="s">
        <v>410</v>
      </c>
      <c r="P87" s="54" t="s">
        <v>436</v>
      </c>
      <c r="Q87" s="54" t="s">
        <v>16</v>
      </c>
    </row>
    <row r="88" spans="1:17" x14ac:dyDescent="0.35">
      <c r="A88" s="67">
        <f>B88*C88</f>
        <v>0</v>
      </c>
      <c r="B88" s="68"/>
      <c r="C88" s="69">
        <v>13.99</v>
      </c>
      <c r="D88" s="70">
        <v>9781398222991</v>
      </c>
      <c r="E88" s="55" t="s">
        <v>11</v>
      </c>
      <c r="F88" s="54" t="s">
        <v>551</v>
      </c>
      <c r="G88" s="54" t="s">
        <v>167</v>
      </c>
      <c r="H88" s="54" t="s">
        <v>351</v>
      </c>
      <c r="I88" s="54"/>
      <c r="J88" s="54" t="s">
        <v>324</v>
      </c>
      <c r="K88" s="54" t="s">
        <v>22</v>
      </c>
      <c r="L88" s="54">
        <v>32</v>
      </c>
      <c r="M88" s="54" t="s">
        <v>495</v>
      </c>
      <c r="N88" s="54" t="s">
        <v>503</v>
      </c>
      <c r="O88" s="54" t="s">
        <v>451</v>
      </c>
      <c r="P88" s="54" t="s">
        <v>459</v>
      </c>
      <c r="Q88" s="54" t="s">
        <v>16</v>
      </c>
    </row>
    <row r="89" spans="1:17" x14ac:dyDescent="0.35">
      <c r="A89" s="67">
        <f>B89*C89</f>
        <v>0</v>
      </c>
      <c r="B89" s="68"/>
      <c r="C89" s="69">
        <v>13.99</v>
      </c>
      <c r="D89" s="70">
        <v>9781398204140</v>
      </c>
      <c r="E89" s="55" t="s">
        <v>11</v>
      </c>
      <c r="F89" s="54" t="s">
        <v>112</v>
      </c>
      <c r="G89" s="54" t="s">
        <v>106</v>
      </c>
      <c r="H89" s="54" t="s">
        <v>113</v>
      </c>
      <c r="I89" s="54"/>
      <c r="J89" s="54" t="s">
        <v>324</v>
      </c>
      <c r="K89" s="54" t="s">
        <v>13</v>
      </c>
      <c r="L89" s="54">
        <v>32</v>
      </c>
      <c r="M89" s="54" t="s">
        <v>500</v>
      </c>
      <c r="N89" s="54" t="s">
        <v>502</v>
      </c>
      <c r="O89" s="54" t="s">
        <v>413</v>
      </c>
      <c r="P89" s="54"/>
      <c r="Q89" s="54" t="s">
        <v>16</v>
      </c>
    </row>
    <row r="90" spans="1:17" x14ac:dyDescent="0.35">
      <c r="A90" s="67">
        <f>B90*C90</f>
        <v>0</v>
      </c>
      <c r="B90" s="68"/>
      <c r="C90" s="69">
        <v>8.99</v>
      </c>
      <c r="D90" s="70">
        <v>9781398225817</v>
      </c>
      <c r="E90" s="55" t="s">
        <v>11</v>
      </c>
      <c r="F90" s="54" t="s">
        <v>543</v>
      </c>
      <c r="G90" s="54" t="s">
        <v>51</v>
      </c>
      <c r="H90" s="54" t="s">
        <v>52</v>
      </c>
      <c r="I90" s="54"/>
      <c r="J90" s="54" t="s">
        <v>17</v>
      </c>
      <c r="K90" s="54" t="s">
        <v>95</v>
      </c>
      <c r="L90" s="54">
        <v>32</v>
      </c>
      <c r="M90" s="54" t="s">
        <v>506</v>
      </c>
      <c r="N90" s="54" t="s">
        <v>504</v>
      </c>
      <c r="O90" s="54"/>
      <c r="P90" s="54" t="s">
        <v>434</v>
      </c>
      <c r="Q90" s="54" t="s">
        <v>16</v>
      </c>
    </row>
    <row r="91" spans="1:17" x14ac:dyDescent="0.35">
      <c r="A91" s="67">
        <f>B91*C91</f>
        <v>0</v>
      </c>
      <c r="B91" s="68"/>
      <c r="C91" s="69">
        <v>8.99</v>
      </c>
      <c r="D91" s="70">
        <v>9781398245808</v>
      </c>
      <c r="E91" s="55" t="s">
        <v>11</v>
      </c>
      <c r="F91" s="54" t="s">
        <v>114</v>
      </c>
      <c r="G91" s="54" t="s">
        <v>343</v>
      </c>
      <c r="H91" s="54" t="s">
        <v>115</v>
      </c>
      <c r="I91" s="54" t="s">
        <v>116</v>
      </c>
      <c r="J91" s="54" t="s">
        <v>17</v>
      </c>
      <c r="K91" s="54" t="s">
        <v>207</v>
      </c>
      <c r="L91" s="54">
        <v>32</v>
      </c>
      <c r="M91" s="54" t="s">
        <v>500</v>
      </c>
      <c r="N91" s="54" t="s">
        <v>500</v>
      </c>
      <c r="O91" s="54" t="s">
        <v>410</v>
      </c>
      <c r="P91" s="54" t="s">
        <v>436</v>
      </c>
      <c r="Q91" s="54" t="s">
        <v>16</v>
      </c>
    </row>
    <row r="92" spans="1:17" x14ac:dyDescent="0.35">
      <c r="A92" s="67">
        <f>B92*C92</f>
        <v>0</v>
      </c>
      <c r="B92" s="68"/>
      <c r="C92" s="69">
        <v>8.99</v>
      </c>
      <c r="D92" s="70">
        <v>9781398204119</v>
      </c>
      <c r="E92" s="55" t="s">
        <v>11</v>
      </c>
      <c r="F92" s="54" t="s">
        <v>110</v>
      </c>
      <c r="G92" s="54" t="s">
        <v>106</v>
      </c>
      <c r="H92" s="54" t="s">
        <v>111</v>
      </c>
      <c r="I92" s="54"/>
      <c r="J92" s="54" t="s">
        <v>17</v>
      </c>
      <c r="K92" s="54" t="s">
        <v>62</v>
      </c>
      <c r="L92" s="54">
        <v>32</v>
      </c>
      <c r="M92" s="54" t="s">
        <v>500</v>
      </c>
      <c r="N92" s="54" t="s">
        <v>502</v>
      </c>
      <c r="O92" s="54" t="s">
        <v>411</v>
      </c>
      <c r="P92" s="54"/>
      <c r="Q92" s="54" t="s">
        <v>16</v>
      </c>
    </row>
    <row r="93" spans="1:17" x14ac:dyDescent="0.35">
      <c r="A93" s="67">
        <f>B93*C93</f>
        <v>0</v>
      </c>
      <c r="B93" s="68"/>
      <c r="C93" s="69">
        <v>12.99</v>
      </c>
      <c r="D93" s="70">
        <v>9781398247963</v>
      </c>
      <c r="E93" s="55" t="s">
        <v>11</v>
      </c>
      <c r="F93" s="54" t="s">
        <v>530</v>
      </c>
      <c r="G93" s="54" t="s">
        <v>353</v>
      </c>
      <c r="H93" s="54" t="s">
        <v>354</v>
      </c>
      <c r="I93" s="54"/>
      <c r="J93" s="54" t="s">
        <v>324</v>
      </c>
      <c r="K93" s="54" t="s">
        <v>95</v>
      </c>
      <c r="L93" s="54">
        <v>24</v>
      </c>
      <c r="M93" s="54" t="s">
        <v>501</v>
      </c>
      <c r="N93" s="54" t="s">
        <v>501</v>
      </c>
      <c r="O93" s="54"/>
      <c r="P93" s="54" t="s">
        <v>407</v>
      </c>
      <c r="Q93" s="54" t="s">
        <v>16</v>
      </c>
    </row>
    <row r="94" spans="1:17" x14ac:dyDescent="0.35">
      <c r="A94" s="67">
        <f>B94*C94</f>
        <v>0</v>
      </c>
      <c r="B94" s="68"/>
      <c r="C94" s="69">
        <v>8.99</v>
      </c>
      <c r="D94" s="70">
        <v>9781398250215</v>
      </c>
      <c r="E94" s="55" t="s">
        <v>11</v>
      </c>
      <c r="F94" s="54" t="s">
        <v>92</v>
      </c>
      <c r="G94" s="54" t="s">
        <v>93</v>
      </c>
      <c r="H94" s="54" t="s">
        <v>94</v>
      </c>
      <c r="I94" s="54"/>
      <c r="J94" s="54" t="s">
        <v>17</v>
      </c>
      <c r="K94" s="54" t="s">
        <v>207</v>
      </c>
      <c r="L94" s="54">
        <v>32</v>
      </c>
      <c r="M94" s="54" t="s">
        <v>500</v>
      </c>
      <c r="N94" s="54" t="s">
        <v>500</v>
      </c>
      <c r="O94" s="54"/>
      <c r="P94" s="54" t="s">
        <v>407</v>
      </c>
      <c r="Q94" s="54" t="s">
        <v>16</v>
      </c>
    </row>
    <row r="95" spans="1:17" x14ac:dyDescent="0.35">
      <c r="A95" s="67">
        <f>B95*C95</f>
        <v>0</v>
      </c>
      <c r="B95" s="68"/>
      <c r="C95" s="69">
        <v>12.99</v>
      </c>
      <c r="D95" s="70">
        <v>9781398225909</v>
      </c>
      <c r="E95" s="55" t="s">
        <v>11</v>
      </c>
      <c r="F95" s="54" t="s">
        <v>82</v>
      </c>
      <c r="G95" s="54" t="s">
        <v>51</v>
      </c>
      <c r="H95" s="54" t="s">
        <v>53</v>
      </c>
      <c r="I95" s="54"/>
      <c r="J95" s="54" t="s">
        <v>324</v>
      </c>
      <c r="K95" s="54" t="s">
        <v>22</v>
      </c>
      <c r="L95" s="54">
        <v>32</v>
      </c>
      <c r="M95" s="54" t="s">
        <v>506</v>
      </c>
      <c r="N95" s="54" t="s">
        <v>504</v>
      </c>
      <c r="O95" s="54"/>
      <c r="P95" s="54" t="s">
        <v>445</v>
      </c>
      <c r="Q95" s="54" t="s">
        <v>16</v>
      </c>
    </row>
    <row r="96" spans="1:17" x14ac:dyDescent="0.35">
      <c r="A96" s="67">
        <f>B96*C96</f>
        <v>0</v>
      </c>
      <c r="B96" s="68"/>
      <c r="C96" s="69">
        <v>8.99</v>
      </c>
      <c r="D96" s="70">
        <v>9781398236127</v>
      </c>
      <c r="E96" s="55" t="s">
        <v>11</v>
      </c>
      <c r="F96" s="54" t="s">
        <v>552</v>
      </c>
      <c r="G96" s="54"/>
      <c r="H96" s="54" t="s">
        <v>325</v>
      </c>
      <c r="I96" s="54"/>
      <c r="J96" s="54" t="s">
        <v>17</v>
      </c>
      <c r="K96" s="54" t="s">
        <v>95</v>
      </c>
      <c r="L96" s="54">
        <v>48</v>
      </c>
      <c r="M96" s="54" t="s">
        <v>498</v>
      </c>
      <c r="N96" s="54" t="s">
        <v>498</v>
      </c>
      <c r="O96" s="54"/>
      <c r="P96" s="54" t="s">
        <v>404</v>
      </c>
      <c r="Q96" s="54" t="s">
        <v>16</v>
      </c>
    </row>
    <row r="97" spans="1:17" x14ac:dyDescent="0.35">
      <c r="A97" s="67">
        <f>B97*C97</f>
        <v>0</v>
      </c>
      <c r="B97" s="68"/>
      <c r="C97" s="69">
        <v>8.99</v>
      </c>
      <c r="D97" s="70">
        <v>9781398250819</v>
      </c>
      <c r="E97" s="55" t="s">
        <v>11</v>
      </c>
      <c r="F97" s="54" t="s">
        <v>164</v>
      </c>
      <c r="G97" s="54" t="s">
        <v>165</v>
      </c>
      <c r="H97" s="54" t="s">
        <v>166</v>
      </c>
      <c r="I97" s="54"/>
      <c r="J97" s="54" t="s">
        <v>17</v>
      </c>
      <c r="K97" s="54" t="s">
        <v>207</v>
      </c>
      <c r="L97" s="54">
        <v>32</v>
      </c>
      <c r="M97" s="54" t="s">
        <v>495</v>
      </c>
      <c r="N97" s="54" t="s">
        <v>503</v>
      </c>
      <c r="O97" s="54" t="s">
        <v>458</v>
      </c>
      <c r="P97" s="54" t="s">
        <v>425</v>
      </c>
      <c r="Q97" s="54" t="s">
        <v>16</v>
      </c>
    </row>
    <row r="98" spans="1:17" x14ac:dyDescent="0.35">
      <c r="A98" s="67">
        <f>B98*C98</f>
        <v>0</v>
      </c>
      <c r="B98" s="68"/>
      <c r="C98" s="69">
        <v>7.99</v>
      </c>
      <c r="D98" s="70">
        <v>9781398224759</v>
      </c>
      <c r="E98" s="55" t="s">
        <v>11</v>
      </c>
      <c r="F98" s="54" t="s">
        <v>89</v>
      </c>
      <c r="G98" s="54" t="s">
        <v>90</v>
      </c>
      <c r="H98" s="54" t="s">
        <v>91</v>
      </c>
      <c r="I98" s="54"/>
      <c r="J98" s="54" t="s">
        <v>17</v>
      </c>
      <c r="K98" s="54" t="s">
        <v>95</v>
      </c>
      <c r="L98" s="54">
        <v>24</v>
      </c>
      <c r="M98" s="54" t="s">
        <v>499</v>
      </c>
      <c r="N98" s="54" t="s">
        <v>499</v>
      </c>
      <c r="O98" s="54" t="s">
        <v>402</v>
      </c>
      <c r="P98" s="54" t="s">
        <v>432</v>
      </c>
      <c r="Q98" s="54" t="s">
        <v>16</v>
      </c>
    </row>
    <row r="99" spans="1:17" x14ac:dyDescent="0.35">
      <c r="A99" s="67">
        <f>B99*C99</f>
        <v>0</v>
      </c>
      <c r="B99" s="68"/>
      <c r="C99" s="69">
        <v>12.99</v>
      </c>
      <c r="D99" s="70">
        <v>9781398247574</v>
      </c>
      <c r="E99" s="55" t="s">
        <v>11</v>
      </c>
      <c r="F99" s="54" t="s">
        <v>59</v>
      </c>
      <c r="G99" s="54" t="s">
        <v>60</v>
      </c>
      <c r="H99" s="54" t="s">
        <v>61</v>
      </c>
      <c r="I99" s="54"/>
      <c r="J99" s="54" t="s">
        <v>324</v>
      </c>
      <c r="K99" s="54" t="s">
        <v>95</v>
      </c>
      <c r="L99" s="54">
        <v>24</v>
      </c>
      <c r="M99" s="54" t="s">
        <v>499</v>
      </c>
      <c r="N99" s="54" t="s">
        <v>499</v>
      </c>
      <c r="O99" s="54" t="s">
        <v>429</v>
      </c>
      <c r="P99" s="54" t="s">
        <v>430</v>
      </c>
      <c r="Q99" s="54" t="s">
        <v>16</v>
      </c>
    </row>
    <row r="100" spans="1:17" x14ac:dyDescent="0.35">
      <c r="A100" s="67">
        <f>B100*C100</f>
        <v>0</v>
      </c>
      <c r="B100" s="68"/>
      <c r="C100" s="69">
        <v>8.99</v>
      </c>
      <c r="D100" s="70">
        <v>9781398235397</v>
      </c>
      <c r="E100" s="55" t="s">
        <v>11</v>
      </c>
      <c r="F100" s="54" t="s">
        <v>541</v>
      </c>
      <c r="G100" s="54" t="s">
        <v>341</v>
      </c>
      <c r="H100" s="54" t="s">
        <v>342</v>
      </c>
      <c r="I100" s="54"/>
      <c r="J100" s="54" t="s">
        <v>17</v>
      </c>
      <c r="K100" s="54" t="s">
        <v>95</v>
      </c>
      <c r="L100" s="54">
        <v>32</v>
      </c>
      <c r="M100" s="54" t="s">
        <v>495</v>
      </c>
      <c r="N100" s="54" t="s">
        <v>495</v>
      </c>
      <c r="O100" s="54" t="s">
        <v>442</v>
      </c>
      <c r="P100" s="54" t="s">
        <v>443</v>
      </c>
      <c r="Q100" s="54" t="s">
        <v>16</v>
      </c>
    </row>
    <row r="101" spans="1:17" x14ac:dyDescent="0.35">
      <c r="A101" s="67">
        <f>B101*C101</f>
        <v>0</v>
      </c>
      <c r="B101" s="68"/>
      <c r="C101" s="69">
        <v>8.99</v>
      </c>
      <c r="D101" s="70">
        <v>9781398251120</v>
      </c>
      <c r="E101" s="55" t="s">
        <v>11</v>
      </c>
      <c r="F101" s="54" t="s">
        <v>155</v>
      </c>
      <c r="G101" s="54"/>
      <c r="H101" s="54" t="s">
        <v>158</v>
      </c>
      <c r="I101" s="54" t="s">
        <v>159</v>
      </c>
      <c r="J101" s="54" t="s">
        <v>17</v>
      </c>
      <c r="K101" s="54" t="s">
        <v>207</v>
      </c>
      <c r="L101" s="54">
        <v>32</v>
      </c>
      <c r="M101" s="54" t="s">
        <v>498</v>
      </c>
      <c r="N101" s="54" t="s">
        <v>495</v>
      </c>
      <c r="O101" s="54" t="s">
        <v>399</v>
      </c>
      <c r="P101" s="54" t="s">
        <v>400</v>
      </c>
      <c r="Q101" s="54"/>
    </row>
    <row r="102" spans="1:17" x14ac:dyDescent="0.35">
      <c r="A102" s="67">
        <f>B102*C102</f>
        <v>0</v>
      </c>
      <c r="B102" s="68"/>
      <c r="C102" s="69">
        <v>13.99</v>
      </c>
      <c r="D102" s="70">
        <v>9781398250376</v>
      </c>
      <c r="E102" s="55" t="s">
        <v>11</v>
      </c>
      <c r="F102" s="54" t="s">
        <v>171</v>
      </c>
      <c r="G102" s="54"/>
      <c r="H102" s="54" t="s">
        <v>179</v>
      </c>
      <c r="I102" s="54"/>
      <c r="J102" s="54" t="s">
        <v>324</v>
      </c>
      <c r="K102" s="54" t="s">
        <v>154</v>
      </c>
      <c r="L102" s="54">
        <v>32</v>
      </c>
      <c r="M102" s="54" t="s">
        <v>495</v>
      </c>
      <c r="N102" s="54" t="s">
        <v>495</v>
      </c>
      <c r="O102" s="54"/>
      <c r="P102" s="54" t="s">
        <v>405</v>
      </c>
      <c r="Q102" s="54" t="s">
        <v>16</v>
      </c>
    </row>
    <row r="103" spans="1:17" x14ac:dyDescent="0.35">
      <c r="A103" s="67">
        <f>B103*C103</f>
        <v>0</v>
      </c>
      <c r="B103" s="68"/>
      <c r="C103" s="69">
        <v>7.99</v>
      </c>
      <c r="D103" s="70">
        <v>9781398213371</v>
      </c>
      <c r="E103" s="55" t="s">
        <v>11</v>
      </c>
      <c r="F103" s="54" t="s">
        <v>63</v>
      </c>
      <c r="G103" s="54" t="s">
        <v>336</v>
      </c>
      <c r="H103" s="54" t="s">
        <v>65</v>
      </c>
      <c r="I103" s="54"/>
      <c r="J103" s="54" t="s">
        <v>17</v>
      </c>
      <c r="K103" s="54" t="s">
        <v>62</v>
      </c>
      <c r="L103" s="54">
        <v>24</v>
      </c>
      <c r="M103" s="54" t="s">
        <v>499</v>
      </c>
      <c r="N103" s="54" t="s">
        <v>499</v>
      </c>
      <c r="O103" s="54"/>
      <c r="P103" s="54"/>
      <c r="Q103" s="54" t="s">
        <v>16</v>
      </c>
    </row>
    <row r="104" spans="1:17" x14ac:dyDescent="0.35">
      <c r="A104" s="67">
        <f>B104*C104</f>
        <v>0</v>
      </c>
      <c r="B104" s="68"/>
      <c r="C104" s="69">
        <v>8.99</v>
      </c>
      <c r="D104" s="70">
        <v>9781398245846</v>
      </c>
      <c r="E104" s="55" t="s">
        <v>11</v>
      </c>
      <c r="F104" s="54" t="s">
        <v>542</v>
      </c>
      <c r="G104" s="54" t="s">
        <v>343</v>
      </c>
      <c r="H104" s="54" t="s">
        <v>344</v>
      </c>
      <c r="I104" s="54" t="s">
        <v>117</v>
      </c>
      <c r="J104" s="54" t="s">
        <v>17</v>
      </c>
      <c r="K104" s="54" t="s">
        <v>207</v>
      </c>
      <c r="L104" s="54">
        <v>32</v>
      </c>
      <c r="M104" s="54" t="s">
        <v>500</v>
      </c>
      <c r="N104" s="54" t="s">
        <v>500</v>
      </c>
      <c r="O104" s="54" t="s">
        <v>444</v>
      </c>
      <c r="P104" s="54" t="s">
        <v>412</v>
      </c>
      <c r="Q104" s="54" t="s">
        <v>16</v>
      </c>
    </row>
    <row r="105" spans="1:17" x14ac:dyDescent="0.35">
      <c r="A105" s="67">
        <f>B105*C105</f>
        <v>0</v>
      </c>
      <c r="B105" s="68"/>
      <c r="C105" s="69">
        <v>7.99</v>
      </c>
      <c r="D105" s="70">
        <v>9781398202283</v>
      </c>
      <c r="E105" s="55" t="s">
        <v>11</v>
      </c>
      <c r="F105" s="54" t="s">
        <v>32</v>
      </c>
      <c r="G105" s="54" t="s">
        <v>35</v>
      </c>
      <c r="H105" s="54" t="s">
        <v>39</v>
      </c>
      <c r="I105" s="54"/>
      <c r="J105" s="54" t="s">
        <v>17</v>
      </c>
      <c r="K105" s="54" t="s">
        <v>13</v>
      </c>
      <c r="L105" s="54">
        <v>24</v>
      </c>
      <c r="M105" s="54" t="s">
        <v>501</v>
      </c>
      <c r="N105" s="54" t="s">
        <v>499</v>
      </c>
      <c r="O105" s="54"/>
      <c r="P105" s="54"/>
      <c r="Q105" s="54" t="s">
        <v>16</v>
      </c>
    </row>
    <row r="106" spans="1:17" x14ac:dyDescent="0.35">
      <c r="A106" s="67">
        <f>B106*C106</f>
        <v>0</v>
      </c>
      <c r="B106" s="68"/>
      <c r="C106" s="69">
        <v>8.99</v>
      </c>
      <c r="D106" s="70">
        <v>9781398203235</v>
      </c>
      <c r="E106" s="55" t="s">
        <v>11</v>
      </c>
      <c r="F106" s="54" t="s">
        <v>544</v>
      </c>
      <c r="G106" s="54" t="s">
        <v>51</v>
      </c>
      <c r="H106" s="54" t="s">
        <v>345</v>
      </c>
      <c r="I106" s="54"/>
      <c r="J106" s="54" t="s">
        <v>17</v>
      </c>
      <c r="K106" s="54" t="s">
        <v>13</v>
      </c>
      <c r="L106" s="54">
        <v>32</v>
      </c>
      <c r="M106" s="54" t="s">
        <v>506</v>
      </c>
      <c r="N106" s="54" t="s">
        <v>504</v>
      </c>
      <c r="O106" s="54"/>
      <c r="P106" s="54"/>
      <c r="Q106" s="54" t="s">
        <v>16</v>
      </c>
    </row>
    <row r="107" spans="1:17" x14ac:dyDescent="0.35">
      <c r="A107" s="67">
        <f>B107*C107</f>
        <v>0</v>
      </c>
      <c r="B107" s="68"/>
      <c r="C107" s="69">
        <v>8.99</v>
      </c>
      <c r="D107" s="70">
        <v>9781474787109</v>
      </c>
      <c r="E107" s="55" t="s">
        <v>11</v>
      </c>
      <c r="F107" s="54" t="s">
        <v>70</v>
      </c>
      <c r="G107" s="54" t="s">
        <v>71</v>
      </c>
      <c r="H107" s="54" t="s">
        <v>72</v>
      </c>
      <c r="I107" s="54"/>
      <c r="J107" s="54" t="s">
        <v>17</v>
      </c>
      <c r="K107" s="54" t="s">
        <v>37</v>
      </c>
      <c r="L107" s="54">
        <v>32</v>
      </c>
      <c r="M107" s="54" t="s">
        <v>500</v>
      </c>
      <c r="N107" s="54" t="s">
        <v>500</v>
      </c>
      <c r="O107" s="54"/>
      <c r="P107" s="54" t="s">
        <v>420</v>
      </c>
      <c r="Q107" s="54" t="s">
        <v>16</v>
      </c>
    </row>
    <row r="108" spans="1:17" x14ac:dyDescent="0.35">
      <c r="A108" s="67">
        <f>B108*C108</f>
        <v>0</v>
      </c>
      <c r="B108" s="68"/>
      <c r="C108" s="69">
        <v>8.99</v>
      </c>
      <c r="D108" s="70">
        <v>9781398214729</v>
      </c>
      <c r="E108" s="55" t="s">
        <v>11</v>
      </c>
      <c r="F108" s="54" t="s">
        <v>160</v>
      </c>
      <c r="G108" s="54" t="s">
        <v>161</v>
      </c>
      <c r="H108" s="54" t="s">
        <v>162</v>
      </c>
      <c r="I108" s="54" t="s">
        <v>163</v>
      </c>
      <c r="J108" s="54" t="s">
        <v>17</v>
      </c>
      <c r="K108" s="54" t="s">
        <v>62</v>
      </c>
      <c r="L108" s="54">
        <v>32</v>
      </c>
      <c r="M108" s="54" t="s">
        <v>495</v>
      </c>
      <c r="N108" s="54" t="s">
        <v>503</v>
      </c>
      <c r="O108" s="54" t="s">
        <v>456</v>
      </c>
      <c r="P108" s="54"/>
      <c r="Q108" s="54" t="s">
        <v>16</v>
      </c>
    </row>
    <row r="109" spans="1:17" x14ac:dyDescent="0.35">
      <c r="A109" s="67">
        <f>B109*C109</f>
        <v>0</v>
      </c>
      <c r="B109" s="68"/>
      <c r="C109" s="69">
        <v>8.99</v>
      </c>
      <c r="D109" s="70">
        <v>9781398215269</v>
      </c>
      <c r="E109" s="55" t="s">
        <v>11</v>
      </c>
      <c r="F109" s="54" t="s">
        <v>100</v>
      </c>
      <c r="G109" s="54" t="s">
        <v>103</v>
      </c>
      <c r="H109" s="54" t="s">
        <v>105</v>
      </c>
      <c r="I109" s="54"/>
      <c r="J109" s="54" t="s">
        <v>17</v>
      </c>
      <c r="K109" s="54" t="s">
        <v>62</v>
      </c>
      <c r="L109" s="54">
        <v>32</v>
      </c>
      <c r="M109" s="54" t="s">
        <v>500</v>
      </c>
      <c r="N109" s="54" t="s">
        <v>502</v>
      </c>
      <c r="O109" s="54"/>
      <c r="P109" s="54"/>
      <c r="Q109" s="54" t="s">
        <v>16</v>
      </c>
    </row>
    <row r="110" spans="1:17" x14ac:dyDescent="0.35">
      <c r="A110" s="67">
        <f>B110*C110</f>
        <v>0</v>
      </c>
      <c r="B110" s="68"/>
      <c r="C110" s="69">
        <v>7.99</v>
      </c>
      <c r="D110" s="70">
        <v>9781398247987</v>
      </c>
      <c r="E110" s="55" t="s">
        <v>11</v>
      </c>
      <c r="F110" s="54" t="s">
        <v>548</v>
      </c>
      <c r="G110" s="54" t="s">
        <v>353</v>
      </c>
      <c r="H110" s="54" t="s">
        <v>356</v>
      </c>
      <c r="I110" s="54"/>
      <c r="J110" s="54" t="s">
        <v>17</v>
      </c>
      <c r="K110" s="54" t="s">
        <v>207</v>
      </c>
      <c r="L110" s="54">
        <v>24</v>
      </c>
      <c r="M110" s="54" t="s">
        <v>501</v>
      </c>
      <c r="N110" s="54" t="s">
        <v>501</v>
      </c>
      <c r="O110" s="54"/>
      <c r="P110" s="54" t="s">
        <v>437</v>
      </c>
      <c r="Q110" s="54" t="s">
        <v>16</v>
      </c>
    </row>
    <row r="111" spans="1:17" x14ac:dyDescent="0.35">
      <c r="A111" s="67">
        <f>B111*C111</f>
        <v>0</v>
      </c>
      <c r="B111" s="68"/>
      <c r="C111" s="69">
        <v>8.99</v>
      </c>
      <c r="D111" s="70">
        <v>9781398215245</v>
      </c>
      <c r="E111" s="55" t="s">
        <v>11</v>
      </c>
      <c r="F111" s="54" t="s">
        <v>100</v>
      </c>
      <c r="G111" s="54" t="s">
        <v>103</v>
      </c>
      <c r="H111" s="54" t="s">
        <v>104</v>
      </c>
      <c r="I111" s="54"/>
      <c r="J111" s="54" t="s">
        <v>17</v>
      </c>
      <c r="K111" s="54" t="s">
        <v>62</v>
      </c>
      <c r="L111" s="54">
        <v>32</v>
      </c>
      <c r="M111" s="54" t="s">
        <v>500</v>
      </c>
      <c r="N111" s="54" t="s">
        <v>502</v>
      </c>
      <c r="O111" s="54"/>
      <c r="P111" s="54"/>
      <c r="Q111" s="54" t="s">
        <v>16</v>
      </c>
    </row>
    <row r="112" spans="1:17" x14ac:dyDescent="0.35">
      <c r="A112" s="67">
        <f>B112*C112</f>
        <v>0</v>
      </c>
      <c r="B112" s="68"/>
      <c r="C112" s="69">
        <v>7.99</v>
      </c>
      <c r="D112" s="70">
        <v>9781398247994</v>
      </c>
      <c r="E112" s="55" t="s">
        <v>11</v>
      </c>
      <c r="F112" s="54" t="s">
        <v>82</v>
      </c>
      <c r="G112" s="54" t="s">
        <v>353</v>
      </c>
      <c r="H112" s="54" t="s">
        <v>355</v>
      </c>
      <c r="I112" s="54"/>
      <c r="J112" s="54" t="s">
        <v>17</v>
      </c>
      <c r="K112" s="54" t="s">
        <v>207</v>
      </c>
      <c r="L112" s="54">
        <v>24</v>
      </c>
      <c r="M112" s="54" t="s">
        <v>501</v>
      </c>
      <c r="N112" s="54" t="s">
        <v>501</v>
      </c>
      <c r="O112" s="54"/>
      <c r="P112" s="54" t="s">
        <v>409</v>
      </c>
      <c r="Q112" s="54" t="s">
        <v>16</v>
      </c>
    </row>
    <row r="113" spans="1:17" x14ac:dyDescent="0.35">
      <c r="A113" s="67">
        <f>B113*C113</f>
        <v>0</v>
      </c>
      <c r="B113" s="68"/>
      <c r="C113" s="69">
        <v>7.99</v>
      </c>
      <c r="D113" s="70">
        <v>9781398249943</v>
      </c>
      <c r="E113" s="55" t="s">
        <v>11</v>
      </c>
      <c r="F113" s="54" t="s">
        <v>170</v>
      </c>
      <c r="G113" s="54"/>
      <c r="H113" s="54" t="s">
        <v>176</v>
      </c>
      <c r="I113" s="54" t="s">
        <v>177</v>
      </c>
      <c r="J113" s="54" t="s">
        <v>17</v>
      </c>
      <c r="K113" s="54" t="s">
        <v>207</v>
      </c>
      <c r="L113" s="54">
        <v>40</v>
      </c>
      <c r="M113" s="54" t="s">
        <v>496</v>
      </c>
      <c r="N113" s="54" t="s">
        <v>496</v>
      </c>
      <c r="O113" s="54"/>
      <c r="P113" s="54" t="s">
        <v>400</v>
      </c>
      <c r="Q113" s="54" t="s">
        <v>16</v>
      </c>
    </row>
    <row r="114" spans="1:17" x14ac:dyDescent="0.35">
      <c r="A114" s="67">
        <f>B114*C114</f>
        <v>0</v>
      </c>
      <c r="B114" s="68"/>
      <c r="C114" s="69">
        <v>8.99</v>
      </c>
      <c r="D114" s="70">
        <v>9781398251663</v>
      </c>
      <c r="E114" s="55" t="s">
        <v>11</v>
      </c>
      <c r="F114" s="54" t="s">
        <v>143</v>
      </c>
      <c r="G114" s="54" t="s">
        <v>140</v>
      </c>
      <c r="H114" s="54" t="s">
        <v>144</v>
      </c>
      <c r="I114" s="54" t="s">
        <v>145</v>
      </c>
      <c r="J114" s="54" t="s">
        <v>17</v>
      </c>
      <c r="K114" s="54" t="s">
        <v>154</v>
      </c>
      <c r="L114" s="54">
        <v>32</v>
      </c>
      <c r="M114" s="54" t="s">
        <v>495</v>
      </c>
      <c r="N114" s="54" t="s">
        <v>503</v>
      </c>
      <c r="O114" s="54"/>
      <c r="P114" s="54" t="s">
        <v>423</v>
      </c>
      <c r="Q114" s="54" t="s">
        <v>16</v>
      </c>
    </row>
    <row r="115" spans="1:17" x14ac:dyDescent="0.35">
      <c r="A115" s="67">
        <f>B115*C115</f>
        <v>0</v>
      </c>
      <c r="B115" s="68"/>
      <c r="C115" s="69">
        <v>7.99</v>
      </c>
      <c r="D115" s="70">
        <v>9781398215665</v>
      </c>
      <c r="E115" s="55" t="s">
        <v>11</v>
      </c>
      <c r="F115" s="54" t="s">
        <v>83</v>
      </c>
      <c r="G115" s="54" t="s">
        <v>326</v>
      </c>
      <c r="H115" s="54" t="s">
        <v>84</v>
      </c>
      <c r="I115" s="54"/>
      <c r="J115" s="54" t="s">
        <v>17</v>
      </c>
      <c r="K115" s="54" t="s">
        <v>62</v>
      </c>
      <c r="L115" s="54">
        <v>24</v>
      </c>
      <c r="M115" s="54" t="s">
        <v>499</v>
      </c>
      <c r="N115" s="54" t="s">
        <v>499</v>
      </c>
      <c r="O115" s="54" t="s">
        <v>402</v>
      </c>
      <c r="P115" s="54"/>
      <c r="Q115" s="54" t="s">
        <v>16</v>
      </c>
    </row>
    <row r="116" spans="1:17" x14ac:dyDescent="0.35">
      <c r="A116" s="67">
        <f>B116*C116</f>
        <v>0</v>
      </c>
      <c r="B116" s="68"/>
      <c r="C116" s="69">
        <v>6.99</v>
      </c>
      <c r="D116" s="70">
        <v>9781398242883</v>
      </c>
      <c r="E116" s="55" t="s">
        <v>11</v>
      </c>
      <c r="F116" s="54" t="s">
        <v>44</v>
      </c>
      <c r="G116" s="54" t="s">
        <v>48</v>
      </c>
      <c r="H116" s="54" t="s">
        <v>49</v>
      </c>
      <c r="I116" s="54"/>
      <c r="J116" s="54" t="s">
        <v>17</v>
      </c>
      <c r="K116" s="54" t="s">
        <v>154</v>
      </c>
      <c r="L116" s="54">
        <v>32</v>
      </c>
      <c r="M116" s="54" t="s">
        <v>499</v>
      </c>
      <c r="N116" s="54" t="s">
        <v>499</v>
      </c>
      <c r="O116" s="54"/>
      <c r="P116" s="54" t="s">
        <v>440</v>
      </c>
      <c r="Q116" s="54" t="s">
        <v>16</v>
      </c>
    </row>
    <row r="117" spans="1:17" x14ac:dyDescent="0.35">
      <c r="A117" s="67">
        <f>B117*C117</f>
        <v>0</v>
      </c>
      <c r="B117" s="68"/>
      <c r="C117" s="69">
        <v>7.99</v>
      </c>
      <c r="D117" s="70">
        <v>9781398247970</v>
      </c>
      <c r="E117" s="55" t="s">
        <v>11</v>
      </c>
      <c r="F117" s="54" t="s">
        <v>550</v>
      </c>
      <c r="G117" s="54" t="s">
        <v>353</v>
      </c>
      <c r="H117" s="54" t="s">
        <v>357</v>
      </c>
      <c r="I117" s="54"/>
      <c r="J117" s="54" t="s">
        <v>17</v>
      </c>
      <c r="K117" s="54" t="s">
        <v>207</v>
      </c>
      <c r="L117" s="54">
        <v>24</v>
      </c>
      <c r="M117" s="54" t="s">
        <v>501</v>
      </c>
      <c r="N117" s="54" t="s">
        <v>501</v>
      </c>
      <c r="O117" s="54"/>
      <c r="P117" s="54" t="s">
        <v>437</v>
      </c>
      <c r="Q117" s="54" t="s">
        <v>16</v>
      </c>
    </row>
    <row r="118" spans="1:17" x14ac:dyDescent="0.35">
      <c r="A118" s="67">
        <f>B118*C118</f>
        <v>0</v>
      </c>
      <c r="B118" s="68"/>
      <c r="C118" s="69">
        <v>7.99</v>
      </c>
      <c r="D118" s="70">
        <v>9781398247581</v>
      </c>
      <c r="E118" s="55" t="s">
        <v>11</v>
      </c>
      <c r="F118" s="54" t="s">
        <v>59</v>
      </c>
      <c r="G118" s="54" t="s">
        <v>60</v>
      </c>
      <c r="H118" s="54" t="s">
        <v>61</v>
      </c>
      <c r="I118" s="54"/>
      <c r="J118" s="54" t="s">
        <v>17</v>
      </c>
      <c r="K118" s="54" t="s">
        <v>207</v>
      </c>
      <c r="L118" s="54">
        <v>24</v>
      </c>
      <c r="M118" s="54" t="s">
        <v>499</v>
      </c>
      <c r="N118" s="54" t="s">
        <v>499</v>
      </c>
      <c r="O118" s="54" t="s">
        <v>429</v>
      </c>
      <c r="P118" s="54" t="s">
        <v>430</v>
      </c>
      <c r="Q118" s="54" t="s">
        <v>16</v>
      </c>
    </row>
    <row r="119" spans="1:17" x14ac:dyDescent="0.35">
      <c r="A119" s="67">
        <f>B119*C119</f>
        <v>0</v>
      </c>
      <c r="B119" s="68"/>
      <c r="C119" s="69">
        <v>8.99</v>
      </c>
      <c r="D119" s="70">
        <v>9781398251656</v>
      </c>
      <c r="E119" s="55" t="s">
        <v>11</v>
      </c>
      <c r="F119" s="54" t="s">
        <v>562</v>
      </c>
      <c r="G119" s="54" t="s">
        <v>140</v>
      </c>
      <c r="H119" s="54" t="s">
        <v>330</v>
      </c>
      <c r="I119" s="54" t="s">
        <v>331</v>
      </c>
      <c r="J119" s="54" t="s">
        <v>17</v>
      </c>
      <c r="K119" s="54" t="s">
        <v>154</v>
      </c>
      <c r="L119" s="54">
        <v>32</v>
      </c>
      <c r="M119" s="54" t="s">
        <v>495</v>
      </c>
      <c r="N119" s="54" t="s">
        <v>503</v>
      </c>
      <c r="O119" s="54"/>
      <c r="P119" s="54" t="s">
        <v>421</v>
      </c>
      <c r="Q119" s="54" t="s">
        <v>16</v>
      </c>
    </row>
    <row r="120" spans="1:17" x14ac:dyDescent="0.35">
      <c r="A120" s="67">
        <f>B120*C120</f>
        <v>0</v>
      </c>
      <c r="B120" s="68"/>
      <c r="C120" s="69">
        <v>8.99</v>
      </c>
      <c r="D120" s="70">
        <v>9781398254794</v>
      </c>
      <c r="E120" s="55" t="s">
        <v>11</v>
      </c>
      <c r="F120" s="54" t="s">
        <v>151</v>
      </c>
      <c r="G120" s="54" t="s">
        <v>337</v>
      </c>
      <c r="H120" s="54" t="s">
        <v>152</v>
      </c>
      <c r="I120" s="54" t="s">
        <v>153</v>
      </c>
      <c r="J120" s="54" t="s">
        <v>17</v>
      </c>
      <c r="K120" s="54" t="s">
        <v>207</v>
      </c>
      <c r="L120" s="54">
        <v>32</v>
      </c>
      <c r="M120" s="54" t="s">
        <v>498</v>
      </c>
      <c r="N120" s="54" t="s">
        <v>503</v>
      </c>
      <c r="O120" s="54"/>
      <c r="P120" s="54"/>
      <c r="Q120" s="54" t="s">
        <v>16</v>
      </c>
    </row>
    <row r="121" spans="1:17" x14ac:dyDescent="0.35">
      <c r="A121" s="67">
        <f>B121*C121</f>
        <v>0</v>
      </c>
      <c r="B121" s="68"/>
      <c r="C121" s="69">
        <v>8.99</v>
      </c>
      <c r="D121" s="70">
        <v>9781398245198</v>
      </c>
      <c r="E121" s="55" t="s">
        <v>11</v>
      </c>
      <c r="F121" s="54" t="s">
        <v>101</v>
      </c>
      <c r="G121" s="54" t="s">
        <v>156</v>
      </c>
      <c r="H121" s="54" t="s">
        <v>157</v>
      </c>
      <c r="I121" s="54"/>
      <c r="J121" s="54" t="s">
        <v>17</v>
      </c>
      <c r="K121" s="54" t="s">
        <v>207</v>
      </c>
      <c r="L121" s="54">
        <v>32</v>
      </c>
      <c r="M121" s="54" t="s">
        <v>495</v>
      </c>
      <c r="N121" s="54" t="s">
        <v>503</v>
      </c>
      <c r="O121" s="54"/>
      <c r="P121" s="54" t="s">
        <v>443</v>
      </c>
      <c r="Q121" s="54" t="s">
        <v>16</v>
      </c>
    </row>
    <row r="122" spans="1:17" x14ac:dyDescent="0.35">
      <c r="A122" s="67">
        <f>B122*C122</f>
        <v>0</v>
      </c>
      <c r="B122" s="68"/>
      <c r="C122" s="69">
        <v>8.99</v>
      </c>
      <c r="D122" s="70">
        <v>9781398250383</v>
      </c>
      <c r="E122" s="55" t="s">
        <v>11</v>
      </c>
      <c r="F122" s="54" t="s">
        <v>171</v>
      </c>
      <c r="G122" s="54"/>
      <c r="H122" s="54" t="s">
        <v>179</v>
      </c>
      <c r="I122" s="54"/>
      <c r="J122" s="54" t="s">
        <v>17</v>
      </c>
      <c r="K122" s="54" t="s">
        <v>207</v>
      </c>
      <c r="L122" s="54">
        <v>32</v>
      </c>
      <c r="M122" s="54" t="s">
        <v>495</v>
      </c>
      <c r="N122" s="54" t="s">
        <v>495</v>
      </c>
      <c r="O122" s="54"/>
      <c r="P122" s="54" t="s">
        <v>405</v>
      </c>
      <c r="Q122" s="54" t="s">
        <v>16</v>
      </c>
    </row>
    <row r="123" spans="1:17" x14ac:dyDescent="0.35">
      <c r="A123" s="67">
        <f>B123*C123</f>
        <v>0</v>
      </c>
      <c r="B123" s="68"/>
      <c r="C123" s="69">
        <v>7.99</v>
      </c>
      <c r="D123" s="70">
        <v>9781398248007</v>
      </c>
      <c r="E123" s="55" t="s">
        <v>11</v>
      </c>
      <c r="F123" s="54" t="s">
        <v>530</v>
      </c>
      <c r="G123" s="54" t="s">
        <v>353</v>
      </c>
      <c r="H123" s="54" t="s">
        <v>354</v>
      </c>
      <c r="I123" s="54"/>
      <c r="J123" s="54" t="s">
        <v>17</v>
      </c>
      <c r="K123" s="54" t="s">
        <v>207</v>
      </c>
      <c r="L123" s="54">
        <v>24</v>
      </c>
      <c r="M123" s="54" t="s">
        <v>501</v>
      </c>
      <c r="N123" s="54" t="s">
        <v>501</v>
      </c>
      <c r="O123" s="54"/>
      <c r="P123" s="54" t="s">
        <v>407</v>
      </c>
      <c r="Q123" s="54" t="s">
        <v>16</v>
      </c>
    </row>
    <row r="124" spans="1:17" x14ac:dyDescent="0.35">
      <c r="A124" s="67">
        <f>B124*C124</f>
        <v>0</v>
      </c>
      <c r="B124" s="68"/>
      <c r="C124" s="69">
        <v>8.99</v>
      </c>
      <c r="D124" s="70">
        <v>9781398225893</v>
      </c>
      <c r="E124" s="55" t="s">
        <v>11</v>
      </c>
      <c r="F124" s="54" t="s">
        <v>82</v>
      </c>
      <c r="G124" s="54" t="s">
        <v>51</v>
      </c>
      <c r="H124" s="54" t="s">
        <v>53</v>
      </c>
      <c r="I124" s="54"/>
      <c r="J124" s="54" t="s">
        <v>17</v>
      </c>
      <c r="K124" s="54" t="s">
        <v>95</v>
      </c>
      <c r="L124" s="54">
        <v>32</v>
      </c>
      <c r="M124" s="54" t="s">
        <v>506</v>
      </c>
      <c r="N124" s="54" t="s">
        <v>504</v>
      </c>
      <c r="O124" s="54"/>
      <c r="P124" s="54" t="s">
        <v>445</v>
      </c>
      <c r="Q124" s="54" t="s">
        <v>16</v>
      </c>
    </row>
    <row r="125" spans="1:17" x14ac:dyDescent="0.35">
      <c r="A125" s="67">
        <f>B125*C125</f>
        <v>0</v>
      </c>
      <c r="B125" s="68"/>
      <c r="C125" s="69">
        <v>6.99</v>
      </c>
      <c r="D125" s="70">
        <v>9781398242937</v>
      </c>
      <c r="E125" s="55" t="s">
        <v>11</v>
      </c>
      <c r="F125" s="54" t="s">
        <v>45</v>
      </c>
      <c r="G125" s="54" t="s">
        <v>48</v>
      </c>
      <c r="H125" s="54" t="s">
        <v>50</v>
      </c>
      <c r="I125" s="54"/>
      <c r="J125" s="54" t="s">
        <v>17</v>
      </c>
      <c r="K125" s="54" t="s">
        <v>154</v>
      </c>
      <c r="L125" s="54">
        <v>32</v>
      </c>
      <c r="M125" s="54" t="s">
        <v>499</v>
      </c>
      <c r="N125" s="54" t="s">
        <v>499</v>
      </c>
      <c r="O125" s="54"/>
      <c r="P125" s="54" t="s">
        <v>441</v>
      </c>
      <c r="Q125" s="54" t="s">
        <v>16</v>
      </c>
    </row>
    <row r="126" spans="1:17" x14ac:dyDescent="0.35">
      <c r="A126" s="67">
        <f>B126*C126</f>
        <v>0</v>
      </c>
      <c r="B126" s="68"/>
      <c r="C126" s="69">
        <v>7.99</v>
      </c>
      <c r="D126" s="70">
        <v>9781398247895</v>
      </c>
      <c r="E126" s="55" t="s">
        <v>11</v>
      </c>
      <c r="F126" s="54" t="s">
        <v>78</v>
      </c>
      <c r="G126" s="54" t="s">
        <v>79</v>
      </c>
      <c r="H126" s="54" t="s">
        <v>80</v>
      </c>
      <c r="I126" s="54"/>
      <c r="J126" s="54" t="s">
        <v>17</v>
      </c>
      <c r="K126" s="54" t="s">
        <v>207</v>
      </c>
      <c r="L126" s="54">
        <v>24</v>
      </c>
      <c r="M126" s="54" t="s">
        <v>499</v>
      </c>
      <c r="N126" s="54" t="s">
        <v>499</v>
      </c>
      <c r="O126" s="54"/>
      <c r="P126" s="54" t="s">
        <v>437</v>
      </c>
      <c r="Q126" s="54" t="s">
        <v>16</v>
      </c>
    </row>
    <row r="127" spans="1:17" x14ac:dyDescent="0.35">
      <c r="A127" s="67">
        <f>B127*C127</f>
        <v>0</v>
      </c>
      <c r="B127" s="68"/>
      <c r="C127" s="69">
        <v>8.99</v>
      </c>
      <c r="D127" s="70">
        <v>9781398251649</v>
      </c>
      <c r="E127" s="55" t="s">
        <v>11</v>
      </c>
      <c r="F127" s="54" t="s">
        <v>139</v>
      </c>
      <c r="G127" s="54" t="s">
        <v>140</v>
      </c>
      <c r="H127" s="54" t="s">
        <v>141</v>
      </c>
      <c r="I127" s="54" t="s">
        <v>142</v>
      </c>
      <c r="J127" s="54" t="s">
        <v>17</v>
      </c>
      <c r="K127" s="54" t="s">
        <v>154</v>
      </c>
      <c r="L127" s="54">
        <v>32</v>
      </c>
      <c r="M127" s="54" t="s">
        <v>495</v>
      </c>
      <c r="N127" s="54" t="s">
        <v>503</v>
      </c>
      <c r="O127" s="54"/>
      <c r="P127" s="54" t="s">
        <v>422</v>
      </c>
      <c r="Q127" s="54" t="s">
        <v>16</v>
      </c>
    </row>
    <row r="128" spans="1:17" x14ac:dyDescent="0.35">
      <c r="A128" s="67">
        <f>B128*C128</f>
        <v>0</v>
      </c>
      <c r="B128" s="68"/>
      <c r="C128" s="69">
        <v>7.99</v>
      </c>
      <c r="D128" s="70">
        <v>9781398238374</v>
      </c>
      <c r="E128" s="55" t="s">
        <v>11</v>
      </c>
      <c r="F128" s="54" t="s">
        <v>64</v>
      </c>
      <c r="G128" s="54" t="s">
        <v>67</v>
      </c>
      <c r="H128" s="54" t="s">
        <v>68</v>
      </c>
      <c r="I128" s="54"/>
      <c r="J128" s="54" t="s">
        <v>17</v>
      </c>
      <c r="K128" s="54" t="s">
        <v>154</v>
      </c>
      <c r="L128" s="54">
        <v>24</v>
      </c>
      <c r="M128" s="54" t="s">
        <v>500</v>
      </c>
      <c r="N128" s="54" t="s">
        <v>500</v>
      </c>
      <c r="O128" s="54"/>
      <c r="P128" s="54" t="s">
        <v>431</v>
      </c>
      <c r="Q128" s="54" t="s">
        <v>16</v>
      </c>
    </row>
    <row r="129" spans="1:17" x14ac:dyDescent="0.35">
      <c r="A129" s="67">
        <f>B129*C129</f>
        <v>0</v>
      </c>
      <c r="B129" s="68"/>
      <c r="C129" s="69">
        <v>6.99</v>
      </c>
      <c r="D129" s="70">
        <v>9781398226036</v>
      </c>
      <c r="E129" s="55" t="s">
        <v>11</v>
      </c>
      <c r="F129" s="54" t="s">
        <v>537</v>
      </c>
      <c r="G129" s="54"/>
      <c r="H129" s="54" t="s">
        <v>12</v>
      </c>
      <c r="I129" s="54"/>
      <c r="J129" s="54" t="s">
        <v>17</v>
      </c>
      <c r="K129" s="54" t="s">
        <v>13</v>
      </c>
      <c r="L129" s="54">
        <v>32</v>
      </c>
      <c r="M129" s="54" t="s">
        <v>497</v>
      </c>
      <c r="N129" s="54" t="s">
        <v>497</v>
      </c>
      <c r="O129" s="54" t="s">
        <v>402</v>
      </c>
      <c r="P129" s="54" t="s">
        <v>403</v>
      </c>
      <c r="Q129" s="54" t="s">
        <v>14</v>
      </c>
    </row>
    <row r="130" spans="1:17" x14ac:dyDescent="0.35">
      <c r="A130" s="67">
        <f>B130*C130</f>
        <v>0</v>
      </c>
      <c r="B130" s="68"/>
      <c r="C130" s="69">
        <v>8.99</v>
      </c>
      <c r="D130" s="70">
        <v>9781474788793</v>
      </c>
      <c r="E130" s="55" t="s">
        <v>518</v>
      </c>
      <c r="F130" s="54" t="s">
        <v>217</v>
      </c>
      <c r="G130" s="54" t="s">
        <v>222</v>
      </c>
      <c r="H130" s="54" t="s">
        <v>223</v>
      </c>
      <c r="I130" s="54" t="s">
        <v>224</v>
      </c>
      <c r="J130" s="54" t="s">
        <v>17</v>
      </c>
      <c r="K130" s="54" t="s">
        <v>37</v>
      </c>
      <c r="L130" s="54">
        <v>32</v>
      </c>
      <c r="M130" s="54" t="s">
        <v>496</v>
      </c>
      <c r="N130" s="54" t="s">
        <v>503</v>
      </c>
      <c r="O130" s="54" t="s">
        <v>453</v>
      </c>
      <c r="P130" s="54" t="s">
        <v>475</v>
      </c>
      <c r="Q130" s="54" t="s">
        <v>16</v>
      </c>
    </row>
    <row r="131" spans="1:17" x14ac:dyDescent="0.35">
      <c r="A131" s="67">
        <f>B131*C131</f>
        <v>0</v>
      </c>
      <c r="B131" s="68"/>
      <c r="C131" s="69">
        <v>8.99</v>
      </c>
      <c r="D131" s="70">
        <v>9781474762670</v>
      </c>
      <c r="E131" s="55" t="s">
        <v>518</v>
      </c>
      <c r="F131" s="54" t="s">
        <v>209</v>
      </c>
      <c r="G131" s="54" t="s">
        <v>210</v>
      </c>
      <c r="H131" s="54" t="s">
        <v>211</v>
      </c>
      <c r="I131" s="54" t="s">
        <v>212</v>
      </c>
      <c r="J131" s="54" t="s">
        <v>17</v>
      </c>
      <c r="K131" s="54" t="s">
        <v>26</v>
      </c>
      <c r="L131" s="54">
        <v>32</v>
      </c>
      <c r="M131" s="54" t="s">
        <v>516</v>
      </c>
      <c r="N131" s="54" t="s">
        <v>503</v>
      </c>
      <c r="O131" s="54" t="s">
        <v>466</v>
      </c>
      <c r="P131" s="54" t="s">
        <v>467</v>
      </c>
      <c r="Q131" s="54" t="s">
        <v>16</v>
      </c>
    </row>
    <row r="132" spans="1:17" x14ac:dyDescent="0.35">
      <c r="A132" s="67">
        <f>B132*C132</f>
        <v>0</v>
      </c>
      <c r="B132" s="68"/>
      <c r="C132" s="69">
        <v>8.99</v>
      </c>
      <c r="D132" s="70">
        <v>9781398223486</v>
      </c>
      <c r="E132" s="55" t="s">
        <v>518</v>
      </c>
      <c r="F132" s="54" t="s">
        <v>227</v>
      </c>
      <c r="G132" s="54" t="s">
        <v>228</v>
      </c>
      <c r="H132" s="54" t="s">
        <v>229</v>
      </c>
      <c r="I132" s="54"/>
      <c r="J132" s="54" t="s">
        <v>17</v>
      </c>
      <c r="K132" s="54" t="s">
        <v>62</v>
      </c>
      <c r="L132" s="54">
        <v>32</v>
      </c>
      <c r="M132" s="54" t="s">
        <v>495</v>
      </c>
      <c r="N132" s="54" t="s">
        <v>507</v>
      </c>
      <c r="O132" s="54"/>
      <c r="P132" s="54"/>
      <c r="Q132" s="54" t="s">
        <v>16</v>
      </c>
    </row>
    <row r="133" spans="1:17" x14ac:dyDescent="0.35">
      <c r="A133" s="67">
        <f>B133*C133</f>
        <v>0</v>
      </c>
      <c r="B133" s="68"/>
      <c r="C133" s="69">
        <v>8.99</v>
      </c>
      <c r="D133" s="70">
        <v>9781474782371</v>
      </c>
      <c r="E133" s="55" t="s">
        <v>518</v>
      </c>
      <c r="F133" s="54" t="s">
        <v>187</v>
      </c>
      <c r="G133" s="54" t="s">
        <v>208</v>
      </c>
      <c r="H133" s="54" t="s">
        <v>360</v>
      </c>
      <c r="I133" s="54"/>
      <c r="J133" s="54" t="s">
        <v>17</v>
      </c>
      <c r="K133" s="54" t="s">
        <v>26</v>
      </c>
      <c r="L133" s="54">
        <v>32</v>
      </c>
      <c r="M133" s="54" t="s">
        <v>498</v>
      </c>
      <c r="N133" s="54" t="s">
        <v>503</v>
      </c>
      <c r="O133" s="54" t="s">
        <v>465</v>
      </c>
      <c r="P133" s="54"/>
      <c r="Q133" s="54" t="s">
        <v>16</v>
      </c>
    </row>
    <row r="134" spans="1:17" x14ac:dyDescent="0.35">
      <c r="A134" s="67">
        <f>B134*C134</f>
        <v>0</v>
      </c>
      <c r="B134" s="68"/>
      <c r="C134" s="69">
        <v>8.99</v>
      </c>
      <c r="D134" s="70">
        <v>9781474788151</v>
      </c>
      <c r="E134" s="55" t="s">
        <v>518</v>
      </c>
      <c r="F134" s="54" t="s">
        <v>225</v>
      </c>
      <c r="G134" s="54" t="s">
        <v>226</v>
      </c>
      <c r="H134" s="54" t="s">
        <v>368</v>
      </c>
      <c r="I134" s="54"/>
      <c r="J134" s="54" t="s">
        <v>17</v>
      </c>
      <c r="K134" s="54" t="s">
        <v>37</v>
      </c>
      <c r="L134" s="54">
        <v>32</v>
      </c>
      <c r="M134" s="54" t="s">
        <v>515</v>
      </c>
      <c r="N134" s="54" t="s">
        <v>503</v>
      </c>
      <c r="O134" s="54" t="s">
        <v>474</v>
      </c>
      <c r="P134" s="54" t="s">
        <v>476</v>
      </c>
      <c r="Q134" s="54" t="s">
        <v>16</v>
      </c>
    </row>
    <row r="135" spans="1:17" x14ac:dyDescent="0.35">
      <c r="A135" s="67">
        <f>B135*C135</f>
        <v>0</v>
      </c>
      <c r="B135" s="68"/>
      <c r="C135" s="69">
        <v>7.99</v>
      </c>
      <c r="D135" s="70">
        <v>9781474793087</v>
      </c>
      <c r="E135" s="55" t="s">
        <v>518</v>
      </c>
      <c r="F135" s="54" t="s">
        <v>192</v>
      </c>
      <c r="G135" s="54"/>
      <c r="H135" s="54" t="s">
        <v>193</v>
      </c>
      <c r="I135" s="54"/>
      <c r="J135" s="54" t="s">
        <v>17</v>
      </c>
      <c r="K135" s="54" t="s">
        <v>37</v>
      </c>
      <c r="L135" s="54">
        <v>32</v>
      </c>
      <c r="M135" s="54" t="s">
        <v>497</v>
      </c>
      <c r="N135" s="54" t="s">
        <v>497</v>
      </c>
      <c r="O135" s="54" t="s">
        <v>408</v>
      </c>
      <c r="P135" s="54" t="s">
        <v>403</v>
      </c>
      <c r="Q135" s="54" t="s">
        <v>14</v>
      </c>
    </row>
    <row r="136" spans="1:17" x14ac:dyDescent="0.35">
      <c r="A136" s="67">
        <f>B136*C136</f>
        <v>0</v>
      </c>
      <c r="B136" s="68"/>
      <c r="C136" s="69">
        <v>8.99</v>
      </c>
      <c r="D136" s="70">
        <v>9781474793803</v>
      </c>
      <c r="E136" s="55" t="s">
        <v>518</v>
      </c>
      <c r="F136" s="54" t="s">
        <v>196</v>
      </c>
      <c r="G136" s="54" t="s">
        <v>201</v>
      </c>
      <c r="H136" s="54" t="s">
        <v>202</v>
      </c>
      <c r="I136" s="54"/>
      <c r="J136" s="54" t="s">
        <v>17</v>
      </c>
      <c r="K136" s="54" t="s">
        <v>37</v>
      </c>
      <c r="L136" s="54">
        <v>32</v>
      </c>
      <c r="M136" s="54" t="s">
        <v>514</v>
      </c>
      <c r="N136" s="54" t="s">
        <v>508</v>
      </c>
      <c r="O136" s="54" t="s">
        <v>460</v>
      </c>
      <c r="P136" s="54" t="s">
        <v>468</v>
      </c>
      <c r="Q136" s="54" t="s">
        <v>16</v>
      </c>
    </row>
    <row r="137" spans="1:17" x14ac:dyDescent="0.35">
      <c r="A137" s="67">
        <f>B137*C137</f>
        <v>0</v>
      </c>
      <c r="B137" s="68"/>
      <c r="C137" s="69">
        <v>8.99</v>
      </c>
      <c r="D137" s="70">
        <v>9781474767996</v>
      </c>
      <c r="E137" s="55" t="s">
        <v>518</v>
      </c>
      <c r="F137" s="54" t="s">
        <v>213</v>
      </c>
      <c r="G137" s="54" t="s">
        <v>362</v>
      </c>
      <c r="H137" s="54" t="s">
        <v>214</v>
      </c>
      <c r="I137" s="54"/>
      <c r="J137" s="54" t="s">
        <v>17</v>
      </c>
      <c r="K137" s="54" t="s">
        <v>37</v>
      </c>
      <c r="L137" s="54">
        <v>48</v>
      </c>
      <c r="M137" s="54" t="s">
        <v>496</v>
      </c>
      <c r="N137" s="54" t="s">
        <v>496</v>
      </c>
      <c r="O137" s="54"/>
      <c r="P137" s="54" t="s">
        <v>455</v>
      </c>
      <c r="Q137" s="54" t="s">
        <v>16</v>
      </c>
    </row>
    <row r="138" spans="1:17" x14ac:dyDescent="0.35">
      <c r="A138" s="67">
        <f>B138*C138</f>
        <v>0</v>
      </c>
      <c r="B138" s="68"/>
      <c r="C138" s="69">
        <v>12.99</v>
      </c>
      <c r="D138" s="70">
        <v>9781398251274</v>
      </c>
      <c r="E138" s="55" t="s">
        <v>518</v>
      </c>
      <c r="F138" s="54" t="s">
        <v>187</v>
      </c>
      <c r="G138" s="54" t="s">
        <v>51</v>
      </c>
      <c r="H138" s="54" t="s">
        <v>188</v>
      </c>
      <c r="I138" s="54"/>
      <c r="J138" s="54" t="s">
        <v>324</v>
      </c>
      <c r="K138" s="54" t="s">
        <v>154</v>
      </c>
      <c r="L138" s="54">
        <v>32</v>
      </c>
      <c r="M138" s="54" t="s">
        <v>506</v>
      </c>
      <c r="N138" s="54" t="s">
        <v>504</v>
      </c>
      <c r="O138" s="54"/>
      <c r="P138" s="54" t="s">
        <v>472</v>
      </c>
      <c r="Q138" s="54" t="s">
        <v>16</v>
      </c>
    </row>
    <row r="139" spans="1:17" x14ac:dyDescent="0.35">
      <c r="A139" s="67">
        <f>B139*C139</f>
        <v>0</v>
      </c>
      <c r="B139" s="68"/>
      <c r="C139" s="69">
        <v>8.99</v>
      </c>
      <c r="D139" s="70">
        <v>9781398245341</v>
      </c>
      <c r="E139" s="55" t="s">
        <v>518</v>
      </c>
      <c r="F139" s="54" t="s">
        <v>546</v>
      </c>
      <c r="G139" s="54" t="s">
        <v>366</v>
      </c>
      <c r="H139" s="54" t="s">
        <v>367</v>
      </c>
      <c r="I139" s="54" t="s">
        <v>221</v>
      </c>
      <c r="J139" s="54" t="s">
        <v>17</v>
      </c>
      <c r="K139" s="54" t="s">
        <v>207</v>
      </c>
      <c r="L139" s="54">
        <v>32</v>
      </c>
      <c r="M139" s="54" t="s">
        <v>495</v>
      </c>
      <c r="N139" s="54" t="s">
        <v>503</v>
      </c>
      <c r="O139" s="54"/>
      <c r="P139" s="54" t="s">
        <v>471</v>
      </c>
      <c r="Q139" s="54" t="s">
        <v>16</v>
      </c>
    </row>
    <row r="140" spans="1:17" x14ac:dyDescent="0.35">
      <c r="A140" s="67">
        <f>B140*C140</f>
        <v>0</v>
      </c>
      <c r="B140" s="68"/>
      <c r="C140" s="69">
        <v>8.99</v>
      </c>
      <c r="D140" s="70">
        <v>9781398255647</v>
      </c>
      <c r="E140" s="55" t="s">
        <v>518</v>
      </c>
      <c r="F140" s="54" t="s">
        <v>198</v>
      </c>
      <c r="G140" s="54" t="s">
        <v>205</v>
      </c>
      <c r="H140" s="54" t="s">
        <v>359</v>
      </c>
      <c r="I140" s="54"/>
      <c r="J140" s="54" t="s">
        <v>17</v>
      </c>
      <c r="K140" s="54" t="s">
        <v>178</v>
      </c>
      <c r="L140" s="54">
        <v>32</v>
      </c>
      <c r="M140" s="54" t="s">
        <v>495</v>
      </c>
      <c r="N140" s="54" t="s">
        <v>503</v>
      </c>
      <c r="O140" s="54"/>
      <c r="P140" s="54"/>
      <c r="Q140" s="54" t="s">
        <v>16</v>
      </c>
    </row>
    <row r="141" spans="1:17" x14ac:dyDescent="0.35">
      <c r="A141" s="67">
        <f>B141*C141</f>
        <v>0</v>
      </c>
      <c r="B141" s="68"/>
      <c r="C141" s="69">
        <v>8.99</v>
      </c>
      <c r="D141" s="70">
        <v>9781398255616</v>
      </c>
      <c r="E141" s="55" t="s">
        <v>518</v>
      </c>
      <c r="F141" s="54" t="s">
        <v>198</v>
      </c>
      <c r="G141" s="54" t="s">
        <v>205</v>
      </c>
      <c r="H141" s="54" t="s">
        <v>206</v>
      </c>
      <c r="I141" s="54"/>
      <c r="J141" s="54" t="s">
        <v>17</v>
      </c>
      <c r="K141" s="54" t="s">
        <v>178</v>
      </c>
      <c r="L141" s="54">
        <v>32</v>
      </c>
      <c r="M141" s="54" t="s">
        <v>495</v>
      </c>
      <c r="N141" s="54" t="s">
        <v>503</v>
      </c>
      <c r="O141" s="54"/>
      <c r="P141" s="54"/>
      <c r="Q141" s="54" t="s">
        <v>16</v>
      </c>
    </row>
    <row r="142" spans="1:17" x14ac:dyDescent="0.35">
      <c r="A142" s="67">
        <f>B142*C142</f>
        <v>0</v>
      </c>
      <c r="B142" s="68"/>
      <c r="C142" s="69">
        <v>5.99</v>
      </c>
      <c r="D142" s="70">
        <v>9781398240353</v>
      </c>
      <c r="E142" s="55" t="s">
        <v>518</v>
      </c>
      <c r="F142" s="54" t="s">
        <v>184</v>
      </c>
      <c r="G142" s="54" t="s">
        <v>185</v>
      </c>
      <c r="H142" s="54" t="s">
        <v>186</v>
      </c>
      <c r="I142" s="54"/>
      <c r="J142" s="54" t="s">
        <v>17</v>
      </c>
      <c r="K142" s="54" t="s">
        <v>62</v>
      </c>
      <c r="L142" s="54">
        <v>32</v>
      </c>
      <c r="M142" s="54" t="s">
        <v>499</v>
      </c>
      <c r="N142" s="54" t="s">
        <v>499</v>
      </c>
      <c r="O142" s="54" t="s">
        <v>464</v>
      </c>
      <c r="P142" s="54" t="s">
        <v>409</v>
      </c>
      <c r="Q142" s="54" t="s">
        <v>14</v>
      </c>
    </row>
    <row r="143" spans="1:17" x14ac:dyDescent="0.35">
      <c r="A143" s="67">
        <f>B143*C143</f>
        <v>0</v>
      </c>
      <c r="B143" s="68"/>
      <c r="C143" s="69">
        <v>8.99</v>
      </c>
      <c r="D143" s="70">
        <v>9781398215962</v>
      </c>
      <c r="E143" s="55" t="s">
        <v>518</v>
      </c>
      <c r="F143" s="54" t="s">
        <v>539</v>
      </c>
      <c r="G143" s="54" t="s">
        <v>363</v>
      </c>
      <c r="H143" s="54" t="s">
        <v>364</v>
      </c>
      <c r="I143" s="54"/>
      <c r="J143" s="54" t="s">
        <v>17</v>
      </c>
      <c r="K143" s="54" t="s">
        <v>13</v>
      </c>
      <c r="L143" s="54">
        <v>48</v>
      </c>
      <c r="M143" s="54" t="s">
        <v>495</v>
      </c>
      <c r="N143" s="54" t="s">
        <v>509</v>
      </c>
      <c r="O143" s="54" t="s">
        <v>454</v>
      </c>
      <c r="P143" s="54"/>
      <c r="Q143" s="54" t="s">
        <v>16</v>
      </c>
    </row>
    <row r="144" spans="1:17" x14ac:dyDescent="0.35">
      <c r="A144" s="67">
        <f>B144*C144</f>
        <v>0</v>
      </c>
      <c r="B144" s="68"/>
      <c r="C144" s="69">
        <v>8.99</v>
      </c>
      <c r="D144" s="70">
        <v>9781474767989</v>
      </c>
      <c r="E144" s="55" t="s">
        <v>518</v>
      </c>
      <c r="F144" s="54" t="s">
        <v>215</v>
      </c>
      <c r="G144" s="54" t="s">
        <v>362</v>
      </c>
      <c r="H144" s="54" t="s">
        <v>218</v>
      </c>
      <c r="I144" s="54"/>
      <c r="J144" s="54" t="s">
        <v>17</v>
      </c>
      <c r="K144" s="54" t="s">
        <v>37</v>
      </c>
      <c r="L144" s="54">
        <v>48</v>
      </c>
      <c r="M144" s="54" t="s">
        <v>496</v>
      </c>
      <c r="N144" s="54" t="s">
        <v>496</v>
      </c>
      <c r="O144" s="54"/>
      <c r="P144" s="54" t="s">
        <v>469</v>
      </c>
      <c r="Q144" s="54" t="s">
        <v>16</v>
      </c>
    </row>
    <row r="145" spans="1:17" x14ac:dyDescent="0.35">
      <c r="A145" s="67">
        <f>B145*C145</f>
        <v>0</v>
      </c>
      <c r="B145" s="68"/>
      <c r="C145" s="69">
        <v>5.99</v>
      </c>
      <c r="D145" s="70">
        <v>9781474793667</v>
      </c>
      <c r="E145" s="55" t="s">
        <v>518</v>
      </c>
      <c r="F145" s="54" t="s">
        <v>189</v>
      </c>
      <c r="G145" s="54" t="s">
        <v>190</v>
      </c>
      <c r="H145" s="54" t="s">
        <v>191</v>
      </c>
      <c r="I145" s="54"/>
      <c r="J145" s="54" t="s">
        <v>17</v>
      </c>
      <c r="K145" s="54" t="s">
        <v>37</v>
      </c>
      <c r="L145" s="54">
        <v>32</v>
      </c>
      <c r="M145" s="54" t="s">
        <v>501</v>
      </c>
      <c r="N145" s="54" t="s">
        <v>501</v>
      </c>
      <c r="O145" s="54" t="s">
        <v>477</v>
      </c>
      <c r="P145" s="54" t="s">
        <v>446</v>
      </c>
      <c r="Q145" s="54" t="s">
        <v>14</v>
      </c>
    </row>
    <row r="146" spans="1:17" x14ac:dyDescent="0.35">
      <c r="A146" s="67">
        <f>B146*C146</f>
        <v>0</v>
      </c>
      <c r="B146" s="68"/>
      <c r="C146" s="69">
        <v>6.99</v>
      </c>
      <c r="D146" s="70">
        <v>9781398249936</v>
      </c>
      <c r="E146" s="55" t="s">
        <v>518</v>
      </c>
      <c r="F146" s="54" t="s">
        <v>180</v>
      </c>
      <c r="G146" s="54"/>
      <c r="H146" s="54" t="s">
        <v>181</v>
      </c>
      <c r="I146" s="54"/>
      <c r="J146" s="54" t="s">
        <v>17</v>
      </c>
      <c r="K146" s="54" t="s">
        <v>154</v>
      </c>
      <c r="L146" s="54">
        <v>32</v>
      </c>
      <c r="M146" s="54" t="s">
        <v>497</v>
      </c>
      <c r="N146" s="54" t="s">
        <v>497</v>
      </c>
      <c r="O146" s="54"/>
      <c r="P146" s="54" t="s">
        <v>462</v>
      </c>
      <c r="Q146" s="54" t="s">
        <v>14</v>
      </c>
    </row>
    <row r="147" spans="1:17" x14ac:dyDescent="0.35">
      <c r="A147" s="67">
        <f>B147*C147</f>
        <v>0</v>
      </c>
      <c r="B147" s="68"/>
      <c r="C147" s="69">
        <v>8.99</v>
      </c>
      <c r="D147" s="70">
        <v>9781398251717</v>
      </c>
      <c r="E147" s="55" t="s">
        <v>518</v>
      </c>
      <c r="F147" s="54" t="s">
        <v>216</v>
      </c>
      <c r="G147" s="54" t="s">
        <v>219</v>
      </c>
      <c r="H147" s="54" t="s">
        <v>220</v>
      </c>
      <c r="I147" s="54"/>
      <c r="J147" s="54" t="s">
        <v>17</v>
      </c>
      <c r="K147" s="54" t="s">
        <v>207</v>
      </c>
      <c r="L147" s="54">
        <v>32</v>
      </c>
      <c r="M147" s="54" t="s">
        <v>495</v>
      </c>
      <c r="N147" s="54" t="s">
        <v>495</v>
      </c>
      <c r="O147" s="54"/>
      <c r="P147" s="54" t="s">
        <v>470</v>
      </c>
      <c r="Q147" s="54" t="s">
        <v>16</v>
      </c>
    </row>
    <row r="148" spans="1:17" x14ac:dyDescent="0.35">
      <c r="A148" s="67">
        <f>B148*C148</f>
        <v>0</v>
      </c>
      <c r="B148" s="68"/>
      <c r="C148" s="69">
        <v>8.99</v>
      </c>
      <c r="D148" s="70">
        <v>9781398215979</v>
      </c>
      <c r="E148" s="55" t="s">
        <v>518</v>
      </c>
      <c r="F148" s="54" t="s">
        <v>540</v>
      </c>
      <c r="G148" s="54" t="s">
        <v>363</v>
      </c>
      <c r="H148" s="54" t="s">
        <v>365</v>
      </c>
      <c r="I148" s="54"/>
      <c r="J148" s="54" t="s">
        <v>17</v>
      </c>
      <c r="K148" s="54" t="s">
        <v>13</v>
      </c>
      <c r="L148" s="54">
        <v>48</v>
      </c>
      <c r="M148" s="54" t="s">
        <v>495</v>
      </c>
      <c r="N148" s="54" t="s">
        <v>509</v>
      </c>
      <c r="O148" s="54" t="s">
        <v>466</v>
      </c>
      <c r="P148" s="54"/>
      <c r="Q148" s="54" t="s">
        <v>16</v>
      </c>
    </row>
    <row r="149" spans="1:17" x14ac:dyDescent="0.35">
      <c r="A149" s="67">
        <f>B149*C149</f>
        <v>0</v>
      </c>
      <c r="B149" s="68"/>
      <c r="C149" s="69">
        <v>8.99</v>
      </c>
      <c r="D149" s="70">
        <v>9781398242302</v>
      </c>
      <c r="E149" s="55" t="s">
        <v>518</v>
      </c>
      <c r="F149" s="54" t="s">
        <v>197</v>
      </c>
      <c r="G149" s="54" t="s">
        <v>203</v>
      </c>
      <c r="H149" s="54" t="s">
        <v>204</v>
      </c>
      <c r="I149" s="54"/>
      <c r="J149" s="54" t="s">
        <v>17</v>
      </c>
      <c r="K149" s="54" t="s">
        <v>62</v>
      </c>
      <c r="L149" s="54">
        <v>32</v>
      </c>
      <c r="M149" s="54" t="s">
        <v>495</v>
      </c>
      <c r="N149" s="54" t="s">
        <v>503</v>
      </c>
      <c r="O149" s="54"/>
      <c r="P149" s="54" t="s">
        <v>463</v>
      </c>
      <c r="Q149" s="54" t="s">
        <v>16</v>
      </c>
    </row>
    <row r="150" spans="1:17" x14ac:dyDescent="0.35">
      <c r="A150" s="67">
        <f>B150*C150</f>
        <v>0</v>
      </c>
      <c r="B150" s="68"/>
      <c r="C150" s="69">
        <v>8.99</v>
      </c>
      <c r="D150" s="70">
        <v>9781398251267</v>
      </c>
      <c r="E150" s="55" t="s">
        <v>518</v>
      </c>
      <c r="F150" s="54" t="s">
        <v>187</v>
      </c>
      <c r="G150" s="54" t="s">
        <v>51</v>
      </c>
      <c r="H150" s="54" t="s">
        <v>188</v>
      </c>
      <c r="I150" s="54"/>
      <c r="J150" s="54" t="s">
        <v>17</v>
      </c>
      <c r="K150" s="54" t="s">
        <v>207</v>
      </c>
      <c r="L150" s="54">
        <v>32</v>
      </c>
      <c r="M150" s="54" t="s">
        <v>506</v>
      </c>
      <c r="N150" s="54" t="s">
        <v>504</v>
      </c>
      <c r="O150" s="54"/>
      <c r="P150" s="54" t="s">
        <v>472</v>
      </c>
      <c r="Q150" s="54" t="s">
        <v>16</v>
      </c>
    </row>
    <row r="151" spans="1:17" x14ac:dyDescent="0.35">
      <c r="A151" s="67">
        <f>B151*C151</f>
        <v>0</v>
      </c>
      <c r="B151" s="68"/>
      <c r="C151" s="69">
        <v>5.99</v>
      </c>
      <c r="D151" s="70">
        <v>9781474739269</v>
      </c>
      <c r="E151" s="55" t="s">
        <v>518</v>
      </c>
      <c r="F151" s="54" t="s">
        <v>195</v>
      </c>
      <c r="G151" s="54" t="s">
        <v>361</v>
      </c>
      <c r="H151" s="54" t="s">
        <v>199</v>
      </c>
      <c r="I151" s="54"/>
      <c r="J151" s="54" t="s">
        <v>17</v>
      </c>
      <c r="K151" s="54" t="s">
        <v>200</v>
      </c>
      <c r="L151" s="54">
        <v>24</v>
      </c>
      <c r="M151" s="54" t="s">
        <v>500</v>
      </c>
      <c r="N151" s="54" t="s">
        <v>500</v>
      </c>
      <c r="O151" s="54" t="s">
        <v>444</v>
      </c>
      <c r="P151" s="54"/>
      <c r="Q151" s="54" t="s">
        <v>14</v>
      </c>
    </row>
    <row r="152" spans="1:17" x14ac:dyDescent="0.35">
      <c r="A152" s="67">
        <f>B152*C152</f>
        <v>0</v>
      </c>
      <c r="B152" s="68"/>
      <c r="C152" s="69">
        <v>7.99</v>
      </c>
      <c r="D152" s="70">
        <v>9781398252677</v>
      </c>
      <c r="E152" s="55" t="s">
        <v>518</v>
      </c>
      <c r="F152" s="54" t="s">
        <v>182</v>
      </c>
      <c r="G152" s="54"/>
      <c r="H152" s="54" t="s">
        <v>183</v>
      </c>
      <c r="I152" s="54"/>
      <c r="J152" s="54" t="s">
        <v>17</v>
      </c>
      <c r="K152" s="54" t="s">
        <v>178</v>
      </c>
      <c r="L152" s="54">
        <v>32</v>
      </c>
      <c r="M152" s="54" t="s">
        <v>506</v>
      </c>
      <c r="N152" s="54" t="s">
        <v>506</v>
      </c>
      <c r="O152" s="54"/>
      <c r="P152" s="54"/>
      <c r="Q152" s="54" t="s">
        <v>14</v>
      </c>
    </row>
    <row r="153" spans="1:17" x14ac:dyDescent="0.35">
      <c r="A153" s="67">
        <f>B153*C153</f>
        <v>0</v>
      </c>
      <c r="B153" s="68"/>
      <c r="C153" s="69">
        <v>8.99</v>
      </c>
      <c r="D153" s="70">
        <v>9781398215771</v>
      </c>
      <c r="E153" s="55" t="s">
        <v>231</v>
      </c>
      <c r="F153" s="54" t="s">
        <v>534</v>
      </c>
      <c r="G153" s="54" t="s">
        <v>373</v>
      </c>
      <c r="H153" s="54" t="s">
        <v>374</v>
      </c>
      <c r="I153" s="54"/>
      <c r="J153" s="54" t="s">
        <v>17</v>
      </c>
      <c r="K153" s="54" t="s">
        <v>62</v>
      </c>
      <c r="L153" s="54">
        <v>48</v>
      </c>
      <c r="M153" s="54" t="s">
        <v>495</v>
      </c>
      <c r="N153" s="54" t="s">
        <v>509</v>
      </c>
      <c r="O153" s="54"/>
      <c r="P153" s="54"/>
      <c r="Q153" s="54" t="s">
        <v>16</v>
      </c>
    </row>
    <row r="154" spans="1:17" x14ac:dyDescent="0.35">
      <c r="A154" s="67">
        <f>B154*C154</f>
        <v>0</v>
      </c>
      <c r="B154" s="68"/>
      <c r="C154" s="69">
        <v>5.99</v>
      </c>
      <c r="D154" s="70">
        <v>9781474794541</v>
      </c>
      <c r="E154" s="55" t="s">
        <v>231</v>
      </c>
      <c r="F154" s="54" t="s">
        <v>233</v>
      </c>
      <c r="G154" s="54" t="s">
        <v>376</v>
      </c>
      <c r="H154" s="54" t="s">
        <v>234</v>
      </c>
      <c r="I154" s="54"/>
      <c r="J154" s="54" t="s">
        <v>17</v>
      </c>
      <c r="K154" s="54" t="s">
        <v>37</v>
      </c>
      <c r="L154" s="54">
        <v>32</v>
      </c>
      <c r="M154" s="54" t="s">
        <v>499</v>
      </c>
      <c r="N154" s="54" t="s">
        <v>499</v>
      </c>
      <c r="O154" s="54" t="s">
        <v>416</v>
      </c>
      <c r="P154" s="54" t="s">
        <v>407</v>
      </c>
      <c r="Q154" s="54" t="s">
        <v>14</v>
      </c>
    </row>
    <row r="155" spans="1:17" x14ac:dyDescent="0.35">
      <c r="A155" s="67">
        <f>B155*C155</f>
        <v>0</v>
      </c>
      <c r="B155" s="68"/>
      <c r="C155" s="69">
        <v>6.99</v>
      </c>
      <c r="D155" s="70">
        <v>9781474717946</v>
      </c>
      <c r="E155" s="55" t="s">
        <v>231</v>
      </c>
      <c r="F155" s="54" t="s">
        <v>253</v>
      </c>
      <c r="G155" s="54" t="s">
        <v>369</v>
      </c>
      <c r="H155" s="54" t="s">
        <v>254</v>
      </c>
      <c r="I155" s="54"/>
      <c r="J155" s="54" t="s">
        <v>17</v>
      </c>
      <c r="K155" s="54" t="s">
        <v>255</v>
      </c>
      <c r="L155" s="54">
        <v>32</v>
      </c>
      <c r="M155" s="54" t="s">
        <v>508</v>
      </c>
      <c r="N155" s="54" t="s">
        <v>502</v>
      </c>
      <c r="O155" s="54"/>
      <c r="P155" s="54"/>
      <c r="Q155" s="54" t="s">
        <v>16</v>
      </c>
    </row>
    <row r="156" spans="1:17" x14ac:dyDescent="0.35">
      <c r="A156" s="67">
        <f>B156*C156</f>
        <v>0</v>
      </c>
      <c r="B156" s="68"/>
      <c r="C156" s="69">
        <v>8.99</v>
      </c>
      <c r="D156" s="70">
        <v>9781474764131</v>
      </c>
      <c r="E156" s="55" t="s">
        <v>231</v>
      </c>
      <c r="F156" s="54" t="s">
        <v>547</v>
      </c>
      <c r="G156" s="54" t="s">
        <v>258</v>
      </c>
      <c r="H156" s="54" t="s">
        <v>378</v>
      </c>
      <c r="I156" s="54"/>
      <c r="J156" s="54" t="s">
        <v>17</v>
      </c>
      <c r="K156" s="54" t="s">
        <v>15</v>
      </c>
      <c r="L156" s="54">
        <v>32</v>
      </c>
      <c r="M156" s="54" t="s">
        <v>515</v>
      </c>
      <c r="N156" s="54" t="s">
        <v>503</v>
      </c>
      <c r="O156" s="54" t="s">
        <v>465</v>
      </c>
      <c r="P156" s="54" t="s">
        <v>481</v>
      </c>
      <c r="Q156" s="54" t="s">
        <v>16</v>
      </c>
    </row>
    <row r="157" spans="1:17" x14ac:dyDescent="0.35">
      <c r="A157" s="67">
        <f>B157*C157</f>
        <v>0</v>
      </c>
      <c r="B157" s="68"/>
      <c r="C157" s="69">
        <v>12.99</v>
      </c>
      <c r="D157" s="70">
        <v>9781398224520</v>
      </c>
      <c r="E157" s="55" t="s">
        <v>231</v>
      </c>
      <c r="F157" s="54" t="s">
        <v>524</v>
      </c>
      <c r="G157" s="54" t="s">
        <v>237</v>
      </c>
      <c r="H157" s="54" t="s">
        <v>238</v>
      </c>
      <c r="I157" s="54"/>
      <c r="J157" s="54" t="s">
        <v>324</v>
      </c>
      <c r="K157" s="54" t="s">
        <v>22</v>
      </c>
      <c r="L157" s="54">
        <v>24</v>
      </c>
      <c r="M157" s="54" t="s">
        <v>499</v>
      </c>
      <c r="N157" s="54" t="s">
        <v>499</v>
      </c>
      <c r="O157" s="54" t="s">
        <v>482</v>
      </c>
      <c r="P157" s="54" t="s">
        <v>409</v>
      </c>
      <c r="Q157" s="54" t="s">
        <v>16</v>
      </c>
    </row>
    <row r="158" spans="1:17" x14ac:dyDescent="0.35">
      <c r="A158" s="67">
        <f>B158*C158</f>
        <v>0</v>
      </c>
      <c r="B158" s="68"/>
      <c r="C158" s="69">
        <v>6.99</v>
      </c>
      <c r="D158" s="70">
        <v>9781474746908</v>
      </c>
      <c r="E158" s="55" t="s">
        <v>231</v>
      </c>
      <c r="F158" s="54" t="s">
        <v>195</v>
      </c>
      <c r="G158" s="54" t="s">
        <v>370</v>
      </c>
      <c r="H158" s="54" t="s">
        <v>251</v>
      </c>
      <c r="I158" s="54"/>
      <c r="J158" s="54" t="s">
        <v>17</v>
      </c>
      <c r="K158" s="54" t="s">
        <v>252</v>
      </c>
      <c r="L158" s="54">
        <v>32</v>
      </c>
      <c r="M158" s="54" t="s">
        <v>508</v>
      </c>
      <c r="N158" s="54" t="s">
        <v>503</v>
      </c>
      <c r="O158" s="54" t="s">
        <v>442</v>
      </c>
      <c r="P158" s="54"/>
      <c r="Q158" s="54" t="s">
        <v>16</v>
      </c>
    </row>
    <row r="159" spans="1:17" x14ac:dyDescent="0.35">
      <c r="A159" s="67">
        <f>B159*C159</f>
        <v>0</v>
      </c>
      <c r="B159" s="68"/>
      <c r="C159" s="69">
        <v>8.99</v>
      </c>
      <c r="D159" s="70">
        <v>9781398203082</v>
      </c>
      <c r="E159" s="55" t="s">
        <v>231</v>
      </c>
      <c r="F159" s="54" t="s">
        <v>239</v>
      </c>
      <c r="G159" s="54" t="s">
        <v>240</v>
      </c>
      <c r="H159" s="54" t="s">
        <v>241</v>
      </c>
      <c r="I159" s="54"/>
      <c r="J159" s="54" t="s">
        <v>17</v>
      </c>
      <c r="K159" s="54" t="s">
        <v>13</v>
      </c>
      <c r="L159" s="54">
        <v>32</v>
      </c>
      <c r="M159" s="54" t="s">
        <v>500</v>
      </c>
      <c r="N159" s="54" t="s">
        <v>502</v>
      </c>
      <c r="O159" s="54" t="s">
        <v>429</v>
      </c>
      <c r="P159" s="54"/>
      <c r="Q159" s="54" t="s">
        <v>16</v>
      </c>
    </row>
    <row r="160" spans="1:17" x14ac:dyDescent="0.35">
      <c r="A160" s="67">
        <f>B160*C160</f>
        <v>0</v>
      </c>
      <c r="B160" s="68"/>
      <c r="C160" s="69">
        <v>8.99</v>
      </c>
      <c r="D160" s="70">
        <v>9781474764285</v>
      </c>
      <c r="E160" s="55" t="s">
        <v>231</v>
      </c>
      <c r="F160" s="54" t="s">
        <v>545</v>
      </c>
      <c r="G160" s="54" t="s">
        <v>259</v>
      </c>
      <c r="H160" s="54" t="s">
        <v>379</v>
      </c>
      <c r="I160" s="54" t="s">
        <v>380</v>
      </c>
      <c r="J160" s="54" t="s">
        <v>17</v>
      </c>
      <c r="K160" s="54" t="s">
        <v>26</v>
      </c>
      <c r="L160" s="54">
        <v>32</v>
      </c>
      <c r="M160" s="54" t="s">
        <v>517</v>
      </c>
      <c r="N160" s="54" t="s">
        <v>503</v>
      </c>
      <c r="O160" s="54" t="s">
        <v>465</v>
      </c>
      <c r="P160" s="54" t="s">
        <v>428</v>
      </c>
      <c r="Q160" s="54" t="s">
        <v>16</v>
      </c>
    </row>
    <row r="161" spans="1:17" x14ac:dyDescent="0.35">
      <c r="A161" s="67">
        <f>B161*C161</f>
        <v>0</v>
      </c>
      <c r="B161" s="68"/>
      <c r="C161" s="69">
        <v>8.99</v>
      </c>
      <c r="D161" s="70">
        <v>9781474770149</v>
      </c>
      <c r="E161" s="55" t="s">
        <v>231</v>
      </c>
      <c r="F161" s="54" t="s">
        <v>533</v>
      </c>
      <c r="G161" s="54" t="s">
        <v>371</v>
      </c>
      <c r="H161" s="54" t="s">
        <v>372</v>
      </c>
      <c r="I161" s="54"/>
      <c r="J161" s="54" t="s">
        <v>17</v>
      </c>
      <c r="K161" s="54" t="s">
        <v>26</v>
      </c>
      <c r="L161" s="54">
        <v>32</v>
      </c>
      <c r="M161" s="54" t="s">
        <v>515</v>
      </c>
      <c r="N161" s="54" t="s">
        <v>500</v>
      </c>
      <c r="O161" s="54" t="s">
        <v>478</v>
      </c>
      <c r="P161" s="54"/>
      <c r="Q161" s="54" t="s">
        <v>16</v>
      </c>
    </row>
    <row r="162" spans="1:17" x14ac:dyDescent="0.35">
      <c r="A162" s="67">
        <f>B162*C162</f>
        <v>0</v>
      </c>
      <c r="B162" s="68"/>
      <c r="C162" s="69">
        <v>8.99</v>
      </c>
      <c r="D162" s="70">
        <v>9781398203112</v>
      </c>
      <c r="E162" s="55" t="s">
        <v>231</v>
      </c>
      <c r="F162" s="54" t="s">
        <v>244</v>
      </c>
      <c r="G162" s="54" t="s">
        <v>240</v>
      </c>
      <c r="H162" s="54" t="s">
        <v>245</v>
      </c>
      <c r="I162" s="54"/>
      <c r="J162" s="54" t="s">
        <v>17</v>
      </c>
      <c r="K162" s="54" t="s">
        <v>13</v>
      </c>
      <c r="L162" s="54">
        <v>32</v>
      </c>
      <c r="M162" s="54" t="s">
        <v>500</v>
      </c>
      <c r="N162" s="54" t="s">
        <v>502</v>
      </c>
      <c r="O162" s="54" t="s">
        <v>411</v>
      </c>
      <c r="P162" s="54"/>
      <c r="Q162" s="54" t="s">
        <v>16</v>
      </c>
    </row>
    <row r="163" spans="1:17" x14ac:dyDescent="0.35">
      <c r="A163" s="67">
        <f>B163*C163</f>
        <v>0</v>
      </c>
      <c r="B163" s="68"/>
      <c r="C163" s="69">
        <v>7.99</v>
      </c>
      <c r="D163" s="70">
        <v>9781398224513</v>
      </c>
      <c r="E163" s="55" t="s">
        <v>231</v>
      </c>
      <c r="F163" s="54" t="s">
        <v>524</v>
      </c>
      <c r="G163" s="54" t="s">
        <v>237</v>
      </c>
      <c r="H163" s="54" t="s">
        <v>238</v>
      </c>
      <c r="I163" s="54"/>
      <c r="J163" s="54" t="s">
        <v>17</v>
      </c>
      <c r="K163" s="54" t="s">
        <v>95</v>
      </c>
      <c r="L163" s="54">
        <v>24</v>
      </c>
      <c r="M163" s="54" t="s">
        <v>499</v>
      </c>
      <c r="N163" s="54" t="s">
        <v>499</v>
      </c>
      <c r="O163" s="54" t="s">
        <v>482</v>
      </c>
      <c r="P163" s="54" t="s">
        <v>409</v>
      </c>
      <c r="Q163" s="54" t="s">
        <v>16</v>
      </c>
    </row>
    <row r="164" spans="1:17" x14ac:dyDescent="0.35">
      <c r="A164" s="67">
        <f>B164*C164</f>
        <v>0</v>
      </c>
      <c r="B164" s="68"/>
      <c r="C164" s="69">
        <v>12.99</v>
      </c>
      <c r="D164" s="70">
        <v>9781398224643</v>
      </c>
      <c r="E164" s="55" t="s">
        <v>231</v>
      </c>
      <c r="F164" s="54" t="s">
        <v>528</v>
      </c>
      <c r="G164" s="54" t="s">
        <v>237</v>
      </c>
      <c r="H164" s="54" t="s">
        <v>88</v>
      </c>
      <c r="I164" s="54"/>
      <c r="J164" s="54" t="s">
        <v>324</v>
      </c>
      <c r="K164" s="54" t="s">
        <v>22</v>
      </c>
      <c r="L164" s="54">
        <v>24</v>
      </c>
      <c r="M164" s="54" t="s">
        <v>499</v>
      </c>
      <c r="N164" s="54" t="s">
        <v>499</v>
      </c>
      <c r="O164" s="54" t="s">
        <v>477</v>
      </c>
      <c r="P164" s="54" t="s">
        <v>414</v>
      </c>
      <c r="Q164" s="54" t="s">
        <v>16</v>
      </c>
    </row>
    <row r="165" spans="1:17" x14ac:dyDescent="0.35">
      <c r="A165" s="67">
        <f>B165*C165</f>
        <v>0</v>
      </c>
      <c r="B165" s="68"/>
      <c r="C165" s="69">
        <v>5.99</v>
      </c>
      <c r="D165" s="70">
        <v>9781474794503</v>
      </c>
      <c r="E165" s="55" t="s">
        <v>231</v>
      </c>
      <c r="F165" s="54" t="s">
        <v>230</v>
      </c>
      <c r="G165" s="54" t="s">
        <v>376</v>
      </c>
      <c r="H165" s="54" t="s">
        <v>232</v>
      </c>
      <c r="I165" s="54"/>
      <c r="J165" s="54" t="s">
        <v>17</v>
      </c>
      <c r="K165" s="54" t="s">
        <v>37</v>
      </c>
      <c r="L165" s="54">
        <v>32</v>
      </c>
      <c r="M165" s="54" t="s">
        <v>499</v>
      </c>
      <c r="N165" s="54" t="s">
        <v>499</v>
      </c>
      <c r="O165" s="54" t="s">
        <v>402</v>
      </c>
      <c r="P165" s="54" t="s">
        <v>407</v>
      </c>
      <c r="Q165" s="54" t="s">
        <v>14</v>
      </c>
    </row>
    <row r="166" spans="1:17" x14ac:dyDescent="0.35">
      <c r="A166" s="67">
        <f>B166*C166</f>
        <v>0</v>
      </c>
      <c r="B166" s="68"/>
      <c r="C166" s="69">
        <v>8.99</v>
      </c>
      <c r="D166" s="70">
        <v>9781398203099</v>
      </c>
      <c r="E166" s="55" t="s">
        <v>231</v>
      </c>
      <c r="F166" s="54" t="s">
        <v>242</v>
      </c>
      <c r="G166" s="54" t="s">
        <v>240</v>
      </c>
      <c r="H166" s="54" t="s">
        <v>243</v>
      </c>
      <c r="I166" s="54"/>
      <c r="J166" s="54" t="s">
        <v>17</v>
      </c>
      <c r="K166" s="54" t="s">
        <v>13</v>
      </c>
      <c r="L166" s="54">
        <v>32</v>
      </c>
      <c r="M166" s="54" t="s">
        <v>500</v>
      </c>
      <c r="N166" s="54" t="s">
        <v>502</v>
      </c>
      <c r="O166" s="54" t="s">
        <v>464</v>
      </c>
      <c r="P166" s="54"/>
      <c r="Q166" s="54" t="s">
        <v>16</v>
      </c>
    </row>
    <row r="167" spans="1:17" x14ac:dyDescent="0.35">
      <c r="A167" s="67">
        <f>B167*C167</f>
        <v>0</v>
      </c>
      <c r="B167" s="68"/>
      <c r="C167" s="69">
        <v>5.99</v>
      </c>
      <c r="D167" s="70">
        <v>9781398215948</v>
      </c>
      <c r="E167" s="55" t="s">
        <v>231</v>
      </c>
      <c r="F167" s="54" t="s">
        <v>235</v>
      </c>
      <c r="G167" s="54" t="s">
        <v>376</v>
      </c>
      <c r="H167" s="54" t="s">
        <v>236</v>
      </c>
      <c r="I167" s="54"/>
      <c r="J167" s="54" t="s">
        <v>17</v>
      </c>
      <c r="K167" s="54" t="s">
        <v>13</v>
      </c>
      <c r="L167" s="54">
        <v>32</v>
      </c>
      <c r="M167" s="54" t="s">
        <v>499</v>
      </c>
      <c r="N167" s="54" t="s">
        <v>499</v>
      </c>
      <c r="O167" s="54" t="s">
        <v>480</v>
      </c>
      <c r="P167" s="54"/>
      <c r="Q167" s="54" t="s">
        <v>14</v>
      </c>
    </row>
    <row r="168" spans="1:17" x14ac:dyDescent="0.35">
      <c r="A168" s="67">
        <f>B168*C168</f>
        <v>0</v>
      </c>
      <c r="B168" s="68"/>
      <c r="C168" s="69">
        <v>7.99</v>
      </c>
      <c r="D168" s="70">
        <v>9781398224636</v>
      </c>
      <c r="E168" s="55" t="s">
        <v>231</v>
      </c>
      <c r="F168" s="54" t="s">
        <v>528</v>
      </c>
      <c r="G168" s="54" t="s">
        <v>237</v>
      </c>
      <c r="H168" s="54" t="s">
        <v>88</v>
      </c>
      <c r="I168" s="54"/>
      <c r="J168" s="54" t="s">
        <v>17</v>
      </c>
      <c r="K168" s="54" t="s">
        <v>95</v>
      </c>
      <c r="L168" s="54">
        <v>24</v>
      </c>
      <c r="M168" s="54" t="s">
        <v>499</v>
      </c>
      <c r="N168" s="54" t="s">
        <v>499</v>
      </c>
      <c r="O168" s="54" t="s">
        <v>477</v>
      </c>
      <c r="P168" s="54" t="s">
        <v>414</v>
      </c>
      <c r="Q168" s="54" t="s">
        <v>16</v>
      </c>
    </row>
    <row r="169" spans="1:17" x14ac:dyDescent="0.35">
      <c r="A169" s="67">
        <f>B169*C169</f>
        <v>0</v>
      </c>
      <c r="B169" s="68"/>
      <c r="C169" s="69">
        <v>5.99</v>
      </c>
      <c r="D169" s="70">
        <v>9781398239555</v>
      </c>
      <c r="E169" s="55" t="s">
        <v>231</v>
      </c>
      <c r="F169" s="54" t="s">
        <v>561</v>
      </c>
      <c r="G169" s="54" t="s">
        <v>194</v>
      </c>
      <c r="H169" s="54" t="s">
        <v>377</v>
      </c>
      <c r="I169" s="54"/>
      <c r="J169" s="54" t="s">
        <v>17</v>
      </c>
      <c r="K169" s="54" t="s">
        <v>62</v>
      </c>
      <c r="L169" s="54">
        <v>64</v>
      </c>
      <c r="M169" s="54" t="s">
        <v>500</v>
      </c>
      <c r="N169" s="54" t="s">
        <v>500</v>
      </c>
      <c r="O169" s="54" t="s">
        <v>438</v>
      </c>
      <c r="P169" s="54" t="s">
        <v>412</v>
      </c>
      <c r="Q169" s="54" t="s">
        <v>14</v>
      </c>
    </row>
    <row r="170" spans="1:17" x14ac:dyDescent="0.35">
      <c r="A170" s="67">
        <f>B170*C170</f>
        <v>0</v>
      </c>
      <c r="B170" s="68"/>
      <c r="C170" s="69">
        <v>13.99</v>
      </c>
      <c r="D170" s="70">
        <v>9781398250864</v>
      </c>
      <c r="E170" s="55" t="s">
        <v>231</v>
      </c>
      <c r="F170" s="54" t="s">
        <v>247</v>
      </c>
      <c r="G170" s="54" t="s">
        <v>248</v>
      </c>
      <c r="H170" s="54" t="s">
        <v>250</v>
      </c>
      <c r="I170" s="54"/>
      <c r="J170" s="54" t="s">
        <v>324</v>
      </c>
      <c r="K170" s="54" t="s">
        <v>154</v>
      </c>
      <c r="L170" s="54">
        <v>32</v>
      </c>
      <c r="M170" s="54" t="s">
        <v>500</v>
      </c>
      <c r="N170" s="54" t="s">
        <v>500</v>
      </c>
      <c r="O170" s="54"/>
      <c r="P170" s="54" t="s">
        <v>446</v>
      </c>
      <c r="Q170" s="54" t="s">
        <v>16</v>
      </c>
    </row>
    <row r="171" spans="1:17" x14ac:dyDescent="0.35">
      <c r="A171" s="67">
        <f>B171*C171</f>
        <v>0</v>
      </c>
      <c r="B171" s="68"/>
      <c r="C171" s="69">
        <v>8.99</v>
      </c>
      <c r="D171" s="70">
        <v>9781398203150</v>
      </c>
      <c r="E171" s="55" t="s">
        <v>231</v>
      </c>
      <c r="F171" s="54" t="s">
        <v>560</v>
      </c>
      <c r="G171" s="54" t="s">
        <v>240</v>
      </c>
      <c r="H171" s="54" t="s">
        <v>375</v>
      </c>
      <c r="I171" s="54"/>
      <c r="J171" s="54" t="s">
        <v>17</v>
      </c>
      <c r="K171" s="54" t="s">
        <v>13</v>
      </c>
      <c r="L171" s="54">
        <v>32</v>
      </c>
      <c r="M171" s="54" t="s">
        <v>500</v>
      </c>
      <c r="N171" s="54" t="s">
        <v>502</v>
      </c>
      <c r="O171" s="54" t="s">
        <v>479</v>
      </c>
      <c r="P171" s="54"/>
      <c r="Q171" s="54" t="s">
        <v>16</v>
      </c>
    </row>
    <row r="172" spans="1:17" x14ac:dyDescent="0.35">
      <c r="A172" s="67">
        <f>B172*C172</f>
        <v>0</v>
      </c>
      <c r="B172" s="68"/>
      <c r="C172" s="69">
        <v>13.99</v>
      </c>
      <c r="D172" s="70">
        <v>9781398250925</v>
      </c>
      <c r="E172" s="55" t="s">
        <v>231</v>
      </c>
      <c r="F172" s="54" t="s">
        <v>246</v>
      </c>
      <c r="G172" s="54" t="s">
        <v>248</v>
      </c>
      <c r="H172" s="54" t="s">
        <v>249</v>
      </c>
      <c r="I172" s="54"/>
      <c r="J172" s="54" t="s">
        <v>324</v>
      </c>
      <c r="K172" s="54" t="s">
        <v>154</v>
      </c>
      <c r="L172" s="54">
        <v>32</v>
      </c>
      <c r="M172" s="54" t="s">
        <v>500</v>
      </c>
      <c r="N172" s="54" t="s">
        <v>500</v>
      </c>
      <c r="O172" s="54"/>
      <c r="P172" s="54" t="s">
        <v>420</v>
      </c>
      <c r="Q172" s="54" t="s">
        <v>16</v>
      </c>
    </row>
    <row r="173" spans="1:17" x14ac:dyDescent="0.35">
      <c r="A173" s="67">
        <f>B173*C173</f>
        <v>0</v>
      </c>
      <c r="B173" s="68"/>
      <c r="C173" s="69">
        <v>6.99</v>
      </c>
      <c r="D173" s="70">
        <v>9781474718257</v>
      </c>
      <c r="E173" s="55" t="s">
        <v>231</v>
      </c>
      <c r="F173" s="54" t="s">
        <v>256</v>
      </c>
      <c r="G173" s="54" t="s">
        <v>370</v>
      </c>
      <c r="H173" s="54" t="s">
        <v>257</v>
      </c>
      <c r="I173" s="54"/>
      <c r="J173" s="54" t="s">
        <v>17</v>
      </c>
      <c r="K173" s="54" t="s">
        <v>255</v>
      </c>
      <c r="L173" s="54">
        <v>32</v>
      </c>
      <c r="M173" s="54" t="s">
        <v>508</v>
      </c>
      <c r="N173" s="54" t="s">
        <v>503</v>
      </c>
      <c r="O173" s="54" t="s">
        <v>458</v>
      </c>
      <c r="P173" s="54"/>
      <c r="Q173" s="54" t="s">
        <v>16</v>
      </c>
    </row>
    <row r="174" spans="1:17" x14ac:dyDescent="0.35">
      <c r="A174" s="67">
        <f>B174*C174</f>
        <v>0</v>
      </c>
      <c r="B174" s="68"/>
      <c r="C174" s="69">
        <v>8.99</v>
      </c>
      <c r="D174" s="70">
        <v>9781398250932</v>
      </c>
      <c r="E174" s="55" t="s">
        <v>231</v>
      </c>
      <c r="F174" s="54" t="s">
        <v>246</v>
      </c>
      <c r="G174" s="54" t="s">
        <v>248</v>
      </c>
      <c r="H174" s="54" t="s">
        <v>249</v>
      </c>
      <c r="I174" s="54"/>
      <c r="J174" s="54" t="s">
        <v>17</v>
      </c>
      <c r="K174" s="54" t="s">
        <v>207</v>
      </c>
      <c r="L174" s="54">
        <v>32</v>
      </c>
      <c r="M174" s="54" t="s">
        <v>500</v>
      </c>
      <c r="N174" s="54" t="s">
        <v>500</v>
      </c>
      <c r="O174" s="54"/>
      <c r="P174" s="54" t="s">
        <v>420</v>
      </c>
      <c r="Q174" s="54" t="s">
        <v>16</v>
      </c>
    </row>
    <row r="175" spans="1:17" x14ac:dyDescent="0.35">
      <c r="A175" s="67">
        <f>B175*C175</f>
        <v>0</v>
      </c>
      <c r="B175" s="68"/>
      <c r="C175" s="69">
        <v>8.99</v>
      </c>
      <c r="D175" s="70">
        <v>9781398250871</v>
      </c>
      <c r="E175" s="55" t="s">
        <v>231</v>
      </c>
      <c r="F175" s="54" t="s">
        <v>247</v>
      </c>
      <c r="G175" s="54" t="s">
        <v>248</v>
      </c>
      <c r="H175" s="54" t="s">
        <v>250</v>
      </c>
      <c r="I175" s="54"/>
      <c r="J175" s="54" t="s">
        <v>17</v>
      </c>
      <c r="K175" s="54" t="s">
        <v>207</v>
      </c>
      <c r="L175" s="54">
        <v>32</v>
      </c>
      <c r="M175" s="54" t="s">
        <v>500</v>
      </c>
      <c r="N175" s="54" t="s">
        <v>500</v>
      </c>
      <c r="O175" s="54"/>
      <c r="P175" s="54" t="s">
        <v>446</v>
      </c>
      <c r="Q175" s="54" t="s">
        <v>16</v>
      </c>
    </row>
    <row r="176" spans="1:17" x14ac:dyDescent="0.35">
      <c r="A176" s="67">
        <f>B176*C176</f>
        <v>0</v>
      </c>
      <c r="B176" s="68"/>
      <c r="C176" s="69">
        <v>12.99</v>
      </c>
      <c r="D176" s="70">
        <v>9781398255821</v>
      </c>
      <c r="E176" s="55" t="s">
        <v>519</v>
      </c>
      <c r="F176" s="54" t="s">
        <v>303</v>
      </c>
      <c r="G176" s="54" t="s">
        <v>301</v>
      </c>
      <c r="H176" s="54" t="s">
        <v>304</v>
      </c>
      <c r="I176" s="54" t="s">
        <v>302</v>
      </c>
      <c r="J176" s="54" t="s">
        <v>17</v>
      </c>
      <c r="K176" s="54" t="s">
        <v>13</v>
      </c>
      <c r="L176" s="54">
        <v>112</v>
      </c>
      <c r="M176" s="54" t="s">
        <v>495</v>
      </c>
      <c r="N176" s="54" t="s">
        <v>495</v>
      </c>
      <c r="O176" s="54"/>
      <c r="P176" s="54"/>
      <c r="Q176" s="54" t="s">
        <v>16</v>
      </c>
    </row>
    <row r="177" spans="1:17" x14ac:dyDescent="0.35">
      <c r="A177" s="67">
        <f>B177*C177</f>
        <v>0</v>
      </c>
      <c r="B177" s="68"/>
      <c r="C177" s="69">
        <v>7.99</v>
      </c>
      <c r="D177" s="70">
        <v>9781474770361</v>
      </c>
      <c r="E177" s="55" t="s">
        <v>519</v>
      </c>
      <c r="F177" s="54" t="s">
        <v>261</v>
      </c>
      <c r="G177" s="54" t="s">
        <v>264</v>
      </c>
      <c r="H177" s="54" t="s">
        <v>266</v>
      </c>
      <c r="I177" s="54"/>
      <c r="J177" s="54" t="s">
        <v>17</v>
      </c>
      <c r="K177" s="54" t="s">
        <v>26</v>
      </c>
      <c r="L177" s="54">
        <v>24</v>
      </c>
      <c r="M177" s="54" t="s">
        <v>506</v>
      </c>
      <c r="N177" s="54" t="s">
        <v>499</v>
      </c>
      <c r="O177" s="54" t="s">
        <v>416</v>
      </c>
      <c r="P177" s="54" t="s">
        <v>414</v>
      </c>
      <c r="Q177" s="54" t="s">
        <v>16</v>
      </c>
    </row>
    <row r="178" spans="1:17" x14ac:dyDescent="0.35">
      <c r="A178" s="67">
        <f>B178*C178</f>
        <v>0</v>
      </c>
      <c r="B178" s="68"/>
      <c r="C178" s="69">
        <v>7.99</v>
      </c>
      <c r="D178" s="70">
        <v>9781474746342</v>
      </c>
      <c r="E178" s="55" t="s">
        <v>519</v>
      </c>
      <c r="F178" s="54" t="s">
        <v>288</v>
      </c>
      <c r="G178" s="54" t="s">
        <v>383</v>
      </c>
      <c r="H178" s="54" t="s">
        <v>290</v>
      </c>
      <c r="I178" s="54" t="s">
        <v>291</v>
      </c>
      <c r="J178" s="54" t="s">
        <v>17</v>
      </c>
      <c r="K178" s="54" t="s">
        <v>252</v>
      </c>
      <c r="L178" s="54">
        <v>64</v>
      </c>
      <c r="M178" s="54" t="s">
        <v>507</v>
      </c>
      <c r="N178" s="54" t="s">
        <v>511</v>
      </c>
      <c r="O178" s="54" t="s">
        <v>453</v>
      </c>
      <c r="P178" s="54"/>
      <c r="Q178" s="54" t="s">
        <v>16</v>
      </c>
    </row>
    <row r="179" spans="1:17" x14ac:dyDescent="0.35">
      <c r="A179" s="67">
        <f>B179*C179</f>
        <v>0</v>
      </c>
      <c r="B179" s="68"/>
      <c r="C179" s="69">
        <v>12.99</v>
      </c>
      <c r="D179" s="70">
        <v>9781398255791</v>
      </c>
      <c r="E179" s="55" t="s">
        <v>519</v>
      </c>
      <c r="F179" s="54" t="s">
        <v>529</v>
      </c>
      <c r="G179" s="54" t="s">
        <v>301</v>
      </c>
      <c r="H179" s="54" t="s">
        <v>386</v>
      </c>
      <c r="I179" s="54" t="s">
        <v>302</v>
      </c>
      <c r="J179" s="54" t="s">
        <v>17</v>
      </c>
      <c r="K179" s="54" t="s">
        <v>13</v>
      </c>
      <c r="L179" s="54">
        <v>112</v>
      </c>
      <c r="M179" s="54" t="s">
        <v>495</v>
      </c>
      <c r="N179" s="54" t="s">
        <v>495</v>
      </c>
      <c r="O179" s="54"/>
      <c r="P179" s="54"/>
      <c r="Q179" s="54" t="s">
        <v>16</v>
      </c>
    </row>
    <row r="180" spans="1:17" x14ac:dyDescent="0.35">
      <c r="A180" s="67">
        <f>B180*C180</f>
        <v>0</v>
      </c>
      <c r="B180" s="68"/>
      <c r="C180" s="69">
        <v>6.99</v>
      </c>
      <c r="D180" s="70">
        <v>9781398243668</v>
      </c>
      <c r="E180" s="55" t="s">
        <v>519</v>
      </c>
      <c r="F180" s="54" t="s">
        <v>549</v>
      </c>
      <c r="G180" s="54"/>
      <c r="H180" s="54" t="s">
        <v>381</v>
      </c>
      <c r="I180" s="54"/>
      <c r="J180" s="54" t="s">
        <v>17</v>
      </c>
      <c r="K180" s="54" t="s">
        <v>154</v>
      </c>
      <c r="L180" s="54">
        <v>32</v>
      </c>
      <c r="M180" s="54" t="s">
        <v>499</v>
      </c>
      <c r="N180" s="54" t="s">
        <v>499</v>
      </c>
      <c r="O180" s="54" t="s">
        <v>408</v>
      </c>
      <c r="P180" s="54" t="s">
        <v>483</v>
      </c>
      <c r="Q180" s="54" t="s">
        <v>14</v>
      </c>
    </row>
    <row r="181" spans="1:17" x14ac:dyDescent="0.35">
      <c r="A181" s="67">
        <f>B181*C181</f>
        <v>0</v>
      </c>
      <c r="B181" s="68"/>
      <c r="C181" s="69">
        <v>5.99</v>
      </c>
      <c r="D181" s="70">
        <v>9781398215825</v>
      </c>
      <c r="E181" s="55" t="s">
        <v>519</v>
      </c>
      <c r="F181" s="54" t="s">
        <v>262</v>
      </c>
      <c r="G181" s="54" t="s">
        <v>190</v>
      </c>
      <c r="H181" s="54" t="s">
        <v>267</v>
      </c>
      <c r="I181" s="54"/>
      <c r="J181" s="54" t="s">
        <v>17</v>
      </c>
      <c r="K181" s="54" t="s">
        <v>13</v>
      </c>
      <c r="L181" s="54">
        <v>32</v>
      </c>
      <c r="M181" s="54" t="s">
        <v>499</v>
      </c>
      <c r="N181" s="54" t="s">
        <v>499</v>
      </c>
      <c r="O181" s="54" t="s">
        <v>482</v>
      </c>
      <c r="P181" s="54"/>
      <c r="Q181" s="54" t="s">
        <v>14</v>
      </c>
    </row>
    <row r="182" spans="1:17" x14ac:dyDescent="0.35">
      <c r="A182" s="67">
        <f>B182*C182</f>
        <v>0</v>
      </c>
      <c r="B182" s="68"/>
      <c r="C182" s="69">
        <v>12.99</v>
      </c>
      <c r="D182" s="70">
        <v>9781398255807</v>
      </c>
      <c r="E182" s="55" t="s">
        <v>519</v>
      </c>
      <c r="F182" s="54" t="s">
        <v>521</v>
      </c>
      <c r="G182" s="54" t="s">
        <v>387</v>
      </c>
      <c r="H182" s="54" t="s">
        <v>388</v>
      </c>
      <c r="I182" s="54"/>
      <c r="J182" s="54" t="s">
        <v>324</v>
      </c>
      <c r="K182" s="54" t="s">
        <v>178</v>
      </c>
      <c r="L182" s="54">
        <v>24</v>
      </c>
      <c r="M182" s="54" t="s">
        <v>501</v>
      </c>
      <c r="N182" s="54" t="s">
        <v>505</v>
      </c>
      <c r="O182" s="54"/>
      <c r="P182" s="54"/>
      <c r="Q182" s="54" t="s">
        <v>16</v>
      </c>
    </row>
    <row r="183" spans="1:17" x14ac:dyDescent="0.35">
      <c r="A183" s="67">
        <f>B183*C183</f>
        <v>0</v>
      </c>
      <c r="B183" s="68"/>
      <c r="C183" s="69">
        <v>13.99</v>
      </c>
      <c r="D183" s="70">
        <v>9781398253803</v>
      </c>
      <c r="E183" s="55" t="s">
        <v>519</v>
      </c>
      <c r="F183" s="54" t="s">
        <v>553</v>
      </c>
      <c r="G183" s="54" t="s">
        <v>391</v>
      </c>
      <c r="H183" s="54" t="s">
        <v>392</v>
      </c>
      <c r="I183" s="54"/>
      <c r="J183" s="54" t="s">
        <v>324</v>
      </c>
      <c r="K183" s="54" t="s">
        <v>207</v>
      </c>
      <c r="L183" s="54">
        <v>32</v>
      </c>
      <c r="M183" s="54" t="s">
        <v>500</v>
      </c>
      <c r="N183" s="54" t="s">
        <v>500</v>
      </c>
      <c r="O183" s="54"/>
      <c r="P183" s="54"/>
      <c r="Q183" s="54" t="s">
        <v>16</v>
      </c>
    </row>
    <row r="184" spans="1:17" x14ac:dyDescent="0.35">
      <c r="A184" s="67">
        <f>B184*C184</f>
        <v>0</v>
      </c>
      <c r="B184" s="68"/>
      <c r="C184" s="69">
        <v>8.99</v>
      </c>
      <c r="D184" s="70">
        <v>9781474797283</v>
      </c>
      <c r="E184" s="55" t="s">
        <v>519</v>
      </c>
      <c r="F184" s="54" t="s">
        <v>297</v>
      </c>
      <c r="G184" s="54" t="s">
        <v>298</v>
      </c>
      <c r="H184" s="54" t="s">
        <v>299</v>
      </c>
      <c r="I184" s="54" t="s">
        <v>300</v>
      </c>
      <c r="J184" s="54" t="s">
        <v>17</v>
      </c>
      <c r="K184" s="54" t="s">
        <v>66</v>
      </c>
      <c r="L184" s="54">
        <v>32</v>
      </c>
      <c r="M184" s="54" t="s">
        <v>495</v>
      </c>
      <c r="N184" s="54" t="s">
        <v>503</v>
      </c>
      <c r="O184" s="54" t="s">
        <v>442</v>
      </c>
      <c r="P184" s="54" t="s">
        <v>488</v>
      </c>
      <c r="Q184" s="54" t="s">
        <v>16</v>
      </c>
    </row>
    <row r="185" spans="1:17" x14ac:dyDescent="0.35">
      <c r="A185" s="67">
        <f>B185*C185</f>
        <v>0</v>
      </c>
      <c r="B185" s="68"/>
      <c r="C185" s="69">
        <v>8.99</v>
      </c>
      <c r="D185" s="70">
        <v>9781398233874</v>
      </c>
      <c r="E185" s="55" t="s">
        <v>519</v>
      </c>
      <c r="F185" s="54" t="s">
        <v>295</v>
      </c>
      <c r="G185" s="54" t="s">
        <v>337</v>
      </c>
      <c r="H185" s="54" t="s">
        <v>296</v>
      </c>
      <c r="I185" s="54" t="s">
        <v>153</v>
      </c>
      <c r="J185" s="54" t="s">
        <v>17</v>
      </c>
      <c r="K185" s="54" t="s">
        <v>22</v>
      </c>
      <c r="L185" s="54">
        <v>32</v>
      </c>
      <c r="M185" s="54" t="s">
        <v>498</v>
      </c>
      <c r="N185" s="54" t="s">
        <v>503</v>
      </c>
      <c r="O185" s="54" t="s">
        <v>458</v>
      </c>
      <c r="P185" s="54" t="s">
        <v>487</v>
      </c>
      <c r="Q185" s="54" t="s">
        <v>16</v>
      </c>
    </row>
    <row r="186" spans="1:17" x14ac:dyDescent="0.35">
      <c r="A186" s="67">
        <f>B186*C186</f>
        <v>0</v>
      </c>
      <c r="B186" s="68"/>
      <c r="C186" s="69">
        <v>8.99</v>
      </c>
      <c r="D186" s="70">
        <v>9781398215955</v>
      </c>
      <c r="E186" s="55" t="s">
        <v>519</v>
      </c>
      <c r="F186" s="54" t="s">
        <v>526</v>
      </c>
      <c r="G186" s="54" t="s">
        <v>363</v>
      </c>
      <c r="H186" s="54" t="s">
        <v>385</v>
      </c>
      <c r="I186" s="54"/>
      <c r="J186" s="54" t="s">
        <v>17</v>
      </c>
      <c r="K186" s="54" t="s">
        <v>13</v>
      </c>
      <c r="L186" s="54">
        <v>48</v>
      </c>
      <c r="M186" s="54" t="s">
        <v>495</v>
      </c>
      <c r="N186" s="54" t="s">
        <v>509</v>
      </c>
      <c r="O186" s="54" t="s">
        <v>466</v>
      </c>
      <c r="P186" s="54"/>
      <c r="Q186" s="54" t="s">
        <v>16</v>
      </c>
    </row>
    <row r="187" spans="1:17" x14ac:dyDescent="0.35">
      <c r="A187" s="67">
        <f>B187*C187</f>
        <v>0</v>
      </c>
      <c r="B187" s="68"/>
      <c r="C187" s="69">
        <v>13.99</v>
      </c>
      <c r="D187" s="70">
        <v>9781398253780</v>
      </c>
      <c r="E187" s="55" t="s">
        <v>519</v>
      </c>
      <c r="F187" s="54" t="s">
        <v>556</v>
      </c>
      <c r="G187" s="54" t="s">
        <v>391</v>
      </c>
      <c r="H187" s="54" t="s">
        <v>395</v>
      </c>
      <c r="I187" s="54"/>
      <c r="J187" s="54" t="s">
        <v>324</v>
      </c>
      <c r="K187" s="54" t="s">
        <v>207</v>
      </c>
      <c r="L187" s="54">
        <v>32</v>
      </c>
      <c r="M187" s="54" t="s">
        <v>500</v>
      </c>
      <c r="N187" s="54" t="s">
        <v>500</v>
      </c>
      <c r="O187" s="54" t="s">
        <v>444</v>
      </c>
      <c r="P187" s="54"/>
      <c r="Q187" s="54" t="s">
        <v>16</v>
      </c>
    </row>
    <row r="188" spans="1:17" x14ac:dyDescent="0.35">
      <c r="A188" s="67">
        <f>B188*C188</f>
        <v>0</v>
      </c>
      <c r="B188" s="68"/>
      <c r="C188" s="69">
        <v>13.99</v>
      </c>
      <c r="D188" s="70">
        <v>9781398253766</v>
      </c>
      <c r="E188" s="55" t="s">
        <v>519</v>
      </c>
      <c r="F188" s="54" t="s">
        <v>557</v>
      </c>
      <c r="G188" s="54" t="s">
        <v>391</v>
      </c>
      <c r="H188" s="54" t="s">
        <v>396</v>
      </c>
      <c r="I188" s="54"/>
      <c r="J188" s="54" t="s">
        <v>324</v>
      </c>
      <c r="K188" s="54" t="s">
        <v>207</v>
      </c>
      <c r="L188" s="54">
        <v>32</v>
      </c>
      <c r="M188" s="54" t="s">
        <v>500</v>
      </c>
      <c r="N188" s="54" t="s">
        <v>500</v>
      </c>
      <c r="O188" s="54" t="s">
        <v>429</v>
      </c>
      <c r="P188" s="54"/>
      <c r="Q188" s="54" t="s">
        <v>16</v>
      </c>
    </row>
    <row r="189" spans="1:17" x14ac:dyDescent="0.35">
      <c r="A189" s="67">
        <f>B189*C189</f>
        <v>0</v>
      </c>
      <c r="B189" s="68"/>
      <c r="C189" s="69">
        <v>8.99</v>
      </c>
      <c r="D189" s="70">
        <v>9781398233843</v>
      </c>
      <c r="E189" s="55" t="s">
        <v>519</v>
      </c>
      <c r="F189" s="54" t="s">
        <v>293</v>
      </c>
      <c r="G189" s="54" t="s">
        <v>337</v>
      </c>
      <c r="H189" s="54" t="s">
        <v>294</v>
      </c>
      <c r="I189" s="54" t="s">
        <v>153</v>
      </c>
      <c r="J189" s="54" t="s">
        <v>17</v>
      </c>
      <c r="K189" s="54" t="s">
        <v>22</v>
      </c>
      <c r="L189" s="54">
        <v>32</v>
      </c>
      <c r="M189" s="54" t="s">
        <v>498</v>
      </c>
      <c r="N189" s="54" t="s">
        <v>503</v>
      </c>
      <c r="O189" s="54" t="s">
        <v>427</v>
      </c>
      <c r="P189" s="54" t="s">
        <v>486</v>
      </c>
      <c r="Q189" s="54" t="s">
        <v>16</v>
      </c>
    </row>
    <row r="190" spans="1:17" x14ac:dyDescent="0.35">
      <c r="A190" s="67">
        <f>B190*C190</f>
        <v>0</v>
      </c>
      <c r="B190" s="68"/>
      <c r="C190" s="69">
        <v>13.99</v>
      </c>
      <c r="D190" s="70">
        <v>9781398253865</v>
      </c>
      <c r="E190" s="55" t="s">
        <v>519</v>
      </c>
      <c r="F190" s="54" t="s">
        <v>555</v>
      </c>
      <c r="G190" s="54" t="s">
        <v>391</v>
      </c>
      <c r="H190" s="54" t="s">
        <v>394</v>
      </c>
      <c r="I190" s="54"/>
      <c r="J190" s="54" t="s">
        <v>324</v>
      </c>
      <c r="K190" s="54" t="s">
        <v>207</v>
      </c>
      <c r="L190" s="54">
        <v>32</v>
      </c>
      <c r="M190" s="54" t="s">
        <v>500</v>
      </c>
      <c r="N190" s="54" t="s">
        <v>500</v>
      </c>
      <c r="O190" s="54" t="s">
        <v>410</v>
      </c>
      <c r="P190" s="54"/>
      <c r="Q190" s="54" t="s">
        <v>16</v>
      </c>
    </row>
    <row r="191" spans="1:17" x14ac:dyDescent="0.35">
      <c r="A191" s="67">
        <f>B191*C191</f>
        <v>0</v>
      </c>
      <c r="B191" s="68"/>
      <c r="C191" s="69">
        <v>13.99</v>
      </c>
      <c r="D191" s="70">
        <v>9781398253827</v>
      </c>
      <c r="E191" s="55" t="s">
        <v>519</v>
      </c>
      <c r="F191" s="54" t="s">
        <v>522</v>
      </c>
      <c r="G191" s="54" t="s">
        <v>387</v>
      </c>
      <c r="H191" s="54" t="s">
        <v>390</v>
      </c>
      <c r="I191" s="54"/>
      <c r="J191" s="54" t="s">
        <v>324</v>
      </c>
      <c r="K191" s="54" t="s">
        <v>178</v>
      </c>
      <c r="L191" s="54">
        <v>24</v>
      </c>
      <c r="M191" s="54" t="s">
        <v>501</v>
      </c>
      <c r="N191" s="54" t="s">
        <v>505</v>
      </c>
      <c r="O191" s="54"/>
      <c r="P191" s="54"/>
      <c r="Q191" s="54" t="s">
        <v>16</v>
      </c>
    </row>
    <row r="192" spans="1:17" x14ac:dyDescent="0.35">
      <c r="A192" s="67">
        <f>B192*C192</f>
        <v>0</v>
      </c>
      <c r="B192" s="68"/>
      <c r="C192" s="69">
        <v>13.99</v>
      </c>
      <c r="D192" s="70">
        <v>9781398253841</v>
      </c>
      <c r="E192" s="55" t="s">
        <v>519</v>
      </c>
      <c r="F192" s="54" t="s">
        <v>554</v>
      </c>
      <c r="G192" s="54" t="s">
        <v>391</v>
      </c>
      <c r="H192" s="54" t="s">
        <v>393</v>
      </c>
      <c r="I192" s="54"/>
      <c r="J192" s="54" t="s">
        <v>324</v>
      </c>
      <c r="K192" s="54" t="s">
        <v>207</v>
      </c>
      <c r="L192" s="54">
        <v>32</v>
      </c>
      <c r="M192" s="54" t="s">
        <v>500</v>
      </c>
      <c r="N192" s="54" t="s">
        <v>500</v>
      </c>
      <c r="O192" s="54" t="s">
        <v>429</v>
      </c>
      <c r="P192" s="54"/>
      <c r="Q192" s="54" t="s">
        <v>16</v>
      </c>
    </row>
    <row r="193" spans="1:17" x14ac:dyDescent="0.35">
      <c r="A193" s="67">
        <f>B193*C193</f>
        <v>0</v>
      </c>
      <c r="B193" s="68"/>
      <c r="C193" s="69">
        <v>8.99</v>
      </c>
      <c r="D193" s="70">
        <v>9781398205345</v>
      </c>
      <c r="E193" s="55" t="s">
        <v>519</v>
      </c>
      <c r="F193" s="54" t="s">
        <v>281</v>
      </c>
      <c r="G193" s="54" t="s">
        <v>282</v>
      </c>
      <c r="H193" s="54" t="s">
        <v>283</v>
      </c>
      <c r="I193" s="54"/>
      <c r="J193" s="54" t="s">
        <v>17</v>
      </c>
      <c r="K193" s="54" t="s">
        <v>13</v>
      </c>
      <c r="L193" s="54">
        <v>32</v>
      </c>
      <c r="M193" s="54" t="s">
        <v>500</v>
      </c>
      <c r="N193" s="54" t="s">
        <v>502</v>
      </c>
      <c r="O193" s="54" t="s">
        <v>460</v>
      </c>
      <c r="P193" s="54"/>
      <c r="Q193" s="54" t="s">
        <v>16</v>
      </c>
    </row>
    <row r="194" spans="1:17" x14ac:dyDescent="0.35">
      <c r="A194" s="67">
        <f>B194*C194</f>
        <v>0</v>
      </c>
      <c r="B194" s="68"/>
      <c r="C194" s="69">
        <v>8.99</v>
      </c>
      <c r="D194" s="70">
        <v>9781398255623</v>
      </c>
      <c r="E194" s="55" t="s">
        <v>519</v>
      </c>
      <c r="F194" s="54" t="s">
        <v>286</v>
      </c>
      <c r="G194" s="54" t="s">
        <v>205</v>
      </c>
      <c r="H194" s="54" t="s">
        <v>287</v>
      </c>
      <c r="I194" s="54"/>
      <c r="J194" s="54" t="s">
        <v>17</v>
      </c>
      <c r="K194" s="54" t="s">
        <v>178</v>
      </c>
      <c r="L194" s="54">
        <v>32</v>
      </c>
      <c r="M194" s="54" t="s">
        <v>495</v>
      </c>
      <c r="N194" s="54" t="s">
        <v>503</v>
      </c>
      <c r="O194" s="54"/>
      <c r="P194" s="54"/>
      <c r="Q194" s="54" t="s">
        <v>16</v>
      </c>
    </row>
    <row r="195" spans="1:17" x14ac:dyDescent="0.35">
      <c r="A195" s="67">
        <f>B195*C195</f>
        <v>0</v>
      </c>
      <c r="B195" s="68"/>
      <c r="C195" s="69">
        <v>5.99</v>
      </c>
      <c r="D195" s="70">
        <v>9781398239579</v>
      </c>
      <c r="E195" s="55" t="s">
        <v>519</v>
      </c>
      <c r="F195" s="54" t="s">
        <v>276</v>
      </c>
      <c r="G195" s="54" t="s">
        <v>194</v>
      </c>
      <c r="H195" s="54" t="s">
        <v>277</v>
      </c>
      <c r="I195" s="54"/>
      <c r="J195" s="54" t="s">
        <v>17</v>
      </c>
      <c r="K195" s="54" t="s">
        <v>62</v>
      </c>
      <c r="L195" s="54">
        <v>64</v>
      </c>
      <c r="M195" s="54" t="s">
        <v>500</v>
      </c>
      <c r="N195" s="54" t="s">
        <v>500</v>
      </c>
      <c r="O195" s="54" t="s">
        <v>429</v>
      </c>
      <c r="P195" s="54" t="s">
        <v>448</v>
      </c>
      <c r="Q195" s="54" t="s">
        <v>14</v>
      </c>
    </row>
    <row r="196" spans="1:17" x14ac:dyDescent="0.35">
      <c r="A196" s="67">
        <f>B196*C196</f>
        <v>0</v>
      </c>
      <c r="B196" s="68"/>
      <c r="C196" s="69">
        <v>7.99</v>
      </c>
      <c r="D196" s="70">
        <v>9781474770354</v>
      </c>
      <c r="E196" s="55" t="s">
        <v>519</v>
      </c>
      <c r="F196" s="54" t="s">
        <v>260</v>
      </c>
      <c r="G196" s="54" t="s">
        <v>264</v>
      </c>
      <c r="H196" s="54" t="s">
        <v>265</v>
      </c>
      <c r="I196" s="54"/>
      <c r="J196" s="54" t="s">
        <v>17</v>
      </c>
      <c r="K196" s="54" t="s">
        <v>26</v>
      </c>
      <c r="L196" s="54">
        <v>24</v>
      </c>
      <c r="M196" s="54" t="s">
        <v>506</v>
      </c>
      <c r="N196" s="54" t="s">
        <v>499</v>
      </c>
      <c r="O196" s="54" t="s">
        <v>417</v>
      </c>
      <c r="P196" s="54" t="s">
        <v>432</v>
      </c>
      <c r="Q196" s="54" t="s">
        <v>16</v>
      </c>
    </row>
    <row r="197" spans="1:17" x14ac:dyDescent="0.35">
      <c r="A197" s="67">
        <f>B197*C197</f>
        <v>0</v>
      </c>
      <c r="B197" s="68"/>
      <c r="C197" s="69">
        <v>7.99</v>
      </c>
      <c r="D197" s="70">
        <v>9781398215887</v>
      </c>
      <c r="E197" s="55" t="s">
        <v>519</v>
      </c>
      <c r="F197" s="54" t="s">
        <v>529</v>
      </c>
      <c r="G197" s="54" t="s">
        <v>301</v>
      </c>
      <c r="H197" s="54" t="s">
        <v>386</v>
      </c>
      <c r="I197" s="54" t="s">
        <v>302</v>
      </c>
      <c r="J197" s="54" t="s">
        <v>17</v>
      </c>
      <c r="K197" s="54" t="s">
        <v>13</v>
      </c>
      <c r="L197" s="54">
        <v>112</v>
      </c>
      <c r="M197" s="54" t="s">
        <v>495</v>
      </c>
      <c r="N197" s="54" t="s">
        <v>495</v>
      </c>
      <c r="O197" s="54"/>
      <c r="P197" s="54"/>
      <c r="Q197" s="54" t="s">
        <v>16</v>
      </c>
    </row>
    <row r="198" spans="1:17" x14ac:dyDescent="0.35">
      <c r="A198" s="67">
        <f>B198*C198</f>
        <v>0</v>
      </c>
      <c r="B198" s="68"/>
      <c r="C198" s="69">
        <v>8.99</v>
      </c>
      <c r="D198" s="70">
        <v>9781398253872</v>
      </c>
      <c r="E198" s="55" t="s">
        <v>519</v>
      </c>
      <c r="F198" s="54" t="s">
        <v>555</v>
      </c>
      <c r="G198" s="54" t="s">
        <v>391</v>
      </c>
      <c r="H198" s="54" t="s">
        <v>394</v>
      </c>
      <c r="I198" s="54"/>
      <c r="J198" s="54" t="s">
        <v>17</v>
      </c>
      <c r="K198" s="54" t="s">
        <v>178</v>
      </c>
      <c r="L198" s="54">
        <v>32</v>
      </c>
      <c r="M198" s="54" t="s">
        <v>500</v>
      </c>
      <c r="N198" s="54" t="s">
        <v>500</v>
      </c>
      <c r="O198" s="54" t="s">
        <v>410</v>
      </c>
      <c r="P198" s="54"/>
      <c r="Q198" s="54" t="s">
        <v>16</v>
      </c>
    </row>
    <row r="199" spans="1:17" x14ac:dyDescent="0.35">
      <c r="A199" s="67">
        <f>B199*C199</f>
        <v>0</v>
      </c>
      <c r="B199" s="68"/>
      <c r="C199" s="69">
        <v>9.99</v>
      </c>
      <c r="D199" s="70">
        <v>9781398250390</v>
      </c>
      <c r="E199" s="55" t="s">
        <v>519</v>
      </c>
      <c r="F199" s="54" t="s">
        <v>305</v>
      </c>
      <c r="G199" s="54"/>
      <c r="H199" s="54" t="s">
        <v>306</v>
      </c>
      <c r="I199" s="54" t="s">
        <v>307</v>
      </c>
      <c r="J199" s="54" t="s">
        <v>324</v>
      </c>
      <c r="K199" s="54" t="s">
        <v>154</v>
      </c>
      <c r="L199" s="54">
        <v>32</v>
      </c>
      <c r="M199" s="54" t="s">
        <v>500</v>
      </c>
      <c r="N199" s="54" t="s">
        <v>500</v>
      </c>
      <c r="O199" s="54"/>
      <c r="P199" s="54" t="s">
        <v>484</v>
      </c>
      <c r="Q199" s="54" t="s">
        <v>16</v>
      </c>
    </row>
    <row r="200" spans="1:17" x14ac:dyDescent="0.35">
      <c r="A200" s="67">
        <f>B200*C200</f>
        <v>0</v>
      </c>
      <c r="B200" s="68"/>
      <c r="C200" s="69">
        <v>8.99</v>
      </c>
      <c r="D200" s="70">
        <v>9781398253834</v>
      </c>
      <c r="E200" s="55" t="s">
        <v>519</v>
      </c>
      <c r="F200" s="54" t="s">
        <v>520</v>
      </c>
      <c r="G200" s="54" t="s">
        <v>387</v>
      </c>
      <c r="H200" s="54" t="s">
        <v>389</v>
      </c>
      <c r="I200" s="54"/>
      <c r="J200" s="54" t="s">
        <v>324</v>
      </c>
      <c r="K200" s="54" t="s">
        <v>178</v>
      </c>
      <c r="L200" s="54">
        <v>24</v>
      </c>
      <c r="M200" s="54" t="s">
        <v>501</v>
      </c>
      <c r="N200" s="54" t="s">
        <v>505</v>
      </c>
      <c r="O200" s="54"/>
      <c r="P200" s="54"/>
      <c r="Q200" s="54" t="s">
        <v>16</v>
      </c>
    </row>
    <row r="201" spans="1:17" x14ac:dyDescent="0.35">
      <c r="A201" s="67">
        <f>B201*C201</f>
        <v>0</v>
      </c>
      <c r="B201" s="68"/>
      <c r="C201" s="69">
        <v>8.99</v>
      </c>
      <c r="D201" s="70">
        <v>9781398253810</v>
      </c>
      <c r="E201" s="55" t="s">
        <v>519</v>
      </c>
      <c r="F201" s="54" t="s">
        <v>553</v>
      </c>
      <c r="G201" s="54" t="s">
        <v>391</v>
      </c>
      <c r="H201" s="54" t="s">
        <v>392</v>
      </c>
      <c r="I201" s="54"/>
      <c r="J201" s="54" t="s">
        <v>17</v>
      </c>
      <c r="K201" s="54" t="s">
        <v>178</v>
      </c>
      <c r="L201" s="54">
        <v>32</v>
      </c>
      <c r="M201" s="54" t="s">
        <v>500</v>
      </c>
      <c r="N201" s="54" t="s">
        <v>500</v>
      </c>
      <c r="O201" s="54"/>
      <c r="P201" s="54"/>
      <c r="Q201" s="54" t="s">
        <v>16</v>
      </c>
    </row>
    <row r="202" spans="1:17" x14ac:dyDescent="0.35">
      <c r="A202" s="67">
        <f>B202*C202</f>
        <v>0</v>
      </c>
      <c r="B202" s="68"/>
      <c r="C202" s="69">
        <v>8.99</v>
      </c>
      <c r="D202" s="70">
        <v>9781398233935</v>
      </c>
      <c r="E202" s="55" t="s">
        <v>519</v>
      </c>
      <c r="F202" s="54" t="s">
        <v>559</v>
      </c>
      <c r="G202" s="54" t="s">
        <v>337</v>
      </c>
      <c r="H202" s="54" t="s">
        <v>384</v>
      </c>
      <c r="I202" s="54" t="s">
        <v>153</v>
      </c>
      <c r="J202" s="54" t="s">
        <v>17</v>
      </c>
      <c r="K202" s="54" t="s">
        <v>22</v>
      </c>
      <c r="L202" s="54">
        <v>32</v>
      </c>
      <c r="M202" s="54" t="s">
        <v>498</v>
      </c>
      <c r="N202" s="54" t="s">
        <v>503</v>
      </c>
      <c r="O202" s="54" t="s">
        <v>454</v>
      </c>
      <c r="P202" s="54" t="s">
        <v>485</v>
      </c>
      <c r="Q202" s="54" t="s">
        <v>16</v>
      </c>
    </row>
    <row r="203" spans="1:17" x14ac:dyDescent="0.35">
      <c r="A203" s="67">
        <f>B203*C203</f>
        <v>0</v>
      </c>
      <c r="B203" s="68"/>
      <c r="C203" s="69">
        <v>8.99</v>
      </c>
      <c r="D203" s="70">
        <v>9781398253797</v>
      </c>
      <c r="E203" s="55" t="s">
        <v>519</v>
      </c>
      <c r="F203" s="54" t="s">
        <v>556</v>
      </c>
      <c r="G203" s="54" t="s">
        <v>391</v>
      </c>
      <c r="H203" s="54" t="s">
        <v>395</v>
      </c>
      <c r="I203" s="54"/>
      <c r="J203" s="54" t="s">
        <v>17</v>
      </c>
      <c r="K203" s="54" t="s">
        <v>178</v>
      </c>
      <c r="L203" s="54">
        <v>32</v>
      </c>
      <c r="M203" s="54" t="s">
        <v>500</v>
      </c>
      <c r="N203" s="54" t="s">
        <v>500</v>
      </c>
      <c r="O203" s="54" t="s">
        <v>444</v>
      </c>
      <c r="P203" s="54"/>
      <c r="Q203" s="54" t="s">
        <v>16</v>
      </c>
    </row>
    <row r="204" spans="1:17" x14ac:dyDescent="0.35">
      <c r="A204" s="67">
        <f>B204*C204</f>
        <v>0</v>
      </c>
      <c r="B204" s="68"/>
      <c r="C204" s="69">
        <v>7.99</v>
      </c>
      <c r="D204" s="70">
        <v>9781398256026</v>
      </c>
      <c r="E204" s="55" t="s">
        <v>519</v>
      </c>
      <c r="F204" s="54" t="s">
        <v>263</v>
      </c>
      <c r="G204" s="54"/>
      <c r="H204" s="54" t="s">
        <v>268</v>
      </c>
      <c r="I204" s="54" t="s">
        <v>269</v>
      </c>
      <c r="J204" s="54" t="s">
        <v>17</v>
      </c>
      <c r="K204" s="54" t="s">
        <v>178</v>
      </c>
      <c r="L204" s="54">
        <v>32</v>
      </c>
      <c r="M204" s="54" t="s">
        <v>510</v>
      </c>
      <c r="N204" s="54" t="s">
        <v>510</v>
      </c>
      <c r="O204" s="54"/>
      <c r="P204" s="54"/>
      <c r="Q204" s="54" t="s">
        <v>16</v>
      </c>
    </row>
    <row r="205" spans="1:17" x14ac:dyDescent="0.35">
      <c r="A205" s="67">
        <f>B205*C205</f>
        <v>0</v>
      </c>
      <c r="B205" s="68"/>
      <c r="C205" s="69">
        <v>8.99</v>
      </c>
      <c r="D205" s="70">
        <v>9781398253773</v>
      </c>
      <c r="E205" s="55" t="s">
        <v>519</v>
      </c>
      <c r="F205" s="54" t="s">
        <v>557</v>
      </c>
      <c r="G205" s="54" t="s">
        <v>391</v>
      </c>
      <c r="H205" s="54" t="s">
        <v>396</v>
      </c>
      <c r="I205" s="54"/>
      <c r="J205" s="54" t="s">
        <v>17</v>
      </c>
      <c r="K205" s="54" t="s">
        <v>178</v>
      </c>
      <c r="L205" s="54">
        <v>32</v>
      </c>
      <c r="M205" s="54" t="s">
        <v>500</v>
      </c>
      <c r="N205" s="54" t="s">
        <v>500</v>
      </c>
      <c r="O205" s="54" t="s">
        <v>429</v>
      </c>
      <c r="P205" s="54"/>
      <c r="Q205" s="54" t="s">
        <v>16</v>
      </c>
    </row>
    <row r="206" spans="1:17" x14ac:dyDescent="0.35">
      <c r="A206" s="67">
        <f>B206*C206</f>
        <v>0</v>
      </c>
      <c r="B206" s="68"/>
      <c r="C206" s="69">
        <v>7.99</v>
      </c>
      <c r="D206" s="70">
        <v>9781398215894</v>
      </c>
      <c r="E206" s="55" t="s">
        <v>519</v>
      </c>
      <c r="F206" s="54" t="s">
        <v>303</v>
      </c>
      <c r="G206" s="54" t="s">
        <v>301</v>
      </c>
      <c r="H206" s="54" t="s">
        <v>304</v>
      </c>
      <c r="I206" s="54" t="s">
        <v>302</v>
      </c>
      <c r="J206" s="54" t="s">
        <v>17</v>
      </c>
      <c r="K206" s="54" t="s">
        <v>13</v>
      </c>
      <c r="L206" s="54">
        <v>112</v>
      </c>
      <c r="M206" s="54" t="s">
        <v>495</v>
      </c>
      <c r="N206" s="54" t="s">
        <v>495</v>
      </c>
      <c r="O206" s="54"/>
      <c r="P206" s="54"/>
      <c r="Q206" s="54" t="s">
        <v>16</v>
      </c>
    </row>
    <row r="207" spans="1:17" x14ac:dyDescent="0.35">
      <c r="A207" s="67">
        <f>B207*C207</f>
        <v>0</v>
      </c>
      <c r="B207" s="68"/>
      <c r="C207" s="69">
        <v>13.99</v>
      </c>
      <c r="D207" s="70">
        <v>9781398244320</v>
      </c>
      <c r="E207" s="55" t="s">
        <v>519</v>
      </c>
      <c r="F207" s="54" t="s">
        <v>278</v>
      </c>
      <c r="G207" s="54" t="s">
        <v>279</v>
      </c>
      <c r="H207" s="54" t="s">
        <v>280</v>
      </c>
      <c r="I207" s="54"/>
      <c r="J207" s="54" t="s">
        <v>324</v>
      </c>
      <c r="K207" s="54" t="s">
        <v>95</v>
      </c>
      <c r="L207" s="54">
        <v>32</v>
      </c>
      <c r="M207" s="54" t="s">
        <v>500</v>
      </c>
      <c r="N207" s="54" t="s">
        <v>500</v>
      </c>
      <c r="O207" s="54" t="s">
        <v>410</v>
      </c>
      <c r="P207" s="54" t="s">
        <v>420</v>
      </c>
      <c r="Q207" s="54" t="s">
        <v>16</v>
      </c>
    </row>
    <row r="208" spans="1:17" x14ac:dyDescent="0.35">
      <c r="A208" s="67">
        <f>B208*C208</f>
        <v>0</v>
      </c>
      <c r="B208" s="68"/>
      <c r="C208" s="69">
        <v>8.99</v>
      </c>
      <c r="D208" s="70">
        <v>9781398205383</v>
      </c>
      <c r="E208" s="55" t="s">
        <v>519</v>
      </c>
      <c r="F208" s="54" t="s">
        <v>281</v>
      </c>
      <c r="G208" s="54" t="s">
        <v>282</v>
      </c>
      <c r="H208" s="54" t="s">
        <v>284</v>
      </c>
      <c r="I208" s="54"/>
      <c r="J208" s="54" t="s">
        <v>17</v>
      </c>
      <c r="K208" s="54" t="s">
        <v>13</v>
      </c>
      <c r="L208" s="54">
        <v>32</v>
      </c>
      <c r="M208" s="54" t="s">
        <v>500</v>
      </c>
      <c r="N208" s="54" t="s">
        <v>502</v>
      </c>
      <c r="O208" s="54" t="s">
        <v>479</v>
      </c>
      <c r="P208" s="54"/>
      <c r="Q208" s="54" t="s">
        <v>16</v>
      </c>
    </row>
    <row r="209" spans="1:17" x14ac:dyDescent="0.35">
      <c r="A209" s="67">
        <f>B209*C209</f>
        <v>0</v>
      </c>
      <c r="B209" s="68"/>
      <c r="C209" s="69">
        <v>7.49</v>
      </c>
      <c r="D209" s="70">
        <v>9781474746557</v>
      </c>
      <c r="E209" s="55" t="s">
        <v>519</v>
      </c>
      <c r="F209" s="54" t="s">
        <v>289</v>
      </c>
      <c r="G209" s="54" t="s">
        <v>382</v>
      </c>
      <c r="H209" s="54" t="s">
        <v>292</v>
      </c>
      <c r="I209" s="54"/>
      <c r="J209" s="54" t="s">
        <v>17</v>
      </c>
      <c r="K209" s="54" t="s">
        <v>252</v>
      </c>
      <c r="L209" s="54">
        <v>48</v>
      </c>
      <c r="M209" s="54" t="s">
        <v>507</v>
      </c>
      <c r="N209" s="54" t="s">
        <v>509</v>
      </c>
      <c r="O209" s="54" t="s">
        <v>466</v>
      </c>
      <c r="P209" s="54"/>
      <c r="Q209" s="54" t="s">
        <v>16</v>
      </c>
    </row>
    <row r="210" spans="1:17" x14ac:dyDescent="0.35">
      <c r="A210" s="67">
        <f>B210*C210</f>
        <v>0</v>
      </c>
      <c r="B210" s="68"/>
      <c r="C210" s="69">
        <v>8.99</v>
      </c>
      <c r="D210" s="70">
        <v>9781398205406</v>
      </c>
      <c r="E210" s="55" t="s">
        <v>519</v>
      </c>
      <c r="F210" s="54" t="s">
        <v>281</v>
      </c>
      <c r="G210" s="54" t="s">
        <v>282</v>
      </c>
      <c r="H210" s="54" t="s">
        <v>285</v>
      </c>
      <c r="I210" s="54"/>
      <c r="J210" s="54" t="s">
        <v>17</v>
      </c>
      <c r="K210" s="54" t="s">
        <v>13</v>
      </c>
      <c r="L210" s="54">
        <v>32</v>
      </c>
      <c r="M210" s="54" t="s">
        <v>500</v>
      </c>
      <c r="N210" s="54" t="s">
        <v>502</v>
      </c>
      <c r="O210" s="54" t="s">
        <v>429</v>
      </c>
      <c r="P210" s="54"/>
      <c r="Q210" s="54" t="s">
        <v>16</v>
      </c>
    </row>
    <row r="211" spans="1:17" x14ac:dyDescent="0.35">
      <c r="A211" s="67">
        <f>B211*C211</f>
        <v>0</v>
      </c>
      <c r="B211" s="68"/>
      <c r="C211" s="69">
        <v>8.99</v>
      </c>
      <c r="D211" s="70">
        <v>9781398253858</v>
      </c>
      <c r="E211" s="55" t="s">
        <v>519</v>
      </c>
      <c r="F211" s="54" t="s">
        <v>554</v>
      </c>
      <c r="G211" s="54" t="s">
        <v>391</v>
      </c>
      <c r="H211" s="54" t="s">
        <v>393</v>
      </c>
      <c r="I211" s="54"/>
      <c r="J211" s="54" t="s">
        <v>17</v>
      </c>
      <c r="K211" s="54" t="s">
        <v>178</v>
      </c>
      <c r="L211" s="54">
        <v>32</v>
      </c>
      <c r="M211" s="54" t="s">
        <v>500</v>
      </c>
      <c r="N211" s="54" t="s">
        <v>500</v>
      </c>
      <c r="O211" s="54" t="s">
        <v>429</v>
      </c>
      <c r="P211" s="54"/>
      <c r="Q211" s="54" t="s">
        <v>16</v>
      </c>
    </row>
    <row r="212" spans="1:17" x14ac:dyDescent="0.35">
      <c r="A212" s="67">
        <f>B212*C212</f>
        <v>0</v>
      </c>
      <c r="B212" s="68"/>
      <c r="C212" s="69">
        <v>12.99</v>
      </c>
      <c r="D212" s="70">
        <v>9781398238336</v>
      </c>
      <c r="E212" s="55" t="s">
        <v>519</v>
      </c>
      <c r="F212" s="54" t="s">
        <v>270</v>
      </c>
      <c r="G212" s="54" t="s">
        <v>67</v>
      </c>
      <c r="H212" s="54" t="s">
        <v>271</v>
      </c>
      <c r="I212" s="54"/>
      <c r="J212" s="54" t="s">
        <v>324</v>
      </c>
      <c r="K212" s="54" t="s">
        <v>62</v>
      </c>
      <c r="L212" s="54">
        <v>24</v>
      </c>
      <c r="M212" s="54" t="s">
        <v>500</v>
      </c>
      <c r="N212" s="54" t="s">
        <v>500</v>
      </c>
      <c r="O212" s="54"/>
      <c r="P212" s="54" t="s">
        <v>459</v>
      </c>
      <c r="Q212" s="54" t="s">
        <v>16</v>
      </c>
    </row>
    <row r="213" spans="1:17" x14ac:dyDescent="0.35">
      <c r="A213" s="67">
        <f>B213*C213</f>
        <v>0</v>
      </c>
      <c r="B213" s="68"/>
      <c r="C213" s="69">
        <v>7.99</v>
      </c>
      <c r="D213" s="70">
        <v>9781398250406</v>
      </c>
      <c r="E213" s="55" t="s">
        <v>519</v>
      </c>
      <c r="F213" s="54" t="s">
        <v>305</v>
      </c>
      <c r="G213" s="54"/>
      <c r="H213" s="54" t="s">
        <v>306</v>
      </c>
      <c r="I213" s="54" t="s">
        <v>307</v>
      </c>
      <c r="J213" s="54" t="s">
        <v>17</v>
      </c>
      <c r="K213" s="54" t="s">
        <v>207</v>
      </c>
      <c r="L213" s="54">
        <v>32</v>
      </c>
      <c r="M213" s="54" t="s">
        <v>500</v>
      </c>
      <c r="N213" s="54" t="s">
        <v>500</v>
      </c>
      <c r="O213" s="54"/>
      <c r="P213" s="54" t="s">
        <v>484</v>
      </c>
      <c r="Q213" s="54" t="s">
        <v>16</v>
      </c>
    </row>
    <row r="214" spans="1:17" x14ac:dyDescent="0.35">
      <c r="A214" s="67">
        <f>B214*C214</f>
        <v>0</v>
      </c>
      <c r="B214" s="68"/>
      <c r="C214" s="69">
        <v>8.99</v>
      </c>
      <c r="D214" s="70">
        <v>9781398244313</v>
      </c>
      <c r="E214" s="55" t="s">
        <v>519</v>
      </c>
      <c r="F214" s="54" t="s">
        <v>278</v>
      </c>
      <c r="G214" s="54" t="s">
        <v>279</v>
      </c>
      <c r="H214" s="54" t="s">
        <v>280</v>
      </c>
      <c r="I214" s="54"/>
      <c r="J214" s="54" t="s">
        <v>17</v>
      </c>
      <c r="K214" s="54" t="s">
        <v>207</v>
      </c>
      <c r="L214" s="54">
        <v>32</v>
      </c>
      <c r="M214" s="54" t="s">
        <v>500</v>
      </c>
      <c r="N214" s="54" t="s">
        <v>500</v>
      </c>
      <c r="O214" s="54" t="s">
        <v>410</v>
      </c>
      <c r="P214" s="54" t="s">
        <v>420</v>
      </c>
      <c r="Q214" s="54" t="s">
        <v>16</v>
      </c>
    </row>
    <row r="215" spans="1:17" x14ac:dyDescent="0.35">
      <c r="A215" s="67">
        <f>B215*C215</f>
        <v>0</v>
      </c>
      <c r="B215" s="68"/>
      <c r="C215" s="69">
        <v>9.99</v>
      </c>
      <c r="D215" s="70">
        <v>9781398243651</v>
      </c>
      <c r="E215" s="55" t="s">
        <v>519</v>
      </c>
      <c r="F215" s="54" t="s">
        <v>549</v>
      </c>
      <c r="G215" s="54"/>
      <c r="H215" s="54" t="s">
        <v>381</v>
      </c>
      <c r="I215" s="54"/>
      <c r="J215" s="54" t="s">
        <v>324</v>
      </c>
      <c r="K215" s="54" t="s">
        <v>62</v>
      </c>
      <c r="L215" s="54">
        <v>32</v>
      </c>
      <c r="M215" s="54" t="s">
        <v>499</v>
      </c>
      <c r="N215" s="54" t="s">
        <v>499</v>
      </c>
      <c r="O215" s="54" t="s">
        <v>408</v>
      </c>
      <c r="P215" s="54" t="s">
        <v>483</v>
      </c>
      <c r="Q215" s="54" t="s">
        <v>14</v>
      </c>
    </row>
    <row r="216" spans="1:17" x14ac:dyDescent="0.35">
      <c r="A216" s="67">
        <f>B216*C216</f>
        <v>0</v>
      </c>
      <c r="B216" s="68"/>
      <c r="C216" s="69">
        <v>5.99</v>
      </c>
      <c r="D216" s="70">
        <v>9781398254800</v>
      </c>
      <c r="E216" s="55" t="s">
        <v>519</v>
      </c>
      <c r="F216" s="54" t="s">
        <v>272</v>
      </c>
      <c r="G216" s="54" t="s">
        <v>273</v>
      </c>
      <c r="H216" s="54" t="s">
        <v>274</v>
      </c>
      <c r="I216" s="54"/>
      <c r="J216" s="54" t="s">
        <v>17</v>
      </c>
      <c r="K216" s="54" t="s">
        <v>207</v>
      </c>
      <c r="L216" s="54">
        <v>64</v>
      </c>
      <c r="M216" s="54" t="s">
        <v>500</v>
      </c>
      <c r="N216" s="54" t="s">
        <v>500</v>
      </c>
      <c r="O216" s="54"/>
      <c r="P216" s="54"/>
      <c r="Q216" s="54" t="s">
        <v>14</v>
      </c>
    </row>
    <row r="217" spans="1:17" x14ac:dyDescent="0.35">
      <c r="A217" s="67">
        <f>B217*C217</f>
        <v>0</v>
      </c>
      <c r="B217" s="68"/>
      <c r="C217" s="69">
        <v>7.99</v>
      </c>
      <c r="D217" s="70">
        <v>9781398238343</v>
      </c>
      <c r="E217" s="55" t="s">
        <v>519</v>
      </c>
      <c r="F217" s="54" t="s">
        <v>270</v>
      </c>
      <c r="G217" s="54" t="s">
        <v>67</v>
      </c>
      <c r="H217" s="54" t="s">
        <v>271</v>
      </c>
      <c r="I217" s="54"/>
      <c r="J217" s="54" t="s">
        <v>17</v>
      </c>
      <c r="K217" s="54" t="s">
        <v>154</v>
      </c>
      <c r="L217" s="54">
        <v>24</v>
      </c>
      <c r="M217" s="54" t="s">
        <v>500</v>
      </c>
      <c r="N217" s="54" t="s">
        <v>500</v>
      </c>
      <c r="O217" s="54"/>
      <c r="P217" s="54" t="s">
        <v>459</v>
      </c>
      <c r="Q217" s="54" t="s">
        <v>16</v>
      </c>
    </row>
    <row r="218" spans="1:17" x14ac:dyDescent="0.35">
      <c r="A218" s="67">
        <f>B218*C218</f>
        <v>0</v>
      </c>
      <c r="B218" s="68"/>
      <c r="C218" s="69">
        <v>5.99</v>
      </c>
      <c r="D218" s="70">
        <v>9781398254824</v>
      </c>
      <c r="E218" s="55" t="s">
        <v>519</v>
      </c>
      <c r="F218" s="54" t="s">
        <v>272</v>
      </c>
      <c r="G218" s="54" t="s">
        <v>273</v>
      </c>
      <c r="H218" s="54" t="s">
        <v>275</v>
      </c>
      <c r="I218" s="54"/>
      <c r="J218" s="54" t="s">
        <v>17</v>
      </c>
      <c r="K218" s="54" t="s">
        <v>207</v>
      </c>
      <c r="L218" s="54">
        <v>64</v>
      </c>
      <c r="M218" s="54" t="s">
        <v>500</v>
      </c>
      <c r="N218" s="54" t="s">
        <v>500</v>
      </c>
      <c r="O218" s="54"/>
      <c r="P218" s="54"/>
      <c r="Q218" s="54" t="s">
        <v>14</v>
      </c>
    </row>
    <row r="219" spans="1:17" x14ac:dyDescent="0.35">
      <c r="A219" s="67">
        <f>B219*C219</f>
        <v>0</v>
      </c>
      <c r="B219" s="68"/>
      <c r="C219" s="69">
        <v>13.99</v>
      </c>
      <c r="D219" s="70">
        <v>9781398251458</v>
      </c>
      <c r="E219" s="55" t="s">
        <v>756</v>
      </c>
      <c r="F219" s="54" t="s">
        <v>776</v>
      </c>
      <c r="G219" s="54" t="s">
        <v>771</v>
      </c>
      <c r="H219" s="54" t="s">
        <v>777</v>
      </c>
      <c r="I219" s="54"/>
      <c r="J219" s="54" t="s">
        <v>324</v>
      </c>
      <c r="K219" s="54" t="s">
        <v>154</v>
      </c>
      <c r="L219" s="54">
        <v>32</v>
      </c>
      <c r="M219" s="54" t="s">
        <v>739</v>
      </c>
      <c r="N219" s="54" t="s">
        <v>502</v>
      </c>
      <c r="O219" s="54" t="s">
        <v>438</v>
      </c>
      <c r="P219" s="54" t="s">
        <v>473</v>
      </c>
      <c r="Q219" s="54" t="s">
        <v>16</v>
      </c>
    </row>
    <row r="220" spans="1:17" x14ac:dyDescent="0.35">
      <c r="A220" s="67">
        <f>B220*C220</f>
        <v>0</v>
      </c>
      <c r="B220" s="68"/>
      <c r="C220" s="69">
        <v>7.49</v>
      </c>
      <c r="D220" s="70">
        <v>9781474746540</v>
      </c>
      <c r="E220" s="55" t="s">
        <v>756</v>
      </c>
      <c r="F220" s="54" t="s">
        <v>827</v>
      </c>
      <c r="G220" s="54" t="s">
        <v>382</v>
      </c>
      <c r="H220" s="54" t="s">
        <v>828</v>
      </c>
      <c r="I220" s="54"/>
      <c r="J220" s="54" t="s">
        <v>17</v>
      </c>
      <c r="K220" s="54" t="s">
        <v>252</v>
      </c>
      <c r="L220" s="54">
        <v>48</v>
      </c>
      <c r="M220" s="54" t="s">
        <v>507</v>
      </c>
      <c r="N220" s="54" t="s">
        <v>509</v>
      </c>
      <c r="O220" s="54" t="s">
        <v>401</v>
      </c>
      <c r="P220" s="54"/>
      <c r="Q220" s="54" t="s">
        <v>16</v>
      </c>
    </row>
    <row r="221" spans="1:17" x14ac:dyDescent="0.35">
      <c r="A221" s="67">
        <f>B221*C221</f>
        <v>0</v>
      </c>
      <c r="B221" s="68"/>
      <c r="C221" s="69">
        <v>8.99</v>
      </c>
      <c r="D221" s="70">
        <v>9781474768627</v>
      </c>
      <c r="E221" s="55" t="s">
        <v>756</v>
      </c>
      <c r="F221" s="54" t="s">
        <v>857</v>
      </c>
      <c r="G221" s="54" t="s">
        <v>858</v>
      </c>
      <c r="H221" s="54" t="s">
        <v>859</v>
      </c>
      <c r="I221" s="54" t="s">
        <v>860</v>
      </c>
      <c r="J221" s="54" t="s">
        <v>17</v>
      </c>
      <c r="K221" s="54" t="s">
        <v>26</v>
      </c>
      <c r="L221" s="54">
        <v>32</v>
      </c>
      <c r="M221" s="54" t="s">
        <v>515</v>
      </c>
      <c r="N221" s="54" t="s">
        <v>503</v>
      </c>
      <c r="O221" s="54" t="s">
        <v>433</v>
      </c>
      <c r="P221" s="54" t="s">
        <v>425</v>
      </c>
      <c r="Q221" s="54" t="s">
        <v>14</v>
      </c>
    </row>
    <row r="222" spans="1:17" x14ac:dyDescent="0.35">
      <c r="A222" s="67">
        <f>B222*C222</f>
        <v>0</v>
      </c>
      <c r="B222" s="68"/>
      <c r="C222" s="69">
        <v>5.99</v>
      </c>
      <c r="D222" s="70">
        <v>9781474731638</v>
      </c>
      <c r="E222" s="55" t="s">
        <v>756</v>
      </c>
      <c r="F222" s="54" t="s">
        <v>834</v>
      </c>
      <c r="G222" s="54" t="s">
        <v>835</v>
      </c>
      <c r="H222" s="54" t="s">
        <v>836</v>
      </c>
      <c r="I222" s="54"/>
      <c r="J222" s="54" t="s">
        <v>17</v>
      </c>
      <c r="K222" s="54" t="s">
        <v>200</v>
      </c>
      <c r="L222" s="54">
        <v>24</v>
      </c>
      <c r="M222" s="54" t="s">
        <v>500</v>
      </c>
      <c r="N222" s="54" t="s">
        <v>500</v>
      </c>
      <c r="O222" s="54" t="s">
        <v>442</v>
      </c>
      <c r="P222" s="54"/>
      <c r="Q222" s="54" t="s">
        <v>16</v>
      </c>
    </row>
    <row r="223" spans="1:17" x14ac:dyDescent="0.35">
      <c r="A223" s="67">
        <f>B223*C223</f>
        <v>0</v>
      </c>
      <c r="B223" s="68"/>
      <c r="C223" s="69">
        <v>7.99</v>
      </c>
      <c r="D223" s="70">
        <v>9781474717496</v>
      </c>
      <c r="E223" s="55" t="s">
        <v>756</v>
      </c>
      <c r="F223" s="54" t="s">
        <v>786</v>
      </c>
      <c r="G223" s="54" t="s">
        <v>787</v>
      </c>
      <c r="H223" s="54" t="s">
        <v>788</v>
      </c>
      <c r="I223" s="54"/>
      <c r="J223" s="54" t="s">
        <v>17</v>
      </c>
      <c r="K223" s="54" t="s">
        <v>200</v>
      </c>
      <c r="L223" s="54">
        <v>24</v>
      </c>
      <c r="M223" s="54" t="s">
        <v>500</v>
      </c>
      <c r="N223" s="54" t="s">
        <v>500</v>
      </c>
      <c r="O223" s="54" t="s">
        <v>433</v>
      </c>
      <c r="P223" s="54" t="s">
        <v>470</v>
      </c>
      <c r="Q223" s="54" t="s">
        <v>16</v>
      </c>
    </row>
    <row r="224" spans="1:17" x14ac:dyDescent="0.35">
      <c r="A224" s="67">
        <f>B224*C224</f>
        <v>0</v>
      </c>
      <c r="B224" s="68"/>
      <c r="C224" s="69">
        <v>13.99</v>
      </c>
      <c r="D224" s="70">
        <v>9781398202627</v>
      </c>
      <c r="E224" s="55" t="s">
        <v>756</v>
      </c>
      <c r="F224" s="54" t="s">
        <v>804</v>
      </c>
      <c r="G224" s="54" t="s">
        <v>805</v>
      </c>
      <c r="H224" s="54" t="s">
        <v>806</v>
      </c>
      <c r="I224" s="54"/>
      <c r="J224" s="54" t="s">
        <v>324</v>
      </c>
      <c r="K224" s="54" t="s">
        <v>66</v>
      </c>
      <c r="L224" s="54">
        <v>32</v>
      </c>
      <c r="M224" s="54" t="s">
        <v>500</v>
      </c>
      <c r="N224" s="54" t="s">
        <v>502</v>
      </c>
      <c r="O224" s="54" t="s">
        <v>444</v>
      </c>
      <c r="P224" s="54"/>
      <c r="Q224" s="54" t="s">
        <v>16</v>
      </c>
    </row>
    <row r="225" spans="1:17" x14ac:dyDescent="0.35">
      <c r="A225" s="67">
        <f>B225*C225</f>
        <v>0</v>
      </c>
      <c r="B225" s="68"/>
      <c r="C225" s="69">
        <v>13.99</v>
      </c>
      <c r="D225" s="70">
        <v>9781398251472</v>
      </c>
      <c r="E225" s="55" t="s">
        <v>756</v>
      </c>
      <c r="F225" s="54" t="s">
        <v>770</v>
      </c>
      <c r="G225" s="54" t="s">
        <v>771</v>
      </c>
      <c r="H225" s="54" t="s">
        <v>772</v>
      </c>
      <c r="I225" s="54"/>
      <c r="J225" s="54" t="s">
        <v>324</v>
      </c>
      <c r="K225" s="54" t="s">
        <v>154</v>
      </c>
      <c r="L225" s="54">
        <v>32</v>
      </c>
      <c r="M225" s="54" t="s">
        <v>739</v>
      </c>
      <c r="N225" s="54" t="s">
        <v>502</v>
      </c>
      <c r="O225" s="54" t="s">
        <v>773</v>
      </c>
      <c r="P225" s="54" t="s">
        <v>431</v>
      </c>
      <c r="Q225" s="54" t="s">
        <v>16</v>
      </c>
    </row>
    <row r="226" spans="1:17" x14ac:dyDescent="0.35">
      <c r="A226" s="67">
        <f>B226*C226</f>
        <v>0</v>
      </c>
      <c r="B226" s="68"/>
      <c r="C226" s="69">
        <v>7.99</v>
      </c>
      <c r="D226" s="70">
        <v>9781474744270</v>
      </c>
      <c r="E226" s="55" t="s">
        <v>756</v>
      </c>
      <c r="F226" s="54" t="s">
        <v>821</v>
      </c>
      <c r="G226" s="54" t="s">
        <v>822</v>
      </c>
      <c r="H226" s="54" t="s">
        <v>823</v>
      </c>
      <c r="I226" s="54" t="s">
        <v>824</v>
      </c>
      <c r="J226" s="54" t="s">
        <v>17</v>
      </c>
      <c r="K226" s="54" t="s">
        <v>252</v>
      </c>
      <c r="L226" s="54">
        <v>32</v>
      </c>
      <c r="M226" s="54" t="s">
        <v>498</v>
      </c>
      <c r="N226" s="54" t="s">
        <v>509</v>
      </c>
      <c r="O226" s="54" t="s">
        <v>773</v>
      </c>
      <c r="P226" s="54" t="s">
        <v>473</v>
      </c>
      <c r="Q226" s="54" t="s">
        <v>16</v>
      </c>
    </row>
    <row r="227" spans="1:17" x14ac:dyDescent="0.35">
      <c r="A227" s="67">
        <f>B227*C227</f>
        <v>0</v>
      </c>
      <c r="B227" s="68"/>
      <c r="C227" s="69">
        <v>7.99</v>
      </c>
      <c r="D227" s="70">
        <v>9781474761154</v>
      </c>
      <c r="E227" s="55" t="s">
        <v>756</v>
      </c>
      <c r="F227" s="54" t="s">
        <v>864</v>
      </c>
      <c r="G227" s="54" t="s">
        <v>862</v>
      </c>
      <c r="H227" s="54" t="s">
        <v>865</v>
      </c>
      <c r="I227" s="54"/>
      <c r="J227" s="54" t="s">
        <v>17</v>
      </c>
      <c r="K227" s="54" t="s">
        <v>15</v>
      </c>
      <c r="L227" s="54">
        <v>24</v>
      </c>
      <c r="M227" s="54" t="s">
        <v>500</v>
      </c>
      <c r="N227" s="54" t="s">
        <v>502</v>
      </c>
      <c r="O227" s="54" t="s">
        <v>773</v>
      </c>
      <c r="P227" s="54" t="s">
        <v>434</v>
      </c>
      <c r="Q227" s="54" t="s">
        <v>16</v>
      </c>
    </row>
    <row r="228" spans="1:17" x14ac:dyDescent="0.35">
      <c r="A228" s="67">
        <f>B228*C228</f>
        <v>0</v>
      </c>
      <c r="B228" s="68"/>
      <c r="C228" s="69">
        <v>7.99</v>
      </c>
      <c r="D228" s="70">
        <v>9781474769587</v>
      </c>
      <c r="E228" s="55" t="s">
        <v>756</v>
      </c>
      <c r="F228" s="54" t="s">
        <v>757</v>
      </c>
      <c r="G228" s="54" t="s">
        <v>870</v>
      </c>
      <c r="H228" s="54" t="s">
        <v>871</v>
      </c>
      <c r="I228" s="54"/>
      <c r="J228" s="54" t="s">
        <v>17</v>
      </c>
      <c r="K228" s="54" t="s">
        <v>26</v>
      </c>
      <c r="L228" s="54">
        <v>24</v>
      </c>
      <c r="M228" s="54" t="s">
        <v>499</v>
      </c>
      <c r="N228" s="54" t="s">
        <v>499</v>
      </c>
      <c r="O228" s="54" t="s">
        <v>416</v>
      </c>
      <c r="P228" s="54" t="s">
        <v>447</v>
      </c>
      <c r="Q228" s="54" t="s">
        <v>16</v>
      </c>
    </row>
    <row r="229" spans="1:17" x14ac:dyDescent="0.35">
      <c r="A229" s="67">
        <f>B229*C229</f>
        <v>0</v>
      </c>
      <c r="B229" s="68"/>
      <c r="C229" s="69">
        <v>7.99</v>
      </c>
      <c r="D229" s="70">
        <v>9781474761147</v>
      </c>
      <c r="E229" s="55" t="s">
        <v>756</v>
      </c>
      <c r="F229" s="54" t="s">
        <v>861</v>
      </c>
      <c r="G229" s="54" t="s">
        <v>862</v>
      </c>
      <c r="H229" s="54" t="s">
        <v>863</v>
      </c>
      <c r="I229" s="54"/>
      <c r="J229" s="54" t="s">
        <v>17</v>
      </c>
      <c r="K229" s="54" t="s">
        <v>15</v>
      </c>
      <c r="L229" s="54">
        <v>24</v>
      </c>
      <c r="M229" s="54" t="s">
        <v>500</v>
      </c>
      <c r="N229" s="54" t="s">
        <v>502</v>
      </c>
      <c r="O229" s="54" t="s">
        <v>444</v>
      </c>
      <c r="P229" s="54" t="s">
        <v>443</v>
      </c>
      <c r="Q229" s="54" t="s">
        <v>16</v>
      </c>
    </row>
    <row r="230" spans="1:17" x14ac:dyDescent="0.35">
      <c r="A230" s="67">
        <f>B230*C230</f>
        <v>0</v>
      </c>
      <c r="B230" s="68"/>
      <c r="C230" s="69">
        <v>8.99</v>
      </c>
      <c r="D230" s="70">
        <v>9781398255074</v>
      </c>
      <c r="E230" s="55" t="s">
        <v>756</v>
      </c>
      <c r="F230" s="54" t="s">
        <v>853</v>
      </c>
      <c r="G230" s="54" t="s">
        <v>854</v>
      </c>
      <c r="H230" s="54" t="s">
        <v>855</v>
      </c>
      <c r="I230" s="54" t="s">
        <v>856</v>
      </c>
      <c r="J230" s="54" t="s">
        <v>17</v>
      </c>
      <c r="K230" s="54" t="s">
        <v>207</v>
      </c>
      <c r="L230" s="54">
        <v>48</v>
      </c>
      <c r="M230" s="54" t="s">
        <v>498</v>
      </c>
      <c r="N230" s="54" t="s">
        <v>495</v>
      </c>
      <c r="O230" s="54" t="s">
        <v>402</v>
      </c>
      <c r="P230" s="54"/>
      <c r="Q230" s="54" t="s">
        <v>14</v>
      </c>
    </row>
    <row r="231" spans="1:17" x14ac:dyDescent="0.35">
      <c r="A231" s="67">
        <f>B231*C231</f>
        <v>0</v>
      </c>
      <c r="B231" s="68"/>
      <c r="C231" s="69">
        <v>7.99</v>
      </c>
      <c r="D231" s="70">
        <v>9781398214873</v>
      </c>
      <c r="E231" s="55" t="s">
        <v>756</v>
      </c>
      <c r="F231" s="54" t="s">
        <v>849</v>
      </c>
      <c r="G231" s="54" t="s">
        <v>850</v>
      </c>
      <c r="H231" s="54" t="s">
        <v>851</v>
      </c>
      <c r="I231" s="54" t="s">
        <v>852</v>
      </c>
      <c r="J231" s="54" t="s">
        <v>17</v>
      </c>
      <c r="K231" s="54" t="s">
        <v>13</v>
      </c>
      <c r="L231" s="54">
        <v>112</v>
      </c>
      <c r="M231" s="54" t="s">
        <v>498</v>
      </c>
      <c r="N231" s="54" t="s">
        <v>496</v>
      </c>
      <c r="O231" s="54" t="s">
        <v>456</v>
      </c>
      <c r="P231" s="54"/>
      <c r="Q231" s="54" t="s">
        <v>14</v>
      </c>
    </row>
    <row r="232" spans="1:17" x14ac:dyDescent="0.35">
      <c r="A232" s="67">
        <f>B232*C232</f>
        <v>0</v>
      </c>
      <c r="B232" s="68"/>
      <c r="C232" s="69">
        <v>13.99</v>
      </c>
      <c r="D232" s="70">
        <v>9781398251496</v>
      </c>
      <c r="E232" s="55" t="s">
        <v>756</v>
      </c>
      <c r="F232" s="54" t="s">
        <v>778</v>
      </c>
      <c r="G232" s="54" t="s">
        <v>771</v>
      </c>
      <c r="H232" s="54" t="s">
        <v>779</v>
      </c>
      <c r="I232" s="54"/>
      <c r="J232" s="54" t="s">
        <v>324</v>
      </c>
      <c r="K232" s="54" t="s">
        <v>154</v>
      </c>
      <c r="L232" s="54">
        <v>32</v>
      </c>
      <c r="M232" s="54" t="s">
        <v>739</v>
      </c>
      <c r="N232" s="54" t="s">
        <v>502</v>
      </c>
      <c r="O232" s="54" t="s">
        <v>773</v>
      </c>
      <c r="P232" s="54" t="s">
        <v>443</v>
      </c>
      <c r="Q232" s="54" t="s">
        <v>16</v>
      </c>
    </row>
    <row r="233" spans="1:17" x14ac:dyDescent="0.35">
      <c r="A233" s="67">
        <f>B233*C233</f>
        <v>0</v>
      </c>
      <c r="B233" s="68"/>
      <c r="C233" s="69">
        <v>9.99</v>
      </c>
      <c r="D233" s="70">
        <v>9781474794220</v>
      </c>
      <c r="E233" s="55" t="s">
        <v>756</v>
      </c>
      <c r="F233" s="54" t="s">
        <v>895</v>
      </c>
      <c r="G233" s="54" t="s">
        <v>898</v>
      </c>
      <c r="H233" s="54" t="s">
        <v>902</v>
      </c>
      <c r="I233" s="54"/>
      <c r="J233" s="54" t="s">
        <v>17</v>
      </c>
      <c r="K233" s="54" t="s">
        <v>66</v>
      </c>
      <c r="L233" s="54">
        <v>64</v>
      </c>
      <c r="M233" s="54" t="s">
        <v>900</v>
      </c>
      <c r="N233" s="54" t="s">
        <v>511</v>
      </c>
      <c r="O233" s="54" t="s">
        <v>903</v>
      </c>
      <c r="P233" s="54" t="s">
        <v>904</v>
      </c>
      <c r="Q233" s="54" t="s">
        <v>16</v>
      </c>
    </row>
    <row r="234" spans="1:17" x14ac:dyDescent="0.35">
      <c r="A234" s="67">
        <f>B234*C234</f>
        <v>0</v>
      </c>
      <c r="B234" s="68"/>
      <c r="C234" s="69">
        <v>13.99</v>
      </c>
      <c r="D234" s="70">
        <v>9781398202641</v>
      </c>
      <c r="E234" s="55" t="s">
        <v>756</v>
      </c>
      <c r="F234" s="54" t="s">
        <v>809</v>
      </c>
      <c r="G234" s="54" t="s">
        <v>805</v>
      </c>
      <c r="H234" s="54" t="s">
        <v>810</v>
      </c>
      <c r="I234" s="54"/>
      <c r="J234" s="54" t="s">
        <v>324</v>
      </c>
      <c r="K234" s="54" t="s">
        <v>13</v>
      </c>
      <c r="L234" s="54">
        <v>32</v>
      </c>
      <c r="M234" s="54" t="s">
        <v>500</v>
      </c>
      <c r="N234" s="54" t="s">
        <v>502</v>
      </c>
      <c r="O234" s="54" t="s">
        <v>460</v>
      </c>
      <c r="P234" s="54"/>
      <c r="Q234" s="54" t="s">
        <v>16</v>
      </c>
    </row>
    <row r="235" spans="1:17" x14ac:dyDescent="0.35">
      <c r="A235" s="67">
        <f>B235*C235</f>
        <v>0</v>
      </c>
      <c r="B235" s="68"/>
      <c r="C235" s="69">
        <v>8.99</v>
      </c>
      <c r="D235" s="70">
        <v>9781474752527</v>
      </c>
      <c r="E235" s="55" t="s">
        <v>756</v>
      </c>
      <c r="F235" s="54" t="s">
        <v>876</v>
      </c>
      <c r="G235" s="54" t="s">
        <v>873</v>
      </c>
      <c r="H235" s="54" t="s">
        <v>877</v>
      </c>
      <c r="I235" s="54"/>
      <c r="J235" s="54" t="s">
        <v>17</v>
      </c>
      <c r="K235" s="54" t="s">
        <v>15</v>
      </c>
      <c r="L235" s="54">
        <v>32</v>
      </c>
      <c r="M235" s="54" t="s">
        <v>496</v>
      </c>
      <c r="N235" s="54" t="s">
        <v>503</v>
      </c>
      <c r="O235" s="54" t="s">
        <v>878</v>
      </c>
      <c r="P235" s="54" t="s">
        <v>879</v>
      </c>
      <c r="Q235" s="54" t="s">
        <v>16</v>
      </c>
    </row>
    <row r="236" spans="1:17" x14ac:dyDescent="0.35">
      <c r="A236" s="67">
        <f>B236*C236</f>
        <v>0</v>
      </c>
      <c r="B236" s="68"/>
      <c r="C236" s="69">
        <v>7.99</v>
      </c>
      <c r="D236" s="70">
        <v>9781474745932</v>
      </c>
      <c r="E236" s="55" t="s">
        <v>756</v>
      </c>
      <c r="F236" s="54" t="s">
        <v>829</v>
      </c>
      <c r="G236" s="54" t="s">
        <v>383</v>
      </c>
      <c r="H236" s="54" t="s">
        <v>830</v>
      </c>
      <c r="I236" s="54"/>
      <c r="J236" s="54" t="s">
        <v>17</v>
      </c>
      <c r="K236" s="54" t="s">
        <v>252</v>
      </c>
      <c r="L236" s="54">
        <v>64</v>
      </c>
      <c r="M236" s="54" t="s">
        <v>507</v>
      </c>
      <c r="N236" s="54" t="s">
        <v>511</v>
      </c>
      <c r="O236" s="54" t="s">
        <v>401</v>
      </c>
      <c r="P236" s="54"/>
      <c r="Q236" s="54" t="s">
        <v>16</v>
      </c>
    </row>
    <row r="237" spans="1:17" x14ac:dyDescent="0.35">
      <c r="A237" s="67">
        <f>B237*C237</f>
        <v>0</v>
      </c>
      <c r="B237" s="68"/>
      <c r="C237" s="69">
        <v>6.99</v>
      </c>
      <c r="D237" s="70">
        <v>9781474717830</v>
      </c>
      <c r="E237" s="55" t="s">
        <v>756</v>
      </c>
      <c r="F237" s="54" t="s">
        <v>825</v>
      </c>
      <c r="G237" s="54" t="s">
        <v>369</v>
      </c>
      <c r="H237" s="54" t="s">
        <v>826</v>
      </c>
      <c r="I237" s="54"/>
      <c r="J237" s="54" t="s">
        <v>17</v>
      </c>
      <c r="K237" s="54" t="s">
        <v>255</v>
      </c>
      <c r="L237" s="54">
        <v>32</v>
      </c>
      <c r="M237" s="54" t="s">
        <v>508</v>
      </c>
      <c r="N237" s="54" t="s">
        <v>502</v>
      </c>
      <c r="O237" s="54" t="s">
        <v>474</v>
      </c>
      <c r="P237" s="54"/>
      <c r="Q237" s="54" t="s">
        <v>16</v>
      </c>
    </row>
    <row r="238" spans="1:17" x14ac:dyDescent="0.35">
      <c r="A238" s="67">
        <f>B238*C238</f>
        <v>0</v>
      </c>
      <c r="B238" s="68"/>
      <c r="C238" s="69">
        <v>13.99</v>
      </c>
      <c r="D238" s="70">
        <v>9781398251519</v>
      </c>
      <c r="E238" s="55" t="s">
        <v>756</v>
      </c>
      <c r="F238" s="54" t="s">
        <v>774</v>
      </c>
      <c r="G238" s="54" t="s">
        <v>771</v>
      </c>
      <c r="H238" s="54" t="s">
        <v>775</v>
      </c>
      <c r="I238" s="54"/>
      <c r="J238" s="54" t="s">
        <v>324</v>
      </c>
      <c r="K238" s="54" t="s">
        <v>154</v>
      </c>
      <c r="L238" s="54">
        <v>32</v>
      </c>
      <c r="M238" s="54" t="s">
        <v>739</v>
      </c>
      <c r="N238" s="54" t="s">
        <v>502</v>
      </c>
      <c r="O238" s="54" t="s">
        <v>435</v>
      </c>
      <c r="P238" s="54" t="s">
        <v>755</v>
      </c>
      <c r="Q238" s="54" t="s">
        <v>16</v>
      </c>
    </row>
    <row r="239" spans="1:17" x14ac:dyDescent="0.35">
      <c r="A239" s="67">
        <f>B239*C239</f>
        <v>0</v>
      </c>
      <c r="B239" s="68"/>
      <c r="C239" s="69">
        <v>8.99</v>
      </c>
      <c r="D239" s="70">
        <v>9781398202573</v>
      </c>
      <c r="E239" s="55" t="s">
        <v>756</v>
      </c>
      <c r="F239" s="54" t="s">
        <v>807</v>
      </c>
      <c r="G239" s="54" t="s">
        <v>805</v>
      </c>
      <c r="H239" s="54" t="s">
        <v>808</v>
      </c>
      <c r="I239" s="54"/>
      <c r="J239" s="54" t="s">
        <v>17</v>
      </c>
      <c r="K239" s="54" t="s">
        <v>13</v>
      </c>
      <c r="L239" s="54">
        <v>32</v>
      </c>
      <c r="M239" s="54" t="s">
        <v>500</v>
      </c>
      <c r="N239" s="54" t="s">
        <v>502</v>
      </c>
      <c r="O239" s="54" t="s">
        <v>429</v>
      </c>
      <c r="P239" s="54"/>
      <c r="Q239" s="54" t="s">
        <v>16</v>
      </c>
    </row>
    <row r="240" spans="1:17" x14ac:dyDescent="0.35">
      <c r="A240" s="67">
        <f>B240*C240</f>
        <v>0</v>
      </c>
      <c r="B240" s="68"/>
      <c r="C240" s="69">
        <v>9.99</v>
      </c>
      <c r="D240" s="70">
        <v>9781474794251</v>
      </c>
      <c r="E240" s="55" t="s">
        <v>756</v>
      </c>
      <c r="F240" s="54" t="s">
        <v>897</v>
      </c>
      <c r="G240" s="54" t="s">
        <v>898</v>
      </c>
      <c r="H240" s="54" t="s">
        <v>899</v>
      </c>
      <c r="I240" s="54"/>
      <c r="J240" s="54" t="s">
        <v>17</v>
      </c>
      <c r="K240" s="54" t="s">
        <v>66</v>
      </c>
      <c r="L240" s="54">
        <v>64</v>
      </c>
      <c r="M240" s="54" t="s">
        <v>900</v>
      </c>
      <c r="N240" s="54" t="s">
        <v>511</v>
      </c>
      <c r="O240" s="54" t="s">
        <v>901</v>
      </c>
      <c r="P240" s="54" t="s">
        <v>400</v>
      </c>
      <c r="Q240" s="54" t="s">
        <v>16</v>
      </c>
    </row>
    <row r="241" spans="1:17" x14ac:dyDescent="0.35">
      <c r="A241" s="67">
        <f>B241*C241</f>
        <v>0</v>
      </c>
      <c r="B241" s="68"/>
      <c r="C241" s="69">
        <v>7.99</v>
      </c>
      <c r="D241" s="70">
        <v>9781474761178</v>
      </c>
      <c r="E241" s="55" t="s">
        <v>756</v>
      </c>
      <c r="F241" s="54" t="s">
        <v>866</v>
      </c>
      <c r="G241" s="54" t="s">
        <v>862</v>
      </c>
      <c r="H241" s="54" t="s">
        <v>867</v>
      </c>
      <c r="I241" s="54"/>
      <c r="J241" s="54" t="s">
        <v>17</v>
      </c>
      <c r="K241" s="54" t="s">
        <v>15</v>
      </c>
      <c r="L241" s="54">
        <v>24</v>
      </c>
      <c r="M241" s="54" t="s">
        <v>500</v>
      </c>
      <c r="N241" s="54" t="s">
        <v>502</v>
      </c>
      <c r="O241" s="54" t="s">
        <v>438</v>
      </c>
      <c r="P241" s="54" t="s">
        <v>412</v>
      </c>
      <c r="Q241" s="54" t="s">
        <v>16</v>
      </c>
    </row>
    <row r="242" spans="1:17" x14ac:dyDescent="0.35">
      <c r="A242" s="67">
        <f>B242*C242</f>
        <v>0</v>
      </c>
      <c r="B242" s="68"/>
      <c r="C242" s="69">
        <v>7.99</v>
      </c>
      <c r="D242" s="70">
        <v>9781398248274</v>
      </c>
      <c r="E242" s="55" t="s">
        <v>756</v>
      </c>
      <c r="F242" s="54" t="s">
        <v>880</v>
      </c>
      <c r="G242" s="54" t="s">
        <v>881</v>
      </c>
      <c r="H242" s="54" t="s">
        <v>882</v>
      </c>
      <c r="I242" s="54"/>
      <c r="J242" s="54" t="s">
        <v>17</v>
      </c>
      <c r="K242" s="54" t="s">
        <v>207</v>
      </c>
      <c r="L242" s="54">
        <v>24</v>
      </c>
      <c r="M242" s="54" t="s">
        <v>501</v>
      </c>
      <c r="N242" s="54" t="s">
        <v>505</v>
      </c>
      <c r="O242" s="54"/>
      <c r="P242" s="54" t="s">
        <v>409</v>
      </c>
      <c r="Q242" s="54" t="s">
        <v>16</v>
      </c>
    </row>
    <row r="243" spans="1:17" x14ac:dyDescent="0.35">
      <c r="A243" s="67">
        <f>B243*C243</f>
        <v>0</v>
      </c>
      <c r="B243" s="68"/>
      <c r="C243" s="69">
        <v>8.99</v>
      </c>
      <c r="D243" s="70">
        <v>9781474717311</v>
      </c>
      <c r="E243" s="55" t="s">
        <v>756</v>
      </c>
      <c r="F243" s="54" t="s">
        <v>780</v>
      </c>
      <c r="G243" s="54" t="s">
        <v>781</v>
      </c>
      <c r="H243" s="54" t="s">
        <v>782</v>
      </c>
      <c r="I243" s="54"/>
      <c r="J243" s="54" t="s">
        <v>17</v>
      </c>
      <c r="K243" s="54" t="s">
        <v>200</v>
      </c>
      <c r="L243" s="54">
        <v>32</v>
      </c>
      <c r="M243" s="54" t="s">
        <v>496</v>
      </c>
      <c r="N243" s="54" t="s">
        <v>503</v>
      </c>
      <c r="O243" s="54" t="s">
        <v>783</v>
      </c>
      <c r="P243" s="54" t="s">
        <v>434</v>
      </c>
      <c r="Q243" s="54" t="s">
        <v>16</v>
      </c>
    </row>
    <row r="244" spans="1:17" x14ac:dyDescent="0.35">
      <c r="A244" s="67">
        <f>B244*C244</f>
        <v>0</v>
      </c>
      <c r="B244" s="68"/>
      <c r="C244" s="69">
        <v>13.99</v>
      </c>
      <c r="D244" s="70">
        <v>9781398238084</v>
      </c>
      <c r="E244" s="55" t="s">
        <v>756</v>
      </c>
      <c r="F244" s="54" t="s">
        <v>760</v>
      </c>
      <c r="G244" s="54" t="s">
        <v>758</v>
      </c>
      <c r="H244" s="54" t="s">
        <v>761</v>
      </c>
      <c r="I244" s="54"/>
      <c r="J244" s="54" t="s">
        <v>324</v>
      </c>
      <c r="K244" s="54" t="s">
        <v>62</v>
      </c>
      <c r="L244" s="54">
        <v>32</v>
      </c>
      <c r="M244" s="54" t="s">
        <v>495</v>
      </c>
      <c r="N244" s="54" t="s">
        <v>503</v>
      </c>
      <c r="O244" s="54" t="s">
        <v>424</v>
      </c>
      <c r="P244" s="54" t="s">
        <v>762</v>
      </c>
      <c r="Q244" s="54" t="s">
        <v>16</v>
      </c>
    </row>
    <row r="245" spans="1:17" x14ac:dyDescent="0.35">
      <c r="A245" s="67">
        <f>B245*C245</f>
        <v>0</v>
      </c>
      <c r="B245" s="68"/>
      <c r="C245" s="69">
        <v>13.99</v>
      </c>
      <c r="D245" s="70">
        <v>9781398254282</v>
      </c>
      <c r="E245" s="55" t="s">
        <v>756</v>
      </c>
      <c r="F245" s="54" t="s">
        <v>829</v>
      </c>
      <c r="G245" s="54" t="s">
        <v>886</v>
      </c>
      <c r="H245" s="54" t="s">
        <v>887</v>
      </c>
      <c r="I245" s="54"/>
      <c r="J245" s="54" t="s">
        <v>324</v>
      </c>
      <c r="K245" s="54" t="s">
        <v>207</v>
      </c>
      <c r="L245" s="54">
        <v>32</v>
      </c>
      <c r="M245" s="54" t="s">
        <v>739</v>
      </c>
      <c r="N245" s="54" t="s">
        <v>502</v>
      </c>
      <c r="O245" s="54"/>
      <c r="P245" s="54"/>
      <c r="Q245" s="54" t="s">
        <v>16</v>
      </c>
    </row>
    <row r="246" spans="1:17" x14ac:dyDescent="0.35">
      <c r="A246" s="67">
        <f>B246*C246</f>
        <v>0</v>
      </c>
      <c r="B246" s="68"/>
      <c r="C246" s="69">
        <v>8.99</v>
      </c>
      <c r="D246" s="70">
        <v>9781398238091</v>
      </c>
      <c r="E246" s="55" t="s">
        <v>756</v>
      </c>
      <c r="F246" s="54" t="s">
        <v>760</v>
      </c>
      <c r="G246" s="54" t="s">
        <v>758</v>
      </c>
      <c r="H246" s="54" t="s">
        <v>761</v>
      </c>
      <c r="I246" s="54"/>
      <c r="J246" s="54" t="s">
        <v>17</v>
      </c>
      <c r="K246" s="54" t="s">
        <v>154</v>
      </c>
      <c r="L246" s="54">
        <v>32</v>
      </c>
      <c r="M246" s="54" t="s">
        <v>495</v>
      </c>
      <c r="N246" s="54" t="s">
        <v>503</v>
      </c>
      <c r="O246" s="54" t="s">
        <v>424</v>
      </c>
      <c r="P246" s="54" t="s">
        <v>762</v>
      </c>
      <c r="Q246" s="54" t="s">
        <v>16</v>
      </c>
    </row>
    <row r="247" spans="1:17" x14ac:dyDescent="0.35">
      <c r="A247" s="67">
        <f>B247*C247</f>
        <v>0</v>
      </c>
      <c r="B247" s="68"/>
      <c r="C247" s="69">
        <v>8.99</v>
      </c>
      <c r="D247" s="70">
        <v>9781398249370</v>
      </c>
      <c r="E247" s="55" t="s">
        <v>756</v>
      </c>
      <c r="F247" s="54" t="s">
        <v>784</v>
      </c>
      <c r="G247" s="54" t="s">
        <v>781</v>
      </c>
      <c r="H247" s="54" t="s">
        <v>785</v>
      </c>
      <c r="I247" s="54"/>
      <c r="J247" s="54" t="s">
        <v>17</v>
      </c>
      <c r="K247" s="54" t="s">
        <v>22</v>
      </c>
      <c r="L247" s="54">
        <v>32</v>
      </c>
      <c r="M247" s="54" t="s">
        <v>496</v>
      </c>
      <c r="N247" s="54" t="s">
        <v>503</v>
      </c>
      <c r="O247" s="54" t="s">
        <v>452</v>
      </c>
      <c r="P247" s="54" t="s">
        <v>469</v>
      </c>
      <c r="Q247" s="54" t="s">
        <v>16</v>
      </c>
    </row>
    <row r="248" spans="1:17" x14ac:dyDescent="0.35">
      <c r="A248" s="67">
        <f>B248*C248</f>
        <v>0</v>
      </c>
      <c r="B248" s="68"/>
      <c r="C248" s="69">
        <v>8.99</v>
      </c>
      <c r="D248" s="70">
        <v>9781474752503</v>
      </c>
      <c r="E248" s="55" t="s">
        <v>756</v>
      </c>
      <c r="F248" s="54" t="s">
        <v>872</v>
      </c>
      <c r="G248" s="54" t="s">
        <v>873</v>
      </c>
      <c r="H248" s="54" t="s">
        <v>874</v>
      </c>
      <c r="I248" s="54"/>
      <c r="J248" s="54" t="s">
        <v>17</v>
      </c>
      <c r="K248" s="54" t="s">
        <v>15</v>
      </c>
      <c r="L248" s="54">
        <v>32</v>
      </c>
      <c r="M248" s="54" t="s">
        <v>496</v>
      </c>
      <c r="N248" s="54" t="s">
        <v>503</v>
      </c>
      <c r="O248" s="54" t="s">
        <v>875</v>
      </c>
      <c r="P248" s="54" t="s">
        <v>461</v>
      </c>
      <c r="Q248" s="54" t="s">
        <v>16</v>
      </c>
    </row>
    <row r="249" spans="1:17" x14ac:dyDescent="0.35">
      <c r="A249" s="67">
        <f>B249*C249</f>
        <v>0</v>
      </c>
      <c r="B249" s="68"/>
      <c r="C249" s="69">
        <v>13.99</v>
      </c>
      <c r="D249" s="70">
        <v>9781398202580</v>
      </c>
      <c r="E249" s="55" t="s">
        <v>756</v>
      </c>
      <c r="F249" s="54" t="s">
        <v>807</v>
      </c>
      <c r="G249" s="54" t="s">
        <v>805</v>
      </c>
      <c r="H249" s="54" t="s">
        <v>808</v>
      </c>
      <c r="I249" s="54"/>
      <c r="J249" s="54" t="s">
        <v>324</v>
      </c>
      <c r="K249" s="54" t="s">
        <v>66</v>
      </c>
      <c r="L249" s="54">
        <v>32</v>
      </c>
      <c r="M249" s="54" t="s">
        <v>500</v>
      </c>
      <c r="N249" s="54" t="s">
        <v>502</v>
      </c>
      <c r="O249" s="54" t="s">
        <v>429</v>
      </c>
      <c r="P249" s="54"/>
      <c r="Q249" s="54" t="s">
        <v>16</v>
      </c>
    </row>
    <row r="250" spans="1:17" x14ac:dyDescent="0.35">
      <c r="A250" s="67">
        <f>B250*C250</f>
        <v>0</v>
      </c>
      <c r="B250" s="68"/>
      <c r="C250" s="69">
        <v>13.99</v>
      </c>
      <c r="D250" s="70">
        <v>9781398202665</v>
      </c>
      <c r="E250" s="55" t="s">
        <v>756</v>
      </c>
      <c r="F250" s="54" t="s">
        <v>811</v>
      </c>
      <c r="G250" s="54" t="s">
        <v>805</v>
      </c>
      <c r="H250" s="54" t="s">
        <v>812</v>
      </c>
      <c r="I250" s="54"/>
      <c r="J250" s="54" t="s">
        <v>324</v>
      </c>
      <c r="K250" s="54" t="s">
        <v>13</v>
      </c>
      <c r="L250" s="54">
        <v>32</v>
      </c>
      <c r="M250" s="54" t="s">
        <v>500</v>
      </c>
      <c r="N250" s="54" t="s">
        <v>502</v>
      </c>
      <c r="O250" s="54" t="s">
        <v>408</v>
      </c>
      <c r="P250" s="54"/>
      <c r="Q250" s="54" t="s">
        <v>16</v>
      </c>
    </row>
    <row r="251" spans="1:17" x14ac:dyDescent="0.35">
      <c r="A251" s="67">
        <f>B251*C251</f>
        <v>0</v>
      </c>
      <c r="B251" s="68"/>
      <c r="C251" s="69">
        <v>13.99</v>
      </c>
      <c r="D251" s="70">
        <v>9781398256569</v>
      </c>
      <c r="E251" s="55" t="s">
        <v>756</v>
      </c>
      <c r="F251" s="54" t="s">
        <v>895</v>
      </c>
      <c r="G251" s="54" t="s">
        <v>893</v>
      </c>
      <c r="H251" s="54" t="s">
        <v>896</v>
      </c>
      <c r="I251" s="54" t="s">
        <v>894</v>
      </c>
      <c r="J251" s="54" t="s">
        <v>324</v>
      </c>
      <c r="K251" s="54" t="s">
        <v>178</v>
      </c>
      <c r="L251" s="54">
        <v>32</v>
      </c>
      <c r="M251" s="54" t="s">
        <v>495</v>
      </c>
      <c r="N251" s="54" t="s">
        <v>503</v>
      </c>
      <c r="O251" s="54"/>
      <c r="P251" s="54"/>
      <c r="Q251" s="54" t="s">
        <v>16</v>
      </c>
    </row>
    <row r="252" spans="1:17" x14ac:dyDescent="0.35">
      <c r="A252" s="67">
        <f>B252*C252</f>
        <v>0</v>
      </c>
      <c r="B252" s="68"/>
      <c r="C252" s="69">
        <v>8.99</v>
      </c>
      <c r="D252" s="70">
        <v>9781398222540</v>
      </c>
      <c r="E252" s="55" t="s">
        <v>756</v>
      </c>
      <c r="F252" s="54" t="s">
        <v>842</v>
      </c>
      <c r="G252" s="54" t="s">
        <v>843</v>
      </c>
      <c r="H252" s="54" t="s">
        <v>844</v>
      </c>
      <c r="I252" s="54" t="s">
        <v>845</v>
      </c>
      <c r="J252" s="54" t="s">
        <v>17</v>
      </c>
      <c r="K252" s="54" t="s">
        <v>95</v>
      </c>
      <c r="L252" s="54">
        <v>32</v>
      </c>
      <c r="M252" s="54" t="s">
        <v>739</v>
      </c>
      <c r="N252" s="54" t="s">
        <v>514</v>
      </c>
      <c r="O252" s="54" t="s">
        <v>452</v>
      </c>
      <c r="P252" s="54" t="s">
        <v>461</v>
      </c>
      <c r="Q252" s="54" t="s">
        <v>16</v>
      </c>
    </row>
    <row r="253" spans="1:17" x14ac:dyDescent="0.35">
      <c r="A253" s="67">
        <f>B253*C253</f>
        <v>0</v>
      </c>
      <c r="B253" s="68"/>
      <c r="C253" s="69">
        <v>13.99</v>
      </c>
      <c r="D253" s="70">
        <v>9781398234055</v>
      </c>
      <c r="E253" s="55" t="s">
        <v>756</v>
      </c>
      <c r="F253" s="54" t="s">
        <v>813</v>
      </c>
      <c r="G253" s="54" t="s">
        <v>814</v>
      </c>
      <c r="H253" s="54" t="s">
        <v>815</v>
      </c>
      <c r="I253" s="54" t="s">
        <v>816</v>
      </c>
      <c r="J253" s="54" t="s">
        <v>324</v>
      </c>
      <c r="K253" s="54" t="s">
        <v>22</v>
      </c>
      <c r="L253" s="54">
        <v>32</v>
      </c>
      <c r="M253" s="54" t="s">
        <v>495</v>
      </c>
      <c r="N253" s="54" t="s">
        <v>503</v>
      </c>
      <c r="O253" s="54"/>
      <c r="P253" s="54" t="s">
        <v>431</v>
      </c>
      <c r="Q253" s="54" t="s">
        <v>16</v>
      </c>
    </row>
    <row r="254" spans="1:17" x14ac:dyDescent="0.35">
      <c r="A254" s="67">
        <f>B254*C254</f>
        <v>0</v>
      </c>
      <c r="B254" s="68"/>
      <c r="C254" s="69">
        <v>13.99</v>
      </c>
      <c r="D254" s="70">
        <v>9781398256132</v>
      </c>
      <c r="E254" s="55" t="s">
        <v>756</v>
      </c>
      <c r="F254" s="54" t="s">
        <v>888</v>
      </c>
      <c r="G254" s="54" t="s">
        <v>886</v>
      </c>
      <c r="H254" s="54" t="s">
        <v>889</v>
      </c>
      <c r="I254" s="54"/>
      <c r="J254" s="54" t="s">
        <v>324</v>
      </c>
      <c r="K254" s="54" t="s">
        <v>178</v>
      </c>
      <c r="L254" s="54">
        <v>32</v>
      </c>
      <c r="M254" s="54" t="s">
        <v>739</v>
      </c>
      <c r="N254" s="54" t="s">
        <v>502</v>
      </c>
      <c r="O254" s="54"/>
      <c r="P254" s="54"/>
      <c r="Q254" s="54" t="s">
        <v>16</v>
      </c>
    </row>
    <row r="255" spans="1:17" x14ac:dyDescent="0.35">
      <c r="A255" s="67">
        <f>B255*C255</f>
        <v>0</v>
      </c>
      <c r="B255" s="68"/>
      <c r="C255" s="69">
        <v>13.99</v>
      </c>
      <c r="D255" s="70">
        <v>9781398222557</v>
      </c>
      <c r="E255" s="55" t="s">
        <v>756</v>
      </c>
      <c r="F255" s="54" t="s">
        <v>842</v>
      </c>
      <c r="G255" s="54" t="s">
        <v>843</v>
      </c>
      <c r="H255" s="54" t="s">
        <v>844</v>
      </c>
      <c r="I255" s="54" t="s">
        <v>845</v>
      </c>
      <c r="J255" s="54" t="s">
        <v>324</v>
      </c>
      <c r="K255" s="54" t="s">
        <v>22</v>
      </c>
      <c r="L255" s="54">
        <v>32</v>
      </c>
      <c r="M255" s="54" t="s">
        <v>739</v>
      </c>
      <c r="N255" s="54" t="s">
        <v>514</v>
      </c>
      <c r="O255" s="54" t="s">
        <v>452</v>
      </c>
      <c r="P255" s="54" t="s">
        <v>461</v>
      </c>
      <c r="Q255" s="54" t="s">
        <v>16</v>
      </c>
    </row>
    <row r="256" spans="1:17" x14ac:dyDescent="0.35">
      <c r="A256" s="67">
        <f>B256*C256</f>
        <v>0</v>
      </c>
      <c r="B256" s="68"/>
      <c r="C256" s="69">
        <v>7.99</v>
      </c>
      <c r="D256" s="70">
        <v>9781474761192</v>
      </c>
      <c r="E256" s="55" t="s">
        <v>756</v>
      </c>
      <c r="F256" s="54" t="s">
        <v>868</v>
      </c>
      <c r="G256" s="54" t="s">
        <v>862</v>
      </c>
      <c r="H256" s="54" t="s">
        <v>869</v>
      </c>
      <c r="I256" s="54"/>
      <c r="J256" s="54" t="s">
        <v>17</v>
      </c>
      <c r="K256" s="54" t="s">
        <v>15</v>
      </c>
      <c r="L256" s="54">
        <v>24</v>
      </c>
      <c r="M256" s="54" t="s">
        <v>500</v>
      </c>
      <c r="N256" s="54" t="s">
        <v>502</v>
      </c>
      <c r="O256" s="54" t="s">
        <v>773</v>
      </c>
      <c r="P256" s="54" t="s">
        <v>439</v>
      </c>
      <c r="Q256" s="54" t="s">
        <v>16</v>
      </c>
    </row>
    <row r="257" spans="1:17" x14ac:dyDescent="0.35">
      <c r="A257" s="67">
        <f>B257*C257</f>
        <v>0</v>
      </c>
      <c r="B257" s="68"/>
      <c r="C257" s="69">
        <v>13.99</v>
      </c>
      <c r="D257" s="70">
        <v>9781398256545</v>
      </c>
      <c r="E257" s="55" t="s">
        <v>756</v>
      </c>
      <c r="F257" s="54" t="s">
        <v>813</v>
      </c>
      <c r="G257" s="54" t="s">
        <v>893</v>
      </c>
      <c r="H257" s="54" t="s">
        <v>815</v>
      </c>
      <c r="I257" s="54" t="s">
        <v>894</v>
      </c>
      <c r="J257" s="54" t="s">
        <v>324</v>
      </c>
      <c r="K257" s="54" t="s">
        <v>178</v>
      </c>
      <c r="L257" s="54">
        <v>32</v>
      </c>
      <c r="M257" s="54" t="s">
        <v>495</v>
      </c>
      <c r="N257" s="54" t="s">
        <v>503</v>
      </c>
      <c r="O257" s="54"/>
      <c r="P257" s="54"/>
      <c r="Q257" s="54" t="s">
        <v>16</v>
      </c>
    </row>
    <row r="258" spans="1:17" x14ac:dyDescent="0.35">
      <c r="A258" s="67">
        <f>B258*C258</f>
        <v>0</v>
      </c>
      <c r="B258" s="68"/>
      <c r="C258" s="69">
        <v>8.99</v>
      </c>
      <c r="D258" s="70">
        <v>9781398249196</v>
      </c>
      <c r="E258" s="55" t="s">
        <v>756</v>
      </c>
      <c r="F258" s="55" t="s">
        <v>789</v>
      </c>
      <c r="G258" s="55" t="s">
        <v>793</v>
      </c>
      <c r="H258" s="55" t="s">
        <v>794</v>
      </c>
      <c r="I258" s="55" t="s">
        <v>795</v>
      </c>
      <c r="J258" s="55" t="s">
        <v>17</v>
      </c>
      <c r="K258" s="55" t="s">
        <v>95</v>
      </c>
      <c r="L258" s="54">
        <v>32</v>
      </c>
      <c r="M258" s="55" t="s">
        <v>498</v>
      </c>
      <c r="N258" s="55" t="s">
        <v>503</v>
      </c>
      <c r="O258" s="55" t="s">
        <v>773</v>
      </c>
      <c r="P258" s="55" t="s">
        <v>423</v>
      </c>
      <c r="Q258" s="55" t="s">
        <v>16</v>
      </c>
    </row>
    <row r="259" spans="1:17" x14ac:dyDescent="0.35">
      <c r="A259" s="67">
        <f>B259*C259</f>
        <v>0</v>
      </c>
      <c r="B259" s="68"/>
      <c r="C259" s="69">
        <v>13.99</v>
      </c>
      <c r="D259" s="70">
        <v>9781398249110</v>
      </c>
      <c r="E259" s="55" t="s">
        <v>756</v>
      </c>
      <c r="F259" s="54" t="s">
        <v>890</v>
      </c>
      <c r="G259" s="54" t="s">
        <v>891</v>
      </c>
      <c r="H259" s="54" t="s">
        <v>892</v>
      </c>
      <c r="I259" s="54"/>
      <c r="J259" s="54" t="s">
        <v>324</v>
      </c>
      <c r="K259" s="54" t="s">
        <v>95</v>
      </c>
      <c r="L259" s="54">
        <v>48</v>
      </c>
      <c r="M259" s="54" t="s">
        <v>516</v>
      </c>
      <c r="N259" s="54" t="s">
        <v>509</v>
      </c>
      <c r="O259" s="54"/>
      <c r="P259" s="54" t="s">
        <v>481</v>
      </c>
      <c r="Q259" s="54" t="s">
        <v>16</v>
      </c>
    </row>
    <row r="260" spans="1:17" x14ac:dyDescent="0.35">
      <c r="A260" s="67">
        <f>B260*C260</f>
        <v>0</v>
      </c>
      <c r="B260" s="68"/>
      <c r="C260" s="69">
        <v>13.99</v>
      </c>
      <c r="D260" s="70">
        <v>9781398251533</v>
      </c>
      <c r="E260" s="55" t="s">
        <v>756</v>
      </c>
      <c r="F260" s="54" t="s">
        <v>848</v>
      </c>
      <c r="G260" s="54" t="s">
        <v>843</v>
      </c>
      <c r="H260" s="54" t="s">
        <v>846</v>
      </c>
      <c r="I260" s="54" t="s">
        <v>847</v>
      </c>
      <c r="J260" s="54" t="s">
        <v>324</v>
      </c>
      <c r="K260" s="54" t="s">
        <v>154</v>
      </c>
      <c r="L260" s="54">
        <v>32</v>
      </c>
      <c r="M260" s="54" t="s">
        <v>739</v>
      </c>
      <c r="N260" s="54" t="s">
        <v>514</v>
      </c>
      <c r="O260" s="54"/>
      <c r="P260" s="54" t="s">
        <v>470</v>
      </c>
      <c r="Q260" s="54" t="s">
        <v>16</v>
      </c>
    </row>
    <row r="261" spans="1:17" x14ac:dyDescent="0.35">
      <c r="A261" s="67">
        <f>B261*C261</f>
        <v>0</v>
      </c>
      <c r="B261" s="68"/>
      <c r="C261" s="69">
        <v>8.99</v>
      </c>
      <c r="D261" s="70">
        <v>9781398202634</v>
      </c>
      <c r="E261" s="55" t="s">
        <v>756</v>
      </c>
      <c r="F261" s="54" t="s">
        <v>809</v>
      </c>
      <c r="G261" s="54" t="s">
        <v>805</v>
      </c>
      <c r="H261" s="54" t="s">
        <v>810</v>
      </c>
      <c r="I261" s="54"/>
      <c r="J261" s="54" t="s">
        <v>17</v>
      </c>
      <c r="K261" s="54" t="s">
        <v>62</v>
      </c>
      <c r="L261" s="54">
        <v>32</v>
      </c>
      <c r="M261" s="54" t="s">
        <v>500</v>
      </c>
      <c r="N261" s="54" t="s">
        <v>502</v>
      </c>
      <c r="O261" s="54" t="s">
        <v>460</v>
      </c>
      <c r="P261" s="54"/>
      <c r="Q261" s="54" t="s">
        <v>16</v>
      </c>
    </row>
    <row r="262" spans="1:17" x14ac:dyDescent="0.35">
      <c r="A262" s="67">
        <f>B262*C262</f>
        <v>0</v>
      </c>
      <c r="B262" s="68"/>
      <c r="C262" s="69">
        <v>8.99</v>
      </c>
      <c r="D262" s="70">
        <v>9781398257085</v>
      </c>
      <c r="E262" s="55" t="s">
        <v>756</v>
      </c>
      <c r="F262" s="54" t="s">
        <v>789</v>
      </c>
      <c r="G262" s="54" t="s">
        <v>790</v>
      </c>
      <c r="H262" s="54" t="s">
        <v>791</v>
      </c>
      <c r="I262" s="54" t="s">
        <v>792</v>
      </c>
      <c r="J262" s="54" t="s">
        <v>17</v>
      </c>
      <c r="K262" s="54" t="s">
        <v>178</v>
      </c>
      <c r="L262" s="54">
        <v>32</v>
      </c>
      <c r="M262" s="54" t="s">
        <v>498</v>
      </c>
      <c r="N262" s="54" t="s">
        <v>503</v>
      </c>
      <c r="O262" s="54" t="s">
        <v>773</v>
      </c>
      <c r="P262" s="54"/>
      <c r="Q262" s="54" t="s">
        <v>16</v>
      </c>
    </row>
    <row r="263" spans="1:17" x14ac:dyDescent="0.35">
      <c r="A263" s="67">
        <f>B263*C263</f>
        <v>0</v>
      </c>
      <c r="B263" s="68"/>
      <c r="C263" s="69">
        <v>8.99</v>
      </c>
      <c r="D263" s="70">
        <v>9781398215115</v>
      </c>
      <c r="E263" s="55" t="s">
        <v>756</v>
      </c>
      <c r="F263" s="54" t="s">
        <v>763</v>
      </c>
      <c r="G263" s="54" t="s">
        <v>758</v>
      </c>
      <c r="H263" s="54" t="s">
        <v>764</v>
      </c>
      <c r="I263" s="54"/>
      <c r="J263" s="54" t="s">
        <v>17</v>
      </c>
      <c r="K263" s="54" t="s">
        <v>62</v>
      </c>
      <c r="L263" s="54">
        <v>32</v>
      </c>
      <c r="M263" s="54" t="s">
        <v>495</v>
      </c>
      <c r="N263" s="54" t="s">
        <v>503</v>
      </c>
      <c r="O263" s="54" t="s">
        <v>442</v>
      </c>
      <c r="P263" s="54"/>
      <c r="Q263" s="54" t="s">
        <v>16</v>
      </c>
    </row>
    <row r="264" spans="1:17" x14ac:dyDescent="0.35">
      <c r="A264" s="67">
        <f>B264*C264</f>
        <v>0</v>
      </c>
      <c r="B264" s="68"/>
      <c r="C264" s="69">
        <v>8.99</v>
      </c>
      <c r="D264" s="70">
        <v>9781398251489</v>
      </c>
      <c r="E264" s="55" t="s">
        <v>756</v>
      </c>
      <c r="F264" s="54" t="s">
        <v>770</v>
      </c>
      <c r="G264" s="54" t="s">
        <v>771</v>
      </c>
      <c r="H264" s="54" t="s">
        <v>772</v>
      </c>
      <c r="I264" s="54"/>
      <c r="J264" s="54" t="s">
        <v>17</v>
      </c>
      <c r="K264" s="54" t="s">
        <v>207</v>
      </c>
      <c r="L264" s="54">
        <v>32</v>
      </c>
      <c r="M264" s="54" t="s">
        <v>739</v>
      </c>
      <c r="N264" s="54" t="s">
        <v>502</v>
      </c>
      <c r="O264" s="54" t="s">
        <v>773</v>
      </c>
      <c r="P264" s="54" t="s">
        <v>431</v>
      </c>
      <c r="Q264" s="54" t="s">
        <v>16</v>
      </c>
    </row>
    <row r="265" spans="1:17" x14ac:dyDescent="0.35">
      <c r="A265" s="67">
        <f>B265*C265</f>
        <v>0</v>
      </c>
      <c r="B265" s="68"/>
      <c r="C265" s="69">
        <v>7.99</v>
      </c>
      <c r="D265" s="70">
        <v>9781398242371</v>
      </c>
      <c r="E265" s="55" t="s">
        <v>756</v>
      </c>
      <c r="F265" s="54" t="s">
        <v>817</v>
      </c>
      <c r="G265" s="54" t="s">
        <v>818</v>
      </c>
      <c r="H265" s="54" t="s">
        <v>819</v>
      </c>
      <c r="I265" s="54"/>
      <c r="J265" s="54" t="s">
        <v>17</v>
      </c>
      <c r="K265" s="54" t="s">
        <v>154</v>
      </c>
      <c r="L265" s="54">
        <v>32</v>
      </c>
      <c r="M265" s="54" t="s">
        <v>498</v>
      </c>
      <c r="N265" s="54" t="s">
        <v>503</v>
      </c>
      <c r="O265" s="54" t="s">
        <v>456</v>
      </c>
      <c r="P265" s="54" t="s">
        <v>820</v>
      </c>
      <c r="Q265" s="54" t="s">
        <v>16</v>
      </c>
    </row>
    <row r="266" spans="1:17" x14ac:dyDescent="0.35">
      <c r="A266" s="67">
        <f>B266*C266</f>
        <v>0</v>
      </c>
      <c r="B266" s="68"/>
      <c r="C266" s="69">
        <v>8.99</v>
      </c>
      <c r="D266" s="70">
        <v>9781398251502</v>
      </c>
      <c r="E266" s="55" t="s">
        <v>756</v>
      </c>
      <c r="F266" s="54" t="s">
        <v>778</v>
      </c>
      <c r="G266" s="54" t="s">
        <v>771</v>
      </c>
      <c r="H266" s="54" t="s">
        <v>779</v>
      </c>
      <c r="I266" s="54"/>
      <c r="J266" s="54" t="s">
        <v>17</v>
      </c>
      <c r="K266" s="54" t="s">
        <v>207</v>
      </c>
      <c r="L266" s="54">
        <v>32</v>
      </c>
      <c r="M266" s="54" t="s">
        <v>739</v>
      </c>
      <c r="N266" s="54" t="s">
        <v>502</v>
      </c>
      <c r="O266" s="54" t="s">
        <v>773</v>
      </c>
      <c r="P266" s="54" t="s">
        <v>443</v>
      </c>
      <c r="Q266" s="54" t="s">
        <v>16</v>
      </c>
    </row>
    <row r="267" spans="1:17" x14ac:dyDescent="0.35">
      <c r="A267" s="67">
        <f>B267*C267</f>
        <v>0</v>
      </c>
      <c r="B267" s="68"/>
      <c r="C267" s="69">
        <v>9.99</v>
      </c>
      <c r="D267" s="70">
        <v>9781398240247</v>
      </c>
      <c r="E267" s="55" t="s">
        <v>756</v>
      </c>
      <c r="F267" s="54" t="s">
        <v>817</v>
      </c>
      <c r="G267" s="54" t="s">
        <v>818</v>
      </c>
      <c r="H267" s="54" t="s">
        <v>819</v>
      </c>
      <c r="I267" s="54"/>
      <c r="J267" s="54" t="s">
        <v>324</v>
      </c>
      <c r="K267" s="54" t="s">
        <v>62</v>
      </c>
      <c r="L267" s="54">
        <v>32</v>
      </c>
      <c r="M267" s="54" t="s">
        <v>498</v>
      </c>
      <c r="N267" s="54" t="s">
        <v>503</v>
      </c>
      <c r="O267" s="54" t="s">
        <v>456</v>
      </c>
      <c r="P267" s="54" t="s">
        <v>820</v>
      </c>
      <c r="Q267" s="54" t="s">
        <v>16</v>
      </c>
    </row>
    <row r="268" spans="1:17" x14ac:dyDescent="0.35">
      <c r="A268" s="67">
        <f>B268*C268</f>
        <v>0</v>
      </c>
      <c r="B268" s="68"/>
      <c r="C268" s="69">
        <v>12.99</v>
      </c>
      <c r="D268" s="70">
        <v>9781398256354</v>
      </c>
      <c r="E268" s="55" t="s">
        <v>756</v>
      </c>
      <c r="F268" s="54" t="s">
        <v>883</v>
      </c>
      <c r="G268" s="54" t="s">
        <v>884</v>
      </c>
      <c r="H268" s="54" t="s">
        <v>885</v>
      </c>
      <c r="I268" s="54"/>
      <c r="J268" s="54" t="s">
        <v>324</v>
      </c>
      <c r="K268" s="54" t="s">
        <v>178</v>
      </c>
      <c r="L268" s="54">
        <v>32</v>
      </c>
      <c r="M268" s="54" t="s">
        <v>501</v>
      </c>
      <c r="N268" s="54" t="s">
        <v>501</v>
      </c>
      <c r="O268" s="54"/>
      <c r="P268" s="54"/>
      <c r="Q268" s="54" t="s">
        <v>16</v>
      </c>
    </row>
    <row r="269" spans="1:17" x14ac:dyDescent="0.35">
      <c r="A269" s="67">
        <f>B269*C269</f>
        <v>0</v>
      </c>
      <c r="B269" s="68"/>
      <c r="C269" s="69">
        <v>6.99</v>
      </c>
      <c r="D269" s="70">
        <v>9781398244986</v>
      </c>
      <c r="E269" s="55" t="s">
        <v>756</v>
      </c>
      <c r="F269" s="54" t="s">
        <v>765</v>
      </c>
      <c r="G269" s="54"/>
      <c r="H269" s="54" t="s">
        <v>766</v>
      </c>
      <c r="I269" s="54"/>
      <c r="J269" s="54" t="s">
        <v>17</v>
      </c>
      <c r="K269" s="54" t="s">
        <v>207</v>
      </c>
      <c r="L269" s="54">
        <v>32</v>
      </c>
      <c r="M269" s="54" t="s">
        <v>496</v>
      </c>
      <c r="N269" s="54" t="s">
        <v>496</v>
      </c>
      <c r="O269" s="54" t="s">
        <v>454</v>
      </c>
      <c r="P269" s="54" t="s">
        <v>463</v>
      </c>
      <c r="Q269" s="54" t="s">
        <v>16</v>
      </c>
    </row>
    <row r="270" spans="1:17" x14ac:dyDescent="0.35">
      <c r="A270" s="67">
        <f>B270*C270</f>
        <v>0</v>
      </c>
      <c r="B270" s="68"/>
      <c r="C270" s="69">
        <v>8.99</v>
      </c>
      <c r="D270" s="70">
        <v>9781398251526</v>
      </c>
      <c r="E270" s="55" t="s">
        <v>756</v>
      </c>
      <c r="F270" s="54" t="s">
        <v>774</v>
      </c>
      <c r="G270" s="54" t="s">
        <v>771</v>
      </c>
      <c r="H270" s="54" t="s">
        <v>775</v>
      </c>
      <c r="I270" s="54"/>
      <c r="J270" s="54" t="s">
        <v>17</v>
      </c>
      <c r="K270" s="54" t="s">
        <v>207</v>
      </c>
      <c r="L270" s="54">
        <v>32</v>
      </c>
      <c r="M270" s="54" t="s">
        <v>739</v>
      </c>
      <c r="N270" s="54" t="s">
        <v>502</v>
      </c>
      <c r="O270" s="54" t="s">
        <v>435</v>
      </c>
      <c r="P270" s="54" t="s">
        <v>755</v>
      </c>
      <c r="Q270" s="54" t="s">
        <v>16</v>
      </c>
    </row>
    <row r="271" spans="1:17" x14ac:dyDescent="0.35">
      <c r="A271" s="67">
        <f>B271*C271</f>
        <v>0</v>
      </c>
      <c r="B271" s="68"/>
      <c r="C271" s="69">
        <v>8.99</v>
      </c>
      <c r="D271" s="70">
        <v>9781398251465</v>
      </c>
      <c r="E271" s="55" t="s">
        <v>756</v>
      </c>
      <c r="F271" s="54" t="s">
        <v>776</v>
      </c>
      <c r="G271" s="54" t="s">
        <v>771</v>
      </c>
      <c r="H271" s="54" t="s">
        <v>777</v>
      </c>
      <c r="I271" s="54"/>
      <c r="J271" s="54" t="s">
        <v>17</v>
      </c>
      <c r="K271" s="54" t="s">
        <v>207</v>
      </c>
      <c r="L271" s="54">
        <v>32</v>
      </c>
      <c r="M271" s="54" t="s">
        <v>739</v>
      </c>
      <c r="N271" s="54" t="s">
        <v>502</v>
      </c>
      <c r="O271" s="54" t="s">
        <v>438</v>
      </c>
      <c r="P271" s="54" t="s">
        <v>473</v>
      </c>
      <c r="Q271" s="54" t="s">
        <v>16</v>
      </c>
    </row>
    <row r="272" spans="1:17" x14ac:dyDescent="0.35">
      <c r="A272" s="67">
        <f>B272*C272</f>
        <v>0</v>
      </c>
      <c r="B272" s="68"/>
      <c r="C272" s="69">
        <v>8.99</v>
      </c>
      <c r="D272" s="70">
        <v>9781398248601</v>
      </c>
      <c r="E272" s="55" t="s">
        <v>756</v>
      </c>
      <c r="F272" s="54" t="s">
        <v>796</v>
      </c>
      <c r="G272" s="54" t="s">
        <v>797</v>
      </c>
      <c r="H272" s="54" t="s">
        <v>798</v>
      </c>
      <c r="I272" s="54" t="s">
        <v>799</v>
      </c>
      <c r="J272" s="54" t="s">
        <v>17</v>
      </c>
      <c r="K272" s="54" t="s">
        <v>95</v>
      </c>
      <c r="L272" s="54">
        <v>32</v>
      </c>
      <c r="M272" s="54" t="s">
        <v>495</v>
      </c>
      <c r="N272" s="54" t="s">
        <v>503</v>
      </c>
      <c r="O272" s="54" t="s">
        <v>433</v>
      </c>
      <c r="P272" s="54" t="s">
        <v>800</v>
      </c>
      <c r="Q272" s="54" t="s">
        <v>16</v>
      </c>
    </row>
    <row r="273" spans="1:17" x14ac:dyDescent="0.35">
      <c r="A273" s="67">
        <f>B273*C273</f>
        <v>0</v>
      </c>
      <c r="B273" s="68"/>
      <c r="C273" s="69">
        <v>9.99</v>
      </c>
      <c r="D273" s="70">
        <v>9781398245013</v>
      </c>
      <c r="E273" s="55" t="s">
        <v>756</v>
      </c>
      <c r="F273" s="54" t="s">
        <v>765</v>
      </c>
      <c r="G273" s="54"/>
      <c r="H273" s="54" t="s">
        <v>766</v>
      </c>
      <c r="I273" s="54"/>
      <c r="J273" s="54" t="s">
        <v>324</v>
      </c>
      <c r="K273" s="54" t="s">
        <v>95</v>
      </c>
      <c r="L273" s="54">
        <v>32</v>
      </c>
      <c r="M273" s="54" t="s">
        <v>495</v>
      </c>
      <c r="N273" s="54" t="s">
        <v>496</v>
      </c>
      <c r="O273" s="54" t="s">
        <v>454</v>
      </c>
      <c r="P273" s="54" t="s">
        <v>463</v>
      </c>
      <c r="Q273" s="54" t="s">
        <v>16</v>
      </c>
    </row>
    <row r="274" spans="1:17" x14ac:dyDescent="0.35">
      <c r="A274" s="67">
        <f>B274*C274</f>
        <v>0</v>
      </c>
      <c r="B274" s="68"/>
      <c r="C274" s="69">
        <v>5.99</v>
      </c>
      <c r="D274" s="70">
        <v>9781474746991</v>
      </c>
      <c r="E274" s="55" t="s">
        <v>756</v>
      </c>
      <c r="F274" s="54" t="s">
        <v>831</v>
      </c>
      <c r="G274" s="54" t="s">
        <v>835</v>
      </c>
      <c r="H274" s="54" t="s">
        <v>839</v>
      </c>
      <c r="I274" s="54"/>
      <c r="J274" s="54" t="s">
        <v>17</v>
      </c>
      <c r="K274" s="54" t="s">
        <v>252</v>
      </c>
      <c r="L274" s="54">
        <v>32</v>
      </c>
      <c r="M274" s="54" t="s">
        <v>500</v>
      </c>
      <c r="N274" s="54" t="s">
        <v>500</v>
      </c>
      <c r="O274" s="54" t="s">
        <v>454</v>
      </c>
      <c r="P274" s="54"/>
      <c r="Q274" s="54" t="s">
        <v>16</v>
      </c>
    </row>
    <row r="275" spans="1:17" x14ac:dyDescent="0.35">
      <c r="A275" s="67">
        <f>B275*C275</f>
        <v>0</v>
      </c>
      <c r="B275" s="68"/>
      <c r="C275" s="69">
        <v>8.99</v>
      </c>
      <c r="D275" s="70">
        <v>9781398234048</v>
      </c>
      <c r="E275" s="55" t="s">
        <v>756</v>
      </c>
      <c r="F275" s="54" t="s">
        <v>813</v>
      </c>
      <c r="G275" s="54" t="s">
        <v>814</v>
      </c>
      <c r="H275" s="54" t="s">
        <v>815</v>
      </c>
      <c r="I275" s="54" t="s">
        <v>816</v>
      </c>
      <c r="J275" s="54" t="s">
        <v>17</v>
      </c>
      <c r="K275" s="54" t="s">
        <v>95</v>
      </c>
      <c r="L275" s="54">
        <v>32</v>
      </c>
      <c r="M275" s="54" t="s">
        <v>495</v>
      </c>
      <c r="N275" s="54" t="s">
        <v>503</v>
      </c>
      <c r="O275" s="54"/>
      <c r="P275" s="54" t="s">
        <v>431</v>
      </c>
      <c r="Q275" s="54" t="s">
        <v>16</v>
      </c>
    </row>
    <row r="276" spans="1:17" x14ac:dyDescent="0.35">
      <c r="A276" s="67">
        <f>B276*C276</f>
        <v>0</v>
      </c>
      <c r="B276" s="68"/>
      <c r="C276" s="69">
        <v>8.99</v>
      </c>
      <c r="D276" s="70">
        <v>9781398250314</v>
      </c>
      <c r="E276" s="55" t="s">
        <v>756</v>
      </c>
      <c r="F276" s="54" t="s">
        <v>757</v>
      </c>
      <c r="G276" s="54" t="s">
        <v>758</v>
      </c>
      <c r="H276" s="54" t="s">
        <v>759</v>
      </c>
      <c r="I276" s="54"/>
      <c r="J276" s="54" t="s">
        <v>17</v>
      </c>
      <c r="K276" s="54" t="s">
        <v>207</v>
      </c>
      <c r="L276" s="54">
        <v>32</v>
      </c>
      <c r="M276" s="54" t="s">
        <v>495</v>
      </c>
      <c r="N276" s="54" t="s">
        <v>503</v>
      </c>
      <c r="O276" s="54" t="s">
        <v>426</v>
      </c>
      <c r="P276" s="54" t="s">
        <v>473</v>
      </c>
      <c r="Q276" s="54" t="s">
        <v>16</v>
      </c>
    </row>
    <row r="277" spans="1:17" x14ac:dyDescent="0.35">
      <c r="A277" s="67">
        <f>B277*C277</f>
        <v>0</v>
      </c>
      <c r="B277" s="68"/>
      <c r="C277" s="69">
        <v>8.99</v>
      </c>
      <c r="D277" s="70">
        <v>9781398254343</v>
      </c>
      <c r="E277" s="55" t="s">
        <v>756</v>
      </c>
      <c r="F277" s="54" t="s">
        <v>829</v>
      </c>
      <c r="G277" s="54" t="s">
        <v>886</v>
      </c>
      <c r="H277" s="54" t="s">
        <v>887</v>
      </c>
      <c r="I277" s="54"/>
      <c r="J277" s="54" t="s">
        <v>17</v>
      </c>
      <c r="K277" s="54" t="s">
        <v>178</v>
      </c>
      <c r="L277" s="54">
        <v>32</v>
      </c>
      <c r="M277" s="54" t="s">
        <v>739</v>
      </c>
      <c r="N277" s="54" t="s">
        <v>502</v>
      </c>
      <c r="O277" s="54"/>
      <c r="P277" s="54"/>
      <c r="Q277" s="54" t="s">
        <v>16</v>
      </c>
    </row>
    <row r="278" spans="1:17" x14ac:dyDescent="0.35">
      <c r="A278" s="67">
        <f>B278*C278</f>
        <v>0</v>
      </c>
      <c r="B278" s="68"/>
      <c r="C278" s="69">
        <v>7.99</v>
      </c>
      <c r="D278" s="70">
        <v>9781474745871</v>
      </c>
      <c r="E278" s="55" t="s">
        <v>756</v>
      </c>
      <c r="F278" s="54" t="s">
        <v>831</v>
      </c>
      <c r="G278" s="54" t="s">
        <v>383</v>
      </c>
      <c r="H278" s="54" t="s">
        <v>832</v>
      </c>
      <c r="I278" s="54"/>
      <c r="J278" s="54" t="s">
        <v>17</v>
      </c>
      <c r="K278" s="54" t="s">
        <v>252</v>
      </c>
      <c r="L278" s="54">
        <v>64</v>
      </c>
      <c r="M278" s="54" t="s">
        <v>507</v>
      </c>
      <c r="N278" s="54" t="s">
        <v>511</v>
      </c>
      <c r="O278" s="54" t="s">
        <v>833</v>
      </c>
      <c r="P278" s="54"/>
      <c r="Q278" s="54" t="s">
        <v>16</v>
      </c>
    </row>
    <row r="279" spans="1:17" x14ac:dyDescent="0.35">
      <c r="A279" s="67">
        <f>B279*C279</f>
        <v>0</v>
      </c>
      <c r="B279" s="68"/>
      <c r="C279" s="69">
        <v>8.99</v>
      </c>
      <c r="D279" s="70">
        <v>9781398248618</v>
      </c>
      <c r="E279" s="55" t="s">
        <v>756</v>
      </c>
      <c r="F279" s="54" t="s">
        <v>801</v>
      </c>
      <c r="G279" s="54" t="s">
        <v>797</v>
      </c>
      <c r="H279" s="54" t="s">
        <v>802</v>
      </c>
      <c r="I279" s="54" t="s">
        <v>803</v>
      </c>
      <c r="J279" s="54" t="s">
        <v>17</v>
      </c>
      <c r="K279" s="54" t="s">
        <v>95</v>
      </c>
      <c r="L279" s="54">
        <v>32</v>
      </c>
      <c r="M279" s="54" t="s">
        <v>495</v>
      </c>
      <c r="N279" s="54" t="s">
        <v>503</v>
      </c>
      <c r="O279" s="54" t="s">
        <v>458</v>
      </c>
      <c r="P279" s="54" t="s">
        <v>487</v>
      </c>
      <c r="Q279" s="54" t="s">
        <v>16</v>
      </c>
    </row>
    <row r="280" spans="1:17" x14ac:dyDescent="0.35">
      <c r="A280" s="67">
        <f>B280*C280</f>
        <v>0</v>
      </c>
      <c r="B280" s="68"/>
      <c r="C280" s="69">
        <v>8.99</v>
      </c>
      <c r="D280" s="70">
        <v>9781398202658</v>
      </c>
      <c r="E280" s="55" t="s">
        <v>756</v>
      </c>
      <c r="F280" s="54" t="s">
        <v>811</v>
      </c>
      <c r="G280" s="54" t="s">
        <v>805</v>
      </c>
      <c r="H280" s="54" t="s">
        <v>812</v>
      </c>
      <c r="I280" s="54"/>
      <c r="J280" s="54" t="s">
        <v>17</v>
      </c>
      <c r="K280" s="54" t="s">
        <v>62</v>
      </c>
      <c r="L280" s="54">
        <v>32</v>
      </c>
      <c r="M280" s="54" t="s">
        <v>500</v>
      </c>
      <c r="N280" s="54" t="s">
        <v>502</v>
      </c>
      <c r="O280" s="54" t="s">
        <v>408</v>
      </c>
      <c r="P280" s="54"/>
      <c r="Q280" s="54" t="s">
        <v>16</v>
      </c>
    </row>
    <row r="281" spans="1:17" x14ac:dyDescent="0.35">
      <c r="A281" s="67">
        <f>B281*C281</f>
        <v>0</v>
      </c>
      <c r="B281" s="68"/>
      <c r="C281" s="69">
        <v>8.99</v>
      </c>
      <c r="D281" s="70">
        <v>9781398249103</v>
      </c>
      <c r="E281" s="55" t="s">
        <v>756</v>
      </c>
      <c r="F281" s="54" t="s">
        <v>890</v>
      </c>
      <c r="G281" s="54" t="s">
        <v>891</v>
      </c>
      <c r="H281" s="54" t="s">
        <v>892</v>
      </c>
      <c r="I281" s="54"/>
      <c r="J281" s="54" t="s">
        <v>17</v>
      </c>
      <c r="K281" s="54" t="s">
        <v>207</v>
      </c>
      <c r="L281" s="54">
        <v>48</v>
      </c>
      <c r="M281" s="54" t="s">
        <v>516</v>
      </c>
      <c r="N281" s="54" t="s">
        <v>509</v>
      </c>
      <c r="O281" s="54"/>
      <c r="P281" s="54" t="s">
        <v>481</v>
      </c>
      <c r="Q281" s="54" t="s">
        <v>16</v>
      </c>
    </row>
    <row r="282" spans="1:17" x14ac:dyDescent="0.35">
      <c r="A282" s="67">
        <f>B282*C282</f>
        <v>0</v>
      </c>
      <c r="B282" s="68"/>
      <c r="C282" s="69">
        <v>5.99</v>
      </c>
      <c r="D282" s="70">
        <v>9781398202191</v>
      </c>
      <c r="E282" s="55" t="s">
        <v>756</v>
      </c>
      <c r="F282" s="54" t="s">
        <v>837</v>
      </c>
      <c r="G282" s="54" t="s">
        <v>835</v>
      </c>
      <c r="H282" s="54" t="s">
        <v>838</v>
      </c>
      <c r="I282" s="54"/>
      <c r="J282" s="54" t="s">
        <v>17</v>
      </c>
      <c r="K282" s="54" t="s">
        <v>66</v>
      </c>
      <c r="L282" s="54">
        <v>32</v>
      </c>
      <c r="M282" s="54" t="s">
        <v>500</v>
      </c>
      <c r="N282" s="54" t="s">
        <v>500</v>
      </c>
      <c r="O282" s="54" t="s">
        <v>438</v>
      </c>
      <c r="P282" s="54" t="s">
        <v>437</v>
      </c>
      <c r="Q282" s="54" t="s">
        <v>16</v>
      </c>
    </row>
    <row r="283" spans="1:17" x14ac:dyDescent="0.35">
      <c r="A283" s="67">
        <f>B283*C283</f>
        <v>0</v>
      </c>
      <c r="B283" s="68"/>
      <c r="C283" s="69">
        <v>8.99</v>
      </c>
      <c r="D283" s="70">
        <v>9781398251557</v>
      </c>
      <c r="E283" s="55" t="s">
        <v>756</v>
      </c>
      <c r="F283" s="54" t="s">
        <v>160</v>
      </c>
      <c r="G283" s="54" t="s">
        <v>843</v>
      </c>
      <c r="H283" s="54" t="s">
        <v>846</v>
      </c>
      <c r="I283" s="54" t="s">
        <v>847</v>
      </c>
      <c r="J283" s="54" t="s">
        <v>17</v>
      </c>
      <c r="K283" s="54" t="s">
        <v>207</v>
      </c>
      <c r="L283" s="54">
        <v>32</v>
      </c>
      <c r="M283" s="54" t="s">
        <v>739</v>
      </c>
      <c r="N283" s="54" t="s">
        <v>514</v>
      </c>
      <c r="O283" s="54"/>
      <c r="P283" s="54" t="s">
        <v>470</v>
      </c>
      <c r="Q283" s="54" t="s">
        <v>16</v>
      </c>
    </row>
    <row r="284" spans="1:17" x14ac:dyDescent="0.35">
      <c r="A284" s="67">
        <f>B284*C284</f>
        <v>0</v>
      </c>
      <c r="B284" s="68"/>
      <c r="C284" s="69">
        <v>7.99</v>
      </c>
      <c r="D284" s="70">
        <v>9781398255784</v>
      </c>
      <c r="E284" s="55" t="s">
        <v>756</v>
      </c>
      <c r="F284" s="54" t="s">
        <v>767</v>
      </c>
      <c r="G284" s="54"/>
      <c r="H284" s="54" t="s">
        <v>768</v>
      </c>
      <c r="I284" s="54" t="s">
        <v>769</v>
      </c>
      <c r="J284" s="54" t="s">
        <v>17</v>
      </c>
      <c r="K284" s="54" t="s">
        <v>178</v>
      </c>
      <c r="L284" s="54">
        <v>32</v>
      </c>
      <c r="M284" s="54" t="s">
        <v>508</v>
      </c>
      <c r="N284" s="54" t="s">
        <v>508</v>
      </c>
      <c r="O284" s="54"/>
      <c r="P284" s="54"/>
      <c r="Q284" s="54" t="s">
        <v>14</v>
      </c>
    </row>
    <row r="285" spans="1:17" x14ac:dyDescent="0.35">
      <c r="A285" s="67">
        <f>B285*C285</f>
        <v>0</v>
      </c>
      <c r="B285" s="68"/>
      <c r="C285" s="69">
        <v>5.99</v>
      </c>
      <c r="D285" s="70">
        <v>9781474799386</v>
      </c>
      <c r="E285" s="55" t="s">
        <v>756</v>
      </c>
      <c r="F285" s="54" t="s">
        <v>840</v>
      </c>
      <c r="G285" s="54" t="s">
        <v>835</v>
      </c>
      <c r="H285" s="54" t="s">
        <v>841</v>
      </c>
      <c r="I285" s="54"/>
      <c r="J285" s="54" t="s">
        <v>17</v>
      </c>
      <c r="K285" s="54" t="s">
        <v>37</v>
      </c>
      <c r="L285" s="54">
        <v>24</v>
      </c>
      <c r="M285" s="54" t="s">
        <v>500</v>
      </c>
      <c r="N285" s="54" t="s">
        <v>500</v>
      </c>
      <c r="O285" s="54" t="s">
        <v>773</v>
      </c>
      <c r="P285" s="54"/>
      <c r="Q285" s="54" t="s">
        <v>16</v>
      </c>
    </row>
    <row r="286" spans="1:17" x14ac:dyDescent="0.35">
      <c r="A286" s="67">
        <f>B286*C286</f>
        <v>0</v>
      </c>
      <c r="B286" s="68"/>
      <c r="C286" s="69">
        <v>7.99</v>
      </c>
      <c r="D286" s="70">
        <v>9781474723664</v>
      </c>
      <c r="E286" s="55" t="s">
        <v>308</v>
      </c>
      <c r="F286" s="54" t="s">
        <v>608</v>
      </c>
      <c r="G286" s="54" t="s">
        <v>609</v>
      </c>
      <c r="H286" s="54" t="s">
        <v>610</v>
      </c>
      <c r="I286" s="54"/>
      <c r="J286" s="54" t="s">
        <v>17</v>
      </c>
      <c r="K286" s="54" t="s">
        <v>200</v>
      </c>
      <c r="L286" s="54">
        <v>24</v>
      </c>
      <c r="M286" s="54" t="s">
        <v>506</v>
      </c>
      <c r="N286" s="54" t="s">
        <v>499</v>
      </c>
      <c r="O286" s="54" t="s">
        <v>416</v>
      </c>
      <c r="P286" s="54"/>
      <c r="Q286" s="54" t="s">
        <v>16</v>
      </c>
    </row>
    <row r="287" spans="1:17" x14ac:dyDescent="0.35">
      <c r="A287" s="67">
        <f>B287*C287</f>
        <v>0</v>
      </c>
      <c r="B287" s="68"/>
      <c r="C287" s="69">
        <v>7.99</v>
      </c>
      <c r="D287" s="70">
        <v>9781474723633</v>
      </c>
      <c r="E287" s="55" t="s">
        <v>308</v>
      </c>
      <c r="F287" s="54" t="s">
        <v>611</v>
      </c>
      <c r="G287" s="54" t="s">
        <v>609</v>
      </c>
      <c r="H287" s="54" t="s">
        <v>612</v>
      </c>
      <c r="I287" s="54"/>
      <c r="J287" s="54" t="s">
        <v>17</v>
      </c>
      <c r="K287" s="54" t="s">
        <v>200</v>
      </c>
      <c r="L287" s="54">
        <v>24</v>
      </c>
      <c r="M287" s="54" t="s">
        <v>506</v>
      </c>
      <c r="N287" s="54" t="s">
        <v>499</v>
      </c>
      <c r="O287" s="54" t="s">
        <v>450</v>
      </c>
      <c r="P287" s="54"/>
      <c r="Q287" s="54" t="s">
        <v>16</v>
      </c>
    </row>
    <row r="288" spans="1:17" x14ac:dyDescent="0.35">
      <c r="A288" s="67">
        <f>B288*C288</f>
        <v>0</v>
      </c>
      <c r="B288" s="68"/>
      <c r="C288" s="69">
        <v>7.99</v>
      </c>
      <c r="D288" s="70">
        <v>9781474704687</v>
      </c>
      <c r="E288" s="55" t="s">
        <v>308</v>
      </c>
      <c r="F288" s="54" t="s">
        <v>677</v>
      </c>
      <c r="G288" s="54" t="s">
        <v>698</v>
      </c>
      <c r="H288" s="54" t="s">
        <v>699</v>
      </c>
      <c r="I288" s="54" t="s">
        <v>700</v>
      </c>
      <c r="J288" s="54" t="s">
        <v>17</v>
      </c>
      <c r="K288" s="54" t="s">
        <v>701</v>
      </c>
      <c r="L288" s="54">
        <v>24</v>
      </c>
      <c r="M288" s="54" t="s">
        <v>510</v>
      </c>
      <c r="N288" s="54" t="s">
        <v>503</v>
      </c>
      <c r="O288" s="54" t="s">
        <v>416</v>
      </c>
      <c r="P288" s="54" t="s">
        <v>446</v>
      </c>
      <c r="Q288" s="54" t="s">
        <v>16</v>
      </c>
    </row>
    <row r="289" spans="1:17" x14ac:dyDescent="0.35">
      <c r="A289" s="67">
        <f>B289*C289</f>
        <v>0</v>
      </c>
      <c r="B289" s="68"/>
      <c r="C289" s="69">
        <v>13.99</v>
      </c>
      <c r="D289" s="70">
        <v>9781398213012</v>
      </c>
      <c r="E289" s="55" t="s">
        <v>308</v>
      </c>
      <c r="F289" s="54" t="s">
        <v>655</v>
      </c>
      <c r="G289" s="54" t="s">
        <v>742</v>
      </c>
      <c r="H289" s="54" t="s">
        <v>657</v>
      </c>
      <c r="I289" s="54"/>
      <c r="J289" s="54" t="s">
        <v>324</v>
      </c>
      <c r="K289" s="54" t="s">
        <v>13</v>
      </c>
      <c r="L289" s="54">
        <v>32</v>
      </c>
      <c r="M289" s="54" t="s">
        <v>501</v>
      </c>
      <c r="N289" s="54" t="s">
        <v>502</v>
      </c>
      <c r="O289" s="54" t="s">
        <v>429</v>
      </c>
      <c r="P289" s="54"/>
      <c r="Q289" s="54" t="s">
        <v>16</v>
      </c>
    </row>
    <row r="290" spans="1:17" x14ac:dyDescent="0.35">
      <c r="A290" s="67">
        <f>B290*C290</f>
        <v>0</v>
      </c>
      <c r="B290" s="68"/>
      <c r="C290" s="69">
        <v>6.99</v>
      </c>
      <c r="D290" s="70">
        <v>9781474737975</v>
      </c>
      <c r="E290" s="55" t="s">
        <v>308</v>
      </c>
      <c r="F290" s="54" t="s">
        <v>655</v>
      </c>
      <c r="G290" s="54" t="s">
        <v>656</v>
      </c>
      <c r="H290" s="54" t="s">
        <v>657</v>
      </c>
      <c r="I290" s="54"/>
      <c r="J290" s="54" t="s">
        <v>17</v>
      </c>
      <c r="K290" s="54" t="s">
        <v>658</v>
      </c>
      <c r="L290" s="54">
        <v>24</v>
      </c>
      <c r="M290" s="54" t="s">
        <v>499</v>
      </c>
      <c r="N290" s="54" t="s">
        <v>622</v>
      </c>
      <c r="O290" s="54" t="s">
        <v>659</v>
      </c>
      <c r="P290" s="54"/>
      <c r="Q290" s="54" t="s">
        <v>16</v>
      </c>
    </row>
    <row r="291" spans="1:17" x14ac:dyDescent="0.35">
      <c r="A291" s="67">
        <f>B291*C291</f>
        <v>0</v>
      </c>
      <c r="B291" s="68"/>
      <c r="C291" s="69">
        <v>7.99</v>
      </c>
      <c r="D291" s="70">
        <v>9781398203648</v>
      </c>
      <c r="E291" s="55" t="s">
        <v>308</v>
      </c>
      <c r="F291" s="54" t="s">
        <v>694</v>
      </c>
      <c r="G291" s="54" t="s">
        <v>695</v>
      </c>
      <c r="H291" s="54" t="s">
        <v>697</v>
      </c>
      <c r="I291" s="54"/>
      <c r="J291" s="54" t="s">
        <v>17</v>
      </c>
      <c r="K291" s="54" t="s">
        <v>62</v>
      </c>
      <c r="L291" s="54">
        <v>24</v>
      </c>
      <c r="M291" s="54" t="s">
        <v>499</v>
      </c>
      <c r="N291" s="54" t="s">
        <v>499</v>
      </c>
      <c r="O291" s="54"/>
      <c r="P291" s="54"/>
      <c r="Q291" s="54" t="s">
        <v>16</v>
      </c>
    </row>
    <row r="292" spans="1:17" x14ac:dyDescent="0.35">
      <c r="A292" s="67">
        <f>B292*C292</f>
        <v>0</v>
      </c>
      <c r="B292" s="68"/>
      <c r="C292" s="69">
        <v>7.99</v>
      </c>
      <c r="D292" s="70">
        <v>9781406250473</v>
      </c>
      <c r="E292" s="55" t="s">
        <v>308</v>
      </c>
      <c r="F292" s="54" t="s">
        <v>623</v>
      </c>
      <c r="G292" s="54" t="s">
        <v>619</v>
      </c>
      <c r="H292" s="54" t="s">
        <v>624</v>
      </c>
      <c r="I292" s="54"/>
      <c r="J292" s="54" t="s">
        <v>17</v>
      </c>
      <c r="K292" s="54" t="s">
        <v>621</v>
      </c>
      <c r="L292" s="54">
        <v>24</v>
      </c>
      <c r="M292" s="54" t="s">
        <v>622</v>
      </c>
      <c r="N292" s="54" t="s">
        <v>622</v>
      </c>
      <c r="O292" s="54"/>
      <c r="P292" s="54" t="s">
        <v>625</v>
      </c>
      <c r="Q292" s="54" t="s">
        <v>16</v>
      </c>
    </row>
    <row r="293" spans="1:17" x14ac:dyDescent="0.35">
      <c r="A293" s="67">
        <f>B293*C293</f>
        <v>0</v>
      </c>
      <c r="B293" s="68"/>
      <c r="C293" s="69">
        <v>8.99</v>
      </c>
      <c r="D293" s="70">
        <v>9781398213678</v>
      </c>
      <c r="E293" s="55" t="s">
        <v>308</v>
      </c>
      <c r="F293" s="54" t="s">
        <v>666</v>
      </c>
      <c r="G293" s="54" t="s">
        <v>742</v>
      </c>
      <c r="H293" s="54" t="s">
        <v>749</v>
      </c>
      <c r="I293" s="54"/>
      <c r="J293" s="54" t="s">
        <v>17</v>
      </c>
      <c r="K293" s="54" t="s">
        <v>62</v>
      </c>
      <c r="L293" s="54">
        <v>32</v>
      </c>
      <c r="M293" s="54" t="s">
        <v>501</v>
      </c>
      <c r="N293" s="54" t="s">
        <v>502</v>
      </c>
      <c r="O293" s="54" t="s">
        <v>435</v>
      </c>
      <c r="P293" s="54"/>
      <c r="Q293" s="54" t="s">
        <v>16</v>
      </c>
    </row>
    <row r="294" spans="1:17" x14ac:dyDescent="0.35">
      <c r="A294" s="67">
        <f>B294*C294</f>
        <v>0</v>
      </c>
      <c r="B294" s="68"/>
      <c r="C294" s="69">
        <v>8.99</v>
      </c>
      <c r="D294" s="70">
        <v>9781398213616</v>
      </c>
      <c r="E294" s="55" t="s">
        <v>308</v>
      </c>
      <c r="F294" s="54" t="s">
        <v>660</v>
      </c>
      <c r="G294" s="54" t="s">
        <v>742</v>
      </c>
      <c r="H294" s="54" t="s">
        <v>661</v>
      </c>
      <c r="I294" s="54"/>
      <c r="J294" s="54" t="s">
        <v>17</v>
      </c>
      <c r="K294" s="54" t="s">
        <v>62</v>
      </c>
      <c r="L294" s="54">
        <v>32</v>
      </c>
      <c r="M294" s="54" t="s">
        <v>501</v>
      </c>
      <c r="N294" s="54" t="s">
        <v>502</v>
      </c>
      <c r="O294" s="54" t="s">
        <v>438</v>
      </c>
      <c r="P294" s="54" t="s">
        <v>448</v>
      </c>
      <c r="Q294" s="54" t="s">
        <v>16</v>
      </c>
    </row>
    <row r="295" spans="1:17" x14ac:dyDescent="0.35">
      <c r="A295" s="67">
        <f>B295*C295</f>
        <v>0</v>
      </c>
      <c r="B295" s="68"/>
      <c r="C295" s="69">
        <v>8.99</v>
      </c>
      <c r="D295" s="70">
        <v>9781474743907</v>
      </c>
      <c r="E295" s="55" t="s">
        <v>308</v>
      </c>
      <c r="F295" s="54" t="s">
        <v>613</v>
      </c>
      <c r="G295" s="54" t="s">
        <v>614</v>
      </c>
      <c r="H295" s="54" t="s">
        <v>615</v>
      </c>
      <c r="I295" s="54" t="s">
        <v>616</v>
      </c>
      <c r="J295" s="54" t="s">
        <v>17</v>
      </c>
      <c r="K295" s="54" t="s">
        <v>617</v>
      </c>
      <c r="L295" s="54">
        <v>32</v>
      </c>
      <c r="M295" s="54" t="s">
        <v>497</v>
      </c>
      <c r="N295" s="54" t="s">
        <v>505</v>
      </c>
      <c r="O295" s="54" t="s">
        <v>411</v>
      </c>
      <c r="P295" s="54" t="s">
        <v>449</v>
      </c>
      <c r="Q295" s="54" t="s">
        <v>16</v>
      </c>
    </row>
    <row r="296" spans="1:17" x14ac:dyDescent="0.35">
      <c r="A296" s="67">
        <f>B296*C296</f>
        <v>0</v>
      </c>
      <c r="B296" s="68"/>
      <c r="C296" s="69">
        <v>6.99</v>
      </c>
      <c r="D296" s="70">
        <v>9781474737982</v>
      </c>
      <c r="E296" s="55" t="s">
        <v>308</v>
      </c>
      <c r="F296" s="54" t="s">
        <v>660</v>
      </c>
      <c r="G296" s="54" t="s">
        <v>656</v>
      </c>
      <c r="H296" s="54" t="s">
        <v>661</v>
      </c>
      <c r="I296" s="54"/>
      <c r="J296" s="54" t="s">
        <v>17</v>
      </c>
      <c r="K296" s="54" t="s">
        <v>658</v>
      </c>
      <c r="L296" s="54">
        <v>24</v>
      </c>
      <c r="M296" s="54" t="s">
        <v>499</v>
      </c>
      <c r="N296" s="54" t="s">
        <v>622</v>
      </c>
      <c r="O296" s="54" t="s">
        <v>659</v>
      </c>
      <c r="P296" s="54"/>
      <c r="Q296" s="54" t="s">
        <v>16</v>
      </c>
    </row>
    <row r="297" spans="1:17" x14ac:dyDescent="0.35">
      <c r="A297" s="67">
        <f>B297*C297</f>
        <v>0</v>
      </c>
      <c r="B297" s="68"/>
      <c r="C297" s="69">
        <v>6.99</v>
      </c>
      <c r="D297" s="70">
        <v>9781474738002</v>
      </c>
      <c r="E297" s="55" t="s">
        <v>308</v>
      </c>
      <c r="F297" s="54" t="s">
        <v>664</v>
      </c>
      <c r="G297" s="54" t="s">
        <v>656</v>
      </c>
      <c r="H297" s="54" t="s">
        <v>665</v>
      </c>
      <c r="I297" s="54"/>
      <c r="J297" s="54" t="s">
        <v>17</v>
      </c>
      <c r="K297" s="54" t="s">
        <v>658</v>
      </c>
      <c r="L297" s="54">
        <v>24</v>
      </c>
      <c r="M297" s="54" t="s">
        <v>499</v>
      </c>
      <c r="N297" s="54" t="s">
        <v>622</v>
      </c>
      <c r="O297" s="54" t="s">
        <v>659</v>
      </c>
      <c r="P297" s="54"/>
      <c r="Q297" s="54" t="s">
        <v>16</v>
      </c>
    </row>
    <row r="298" spans="1:17" x14ac:dyDescent="0.35">
      <c r="A298" s="67">
        <f>B298*C298</f>
        <v>0</v>
      </c>
      <c r="B298" s="68"/>
      <c r="C298" s="69">
        <v>5.99</v>
      </c>
      <c r="D298" s="70">
        <v>9781398204676</v>
      </c>
      <c r="E298" s="55" t="s">
        <v>308</v>
      </c>
      <c r="F298" s="54" t="s">
        <v>709</v>
      </c>
      <c r="G298" s="54" t="s">
        <v>194</v>
      </c>
      <c r="H298" s="54" t="s">
        <v>710</v>
      </c>
      <c r="I298" s="54"/>
      <c r="J298" s="54" t="s">
        <v>17</v>
      </c>
      <c r="K298" s="54" t="s">
        <v>66</v>
      </c>
      <c r="L298" s="54">
        <v>64</v>
      </c>
      <c r="M298" s="54" t="s">
        <v>500</v>
      </c>
      <c r="N298" s="54" t="s">
        <v>505</v>
      </c>
      <c r="O298" s="54" t="s">
        <v>479</v>
      </c>
      <c r="P298" s="54"/>
      <c r="Q298" s="54" t="s">
        <v>14</v>
      </c>
    </row>
    <row r="299" spans="1:17" x14ac:dyDescent="0.35">
      <c r="A299" s="67">
        <f>B299*C299</f>
        <v>0</v>
      </c>
      <c r="B299" s="68"/>
      <c r="C299" s="69">
        <v>8.99</v>
      </c>
      <c r="D299" s="70">
        <v>9781398202917</v>
      </c>
      <c r="E299" s="55" t="s">
        <v>308</v>
      </c>
      <c r="F299" s="54" t="s">
        <v>646</v>
      </c>
      <c r="G299" s="54" t="s">
        <v>647</v>
      </c>
      <c r="H299" s="54" t="s">
        <v>648</v>
      </c>
      <c r="I299" s="54"/>
      <c r="J299" s="54" t="s">
        <v>17</v>
      </c>
      <c r="K299" s="54" t="s">
        <v>13</v>
      </c>
      <c r="L299" s="54">
        <v>32</v>
      </c>
      <c r="M299" s="54" t="s">
        <v>500</v>
      </c>
      <c r="N299" s="54" t="s">
        <v>502</v>
      </c>
      <c r="O299" s="54"/>
      <c r="P299" s="54"/>
      <c r="Q299" s="54" t="s">
        <v>16</v>
      </c>
    </row>
    <row r="300" spans="1:17" x14ac:dyDescent="0.35">
      <c r="A300" s="67">
        <f>B300*C300</f>
        <v>0</v>
      </c>
      <c r="B300" s="68"/>
      <c r="C300" s="69">
        <v>7.99</v>
      </c>
      <c r="D300" s="70">
        <v>9781406281675</v>
      </c>
      <c r="E300" s="55" t="s">
        <v>308</v>
      </c>
      <c r="F300" s="54" t="s">
        <v>641</v>
      </c>
      <c r="G300" s="54" t="s">
        <v>671</v>
      </c>
      <c r="H300" s="54" t="s">
        <v>672</v>
      </c>
      <c r="I300" s="54"/>
      <c r="J300" s="54" t="s">
        <v>17</v>
      </c>
      <c r="K300" s="54" t="s">
        <v>673</v>
      </c>
      <c r="L300" s="54">
        <v>24</v>
      </c>
      <c r="M300" s="54" t="s">
        <v>504</v>
      </c>
      <c r="N300" s="54" t="s">
        <v>504</v>
      </c>
      <c r="O300" s="54"/>
      <c r="P300" s="54"/>
      <c r="Q300" s="54" t="s">
        <v>16</v>
      </c>
    </row>
    <row r="301" spans="1:17" x14ac:dyDescent="0.35">
      <c r="A301" s="67">
        <f>B301*C301</f>
        <v>0</v>
      </c>
      <c r="B301" s="68"/>
      <c r="C301" s="69">
        <v>6.99</v>
      </c>
      <c r="D301" s="70">
        <v>9781398216334</v>
      </c>
      <c r="E301" s="55" t="s">
        <v>308</v>
      </c>
      <c r="F301" s="54" t="s">
        <v>312</v>
      </c>
      <c r="G301" s="54"/>
      <c r="H301" s="54" t="s">
        <v>397</v>
      </c>
      <c r="I301" s="54"/>
      <c r="J301" s="54" t="s">
        <v>17</v>
      </c>
      <c r="K301" s="54" t="s">
        <v>13</v>
      </c>
      <c r="L301" s="54">
        <v>32</v>
      </c>
      <c r="M301" s="54" t="s">
        <v>513</v>
      </c>
      <c r="N301" s="54" t="s">
        <v>499</v>
      </c>
      <c r="O301" s="54" t="s">
        <v>408</v>
      </c>
      <c r="P301" s="54" t="s">
        <v>492</v>
      </c>
      <c r="Q301" s="54" t="s">
        <v>14</v>
      </c>
    </row>
    <row r="302" spans="1:17" x14ac:dyDescent="0.35">
      <c r="A302" s="67">
        <f>B302*C302</f>
        <v>0</v>
      </c>
      <c r="B302" s="68"/>
      <c r="C302" s="69">
        <v>6.99</v>
      </c>
      <c r="D302" s="70">
        <v>9781398202009</v>
      </c>
      <c r="E302" s="55" t="s">
        <v>308</v>
      </c>
      <c r="F302" s="54" t="s">
        <v>592</v>
      </c>
      <c r="G302" s="54"/>
      <c r="H302" s="54" t="s">
        <v>593</v>
      </c>
      <c r="I302" s="54"/>
      <c r="J302" s="54" t="s">
        <v>17</v>
      </c>
      <c r="K302" s="54" t="s">
        <v>66</v>
      </c>
      <c r="L302" s="54">
        <v>32</v>
      </c>
      <c r="M302" s="54" t="s">
        <v>499</v>
      </c>
      <c r="N302" s="54" t="s">
        <v>499</v>
      </c>
      <c r="O302" s="54" t="s">
        <v>410</v>
      </c>
      <c r="P302" s="54"/>
      <c r="Q302" s="54" t="s">
        <v>14</v>
      </c>
    </row>
    <row r="303" spans="1:17" x14ac:dyDescent="0.35">
      <c r="A303" s="67">
        <f>B303*C303</f>
        <v>0</v>
      </c>
      <c r="B303" s="68"/>
      <c r="C303" s="69">
        <v>13.99</v>
      </c>
      <c r="D303" s="70">
        <v>9781398252851</v>
      </c>
      <c r="E303" s="55" t="s">
        <v>308</v>
      </c>
      <c r="F303" s="54" t="s">
        <v>745</v>
      </c>
      <c r="G303" s="54" t="s">
        <v>742</v>
      </c>
      <c r="H303" s="54" t="s">
        <v>746</v>
      </c>
      <c r="I303" s="54"/>
      <c r="J303" s="54" t="s">
        <v>324</v>
      </c>
      <c r="K303" s="54" t="s">
        <v>207</v>
      </c>
      <c r="L303" s="54">
        <v>32</v>
      </c>
      <c r="M303" s="54" t="s">
        <v>501</v>
      </c>
      <c r="N303" s="54" t="s">
        <v>502</v>
      </c>
      <c r="O303" s="54"/>
      <c r="P303" s="54"/>
      <c r="Q303" s="54" t="s">
        <v>16</v>
      </c>
    </row>
    <row r="304" spans="1:17" x14ac:dyDescent="0.35">
      <c r="A304" s="67">
        <f>B304*C304</f>
        <v>0</v>
      </c>
      <c r="B304" s="68"/>
      <c r="C304" s="69">
        <v>13.99</v>
      </c>
      <c r="D304" s="70">
        <v>9781398250826</v>
      </c>
      <c r="E304" s="55" t="s">
        <v>308</v>
      </c>
      <c r="F304" s="54" t="s">
        <v>753</v>
      </c>
      <c r="G304" s="54" t="s">
        <v>165</v>
      </c>
      <c r="H304" s="54" t="s">
        <v>754</v>
      </c>
      <c r="I304" s="54"/>
      <c r="J304" s="54" t="s">
        <v>324</v>
      </c>
      <c r="K304" s="54" t="s">
        <v>154</v>
      </c>
      <c r="L304" s="54">
        <v>32</v>
      </c>
      <c r="M304" s="54" t="s">
        <v>495</v>
      </c>
      <c r="N304" s="54" t="s">
        <v>503</v>
      </c>
      <c r="O304" s="54" t="s">
        <v>442</v>
      </c>
      <c r="P304" s="54" t="s">
        <v>755</v>
      </c>
      <c r="Q304" s="54" t="s">
        <v>16</v>
      </c>
    </row>
    <row r="305" spans="1:17" x14ac:dyDescent="0.35">
      <c r="A305" s="67">
        <f>B305*C305</f>
        <v>0</v>
      </c>
      <c r="B305" s="68"/>
      <c r="C305" s="69">
        <v>13.99</v>
      </c>
      <c r="D305" s="70">
        <v>9781398256439</v>
      </c>
      <c r="E305" s="55" t="s">
        <v>308</v>
      </c>
      <c r="F305" s="54" t="s">
        <v>660</v>
      </c>
      <c r="G305" s="54" t="s">
        <v>742</v>
      </c>
      <c r="H305" s="54" t="s">
        <v>743</v>
      </c>
      <c r="I305" s="54"/>
      <c r="J305" s="54" t="s">
        <v>324</v>
      </c>
      <c r="K305" s="54" t="s">
        <v>178</v>
      </c>
      <c r="L305" s="54">
        <v>32</v>
      </c>
      <c r="M305" s="54" t="s">
        <v>501</v>
      </c>
      <c r="N305" s="54" t="s">
        <v>502</v>
      </c>
      <c r="O305" s="54"/>
      <c r="P305" s="54"/>
      <c r="Q305" s="54" t="s">
        <v>16</v>
      </c>
    </row>
    <row r="306" spans="1:17" x14ac:dyDescent="0.35">
      <c r="A306" s="67">
        <f>B306*C306</f>
        <v>0</v>
      </c>
      <c r="B306" s="68"/>
      <c r="C306" s="69">
        <v>13.99</v>
      </c>
      <c r="D306" s="70">
        <v>9781398213005</v>
      </c>
      <c r="E306" s="55" t="s">
        <v>308</v>
      </c>
      <c r="F306" s="54" t="s">
        <v>660</v>
      </c>
      <c r="G306" s="54" t="s">
        <v>742</v>
      </c>
      <c r="H306" s="54" t="s">
        <v>744</v>
      </c>
      <c r="I306" s="54"/>
      <c r="J306" s="54" t="s">
        <v>324</v>
      </c>
      <c r="K306" s="54" t="s">
        <v>13</v>
      </c>
      <c r="L306" s="54">
        <v>32</v>
      </c>
      <c r="M306" s="54" t="s">
        <v>501</v>
      </c>
      <c r="N306" s="54" t="s">
        <v>502</v>
      </c>
      <c r="O306" s="54" t="s">
        <v>478</v>
      </c>
      <c r="P306" s="54" t="s">
        <v>412</v>
      </c>
      <c r="Q306" s="54" t="s">
        <v>16</v>
      </c>
    </row>
    <row r="307" spans="1:17" x14ac:dyDescent="0.35">
      <c r="A307" s="67">
        <f>B307*C307</f>
        <v>0</v>
      </c>
      <c r="B307" s="68"/>
      <c r="C307" s="69">
        <v>8.99</v>
      </c>
      <c r="D307" s="70">
        <v>9781398213432</v>
      </c>
      <c r="E307" s="55" t="s">
        <v>308</v>
      </c>
      <c r="F307" s="54" t="s">
        <v>641</v>
      </c>
      <c r="G307" s="54" t="s">
        <v>675</v>
      </c>
      <c r="H307" s="54" t="s">
        <v>676</v>
      </c>
      <c r="I307" s="54"/>
      <c r="J307" s="54" t="s">
        <v>17</v>
      </c>
      <c r="K307" s="54" t="s">
        <v>62</v>
      </c>
      <c r="L307" s="54">
        <v>32</v>
      </c>
      <c r="M307" s="54" t="s">
        <v>500</v>
      </c>
      <c r="N307" s="54" t="s">
        <v>502</v>
      </c>
      <c r="O307" s="54"/>
      <c r="P307" s="54"/>
      <c r="Q307" s="54" t="s">
        <v>16</v>
      </c>
    </row>
    <row r="308" spans="1:17" x14ac:dyDescent="0.35">
      <c r="A308" s="67">
        <f>B308*C308</f>
        <v>0</v>
      </c>
      <c r="B308" s="68"/>
      <c r="C308" s="69">
        <v>8.99</v>
      </c>
      <c r="D308" s="70">
        <v>9781398202955</v>
      </c>
      <c r="E308" s="55" t="s">
        <v>308</v>
      </c>
      <c r="F308" s="54" t="s">
        <v>651</v>
      </c>
      <c r="G308" s="54" t="s">
        <v>647</v>
      </c>
      <c r="H308" s="54" t="s">
        <v>652</v>
      </c>
      <c r="I308" s="54"/>
      <c r="J308" s="54" t="s">
        <v>17</v>
      </c>
      <c r="K308" s="54" t="s">
        <v>62</v>
      </c>
      <c r="L308" s="54">
        <v>32</v>
      </c>
      <c r="M308" s="54" t="s">
        <v>500</v>
      </c>
      <c r="N308" s="54" t="s">
        <v>502</v>
      </c>
      <c r="O308" s="54" t="s">
        <v>460</v>
      </c>
      <c r="P308" s="54"/>
      <c r="Q308" s="54" t="s">
        <v>16</v>
      </c>
    </row>
    <row r="309" spans="1:17" x14ac:dyDescent="0.35">
      <c r="A309" s="67">
        <f>B309*C309</f>
        <v>0</v>
      </c>
      <c r="B309" s="68"/>
      <c r="C309" s="69">
        <v>8.99</v>
      </c>
      <c r="D309" s="70">
        <v>9781398213630</v>
      </c>
      <c r="E309" s="55" t="s">
        <v>308</v>
      </c>
      <c r="F309" s="54" t="s">
        <v>662</v>
      </c>
      <c r="G309" s="54" t="s">
        <v>742</v>
      </c>
      <c r="H309" s="54" t="s">
        <v>663</v>
      </c>
      <c r="I309" s="54"/>
      <c r="J309" s="54" t="s">
        <v>17</v>
      </c>
      <c r="K309" s="54" t="s">
        <v>62</v>
      </c>
      <c r="L309" s="54">
        <v>32</v>
      </c>
      <c r="M309" s="54" t="s">
        <v>501</v>
      </c>
      <c r="N309" s="54" t="s">
        <v>502</v>
      </c>
      <c r="O309" s="54" t="s">
        <v>408</v>
      </c>
      <c r="P309" s="54" t="s">
        <v>447</v>
      </c>
      <c r="Q309" s="54" t="s">
        <v>16</v>
      </c>
    </row>
    <row r="310" spans="1:17" x14ac:dyDescent="0.35">
      <c r="A310" s="67">
        <f>B310*C310</f>
        <v>0</v>
      </c>
      <c r="B310" s="68"/>
      <c r="C310" s="69">
        <v>6.99</v>
      </c>
      <c r="D310" s="70">
        <v>9781474778077</v>
      </c>
      <c r="E310" s="55" t="s">
        <v>308</v>
      </c>
      <c r="F310" s="54" t="s">
        <v>589</v>
      </c>
      <c r="G310" s="54"/>
      <c r="H310" s="54" t="s">
        <v>590</v>
      </c>
      <c r="I310" s="54"/>
      <c r="J310" s="54" t="s">
        <v>17</v>
      </c>
      <c r="K310" s="54" t="s">
        <v>26</v>
      </c>
      <c r="L310" s="54">
        <v>32</v>
      </c>
      <c r="M310" s="54" t="s">
        <v>591</v>
      </c>
      <c r="N310" s="54" t="s">
        <v>513</v>
      </c>
      <c r="O310" s="54" t="s">
        <v>410</v>
      </c>
      <c r="P310" s="54" t="s">
        <v>414</v>
      </c>
      <c r="Q310" s="54" t="s">
        <v>14</v>
      </c>
    </row>
    <row r="311" spans="1:17" x14ac:dyDescent="0.35">
      <c r="A311" s="67">
        <f>B311*C311</f>
        <v>0</v>
      </c>
      <c r="B311" s="68"/>
      <c r="C311" s="69">
        <v>13.99</v>
      </c>
      <c r="D311" s="70">
        <v>9781398252844</v>
      </c>
      <c r="E311" s="55" t="s">
        <v>308</v>
      </c>
      <c r="F311" s="54" t="s">
        <v>664</v>
      </c>
      <c r="G311" s="54" t="s">
        <v>742</v>
      </c>
      <c r="H311" s="54" t="s">
        <v>750</v>
      </c>
      <c r="I311" s="54"/>
      <c r="J311" s="54" t="s">
        <v>324</v>
      </c>
      <c r="K311" s="54" t="s">
        <v>207</v>
      </c>
      <c r="L311" s="54">
        <v>32</v>
      </c>
      <c r="M311" s="54" t="s">
        <v>501</v>
      </c>
      <c r="N311" s="54" t="s">
        <v>502</v>
      </c>
      <c r="O311" s="54"/>
      <c r="P311" s="54"/>
      <c r="Q311" s="54" t="s">
        <v>16</v>
      </c>
    </row>
    <row r="312" spans="1:17" x14ac:dyDescent="0.35">
      <c r="A312" s="67">
        <f>B312*C312</f>
        <v>0</v>
      </c>
      <c r="B312" s="68"/>
      <c r="C312" s="69">
        <v>8.99</v>
      </c>
      <c r="D312" s="70">
        <v>9781398250833</v>
      </c>
      <c r="E312" s="55" t="s">
        <v>308</v>
      </c>
      <c r="F312" s="54" t="s">
        <v>753</v>
      </c>
      <c r="G312" s="54" t="s">
        <v>165</v>
      </c>
      <c r="H312" s="54" t="s">
        <v>754</v>
      </c>
      <c r="I312" s="54"/>
      <c r="J312" s="54" t="s">
        <v>17</v>
      </c>
      <c r="K312" s="54" t="s">
        <v>207</v>
      </c>
      <c r="L312" s="54">
        <v>32</v>
      </c>
      <c r="M312" s="54" t="s">
        <v>495</v>
      </c>
      <c r="N312" s="54" t="s">
        <v>503</v>
      </c>
      <c r="O312" s="54" t="s">
        <v>442</v>
      </c>
      <c r="P312" s="54" t="s">
        <v>755</v>
      </c>
      <c r="Q312" s="54" t="s">
        <v>16</v>
      </c>
    </row>
    <row r="313" spans="1:17" x14ac:dyDescent="0.35">
      <c r="A313" s="67">
        <f>B313*C313</f>
        <v>0</v>
      </c>
      <c r="B313" s="68"/>
      <c r="C313" s="69">
        <v>7.99</v>
      </c>
      <c r="D313" s="70">
        <v>9781406281699</v>
      </c>
      <c r="E313" s="55" t="s">
        <v>308</v>
      </c>
      <c r="F313" s="54" t="s">
        <v>641</v>
      </c>
      <c r="G313" s="54" t="s">
        <v>671</v>
      </c>
      <c r="H313" s="54" t="s">
        <v>674</v>
      </c>
      <c r="I313" s="54"/>
      <c r="J313" s="54" t="s">
        <v>17</v>
      </c>
      <c r="K313" s="54" t="s">
        <v>673</v>
      </c>
      <c r="L313" s="54">
        <v>24</v>
      </c>
      <c r="M313" s="54" t="s">
        <v>504</v>
      </c>
      <c r="N313" s="54" t="s">
        <v>504</v>
      </c>
      <c r="O313" s="54"/>
      <c r="P313" s="54"/>
      <c r="Q313" s="54" t="s">
        <v>16</v>
      </c>
    </row>
    <row r="314" spans="1:17" x14ac:dyDescent="0.35">
      <c r="A314" s="67">
        <f>B314*C314</f>
        <v>0</v>
      </c>
      <c r="B314" s="68"/>
      <c r="C314" s="69">
        <v>13.99</v>
      </c>
      <c r="D314" s="70">
        <v>9781398256453</v>
      </c>
      <c r="E314" s="55" t="s">
        <v>308</v>
      </c>
      <c r="F314" s="54" t="s">
        <v>751</v>
      </c>
      <c r="G314" s="54" t="s">
        <v>742</v>
      </c>
      <c r="H314" s="54" t="s">
        <v>752</v>
      </c>
      <c r="I314" s="54"/>
      <c r="J314" s="54" t="s">
        <v>324</v>
      </c>
      <c r="K314" s="54" t="s">
        <v>178</v>
      </c>
      <c r="L314" s="54">
        <v>32</v>
      </c>
      <c r="M314" s="54" t="s">
        <v>501</v>
      </c>
      <c r="N314" s="54" t="s">
        <v>502</v>
      </c>
      <c r="O314" s="54"/>
      <c r="P314" s="54"/>
      <c r="Q314" s="54" t="s">
        <v>16</v>
      </c>
    </row>
    <row r="315" spans="1:17" x14ac:dyDescent="0.35">
      <c r="A315" s="67">
        <f>B315*C315</f>
        <v>0</v>
      </c>
      <c r="B315" s="68"/>
      <c r="C315" s="69">
        <v>13.99</v>
      </c>
      <c r="D315" s="70">
        <v>9781398256446</v>
      </c>
      <c r="E315" s="55" t="s">
        <v>308</v>
      </c>
      <c r="F315" s="54" t="s">
        <v>664</v>
      </c>
      <c r="G315" s="54" t="s">
        <v>742</v>
      </c>
      <c r="H315" s="54" t="s">
        <v>748</v>
      </c>
      <c r="I315" s="54"/>
      <c r="J315" s="54" t="s">
        <v>324</v>
      </c>
      <c r="K315" s="54" t="s">
        <v>178</v>
      </c>
      <c r="L315" s="54">
        <v>32</v>
      </c>
      <c r="M315" s="54" t="s">
        <v>501</v>
      </c>
      <c r="N315" s="54" t="s">
        <v>502</v>
      </c>
      <c r="O315" s="54"/>
      <c r="P315" s="54"/>
      <c r="Q315" s="54" t="s">
        <v>16</v>
      </c>
    </row>
    <row r="316" spans="1:17" x14ac:dyDescent="0.35">
      <c r="A316" s="67">
        <f>B316*C316</f>
        <v>0</v>
      </c>
      <c r="B316" s="68"/>
      <c r="C316" s="69">
        <v>13.99</v>
      </c>
      <c r="D316" s="70">
        <v>9781398212978</v>
      </c>
      <c r="E316" s="55" t="s">
        <v>308</v>
      </c>
      <c r="F316" s="54" t="s">
        <v>660</v>
      </c>
      <c r="G316" s="54" t="s">
        <v>742</v>
      </c>
      <c r="H316" s="54" t="s">
        <v>661</v>
      </c>
      <c r="I316" s="54"/>
      <c r="J316" s="54" t="s">
        <v>324</v>
      </c>
      <c r="K316" s="54" t="s">
        <v>13</v>
      </c>
      <c r="L316" s="54">
        <v>32</v>
      </c>
      <c r="M316" s="54" t="s">
        <v>501</v>
      </c>
      <c r="N316" s="54" t="s">
        <v>502</v>
      </c>
      <c r="O316" s="54" t="s">
        <v>438</v>
      </c>
      <c r="P316" s="54" t="s">
        <v>448</v>
      </c>
      <c r="Q316" s="54" t="s">
        <v>16</v>
      </c>
    </row>
    <row r="317" spans="1:17" x14ac:dyDescent="0.35">
      <c r="A317" s="67">
        <f>B317*C317</f>
        <v>0</v>
      </c>
      <c r="B317" s="68"/>
      <c r="C317" s="69">
        <v>13.99</v>
      </c>
      <c r="D317" s="70">
        <v>9781398256408</v>
      </c>
      <c r="E317" s="55" t="s">
        <v>308</v>
      </c>
      <c r="F317" s="54" t="s">
        <v>662</v>
      </c>
      <c r="G317" s="54" t="s">
        <v>742</v>
      </c>
      <c r="H317" s="54" t="s">
        <v>747</v>
      </c>
      <c r="I317" s="54"/>
      <c r="J317" s="54" t="s">
        <v>324</v>
      </c>
      <c r="K317" s="54" t="s">
        <v>178</v>
      </c>
      <c r="L317" s="54">
        <v>32</v>
      </c>
      <c r="M317" s="54" t="s">
        <v>501</v>
      </c>
      <c r="N317" s="54" t="s">
        <v>502</v>
      </c>
      <c r="O317" s="54"/>
      <c r="P317" s="54"/>
      <c r="Q317" s="54" t="s">
        <v>16</v>
      </c>
    </row>
    <row r="318" spans="1:17" x14ac:dyDescent="0.35">
      <c r="A318" s="67">
        <f>B318*C318</f>
        <v>0</v>
      </c>
      <c r="B318" s="68"/>
      <c r="C318" s="69">
        <v>12.99</v>
      </c>
      <c r="D318" s="70">
        <v>9781398249974</v>
      </c>
      <c r="E318" s="55" t="s">
        <v>308</v>
      </c>
      <c r="F318" s="54" t="s">
        <v>634</v>
      </c>
      <c r="G318" s="54" t="s">
        <v>635</v>
      </c>
      <c r="H318" s="54" t="s">
        <v>636</v>
      </c>
      <c r="I318" s="54"/>
      <c r="J318" s="54" t="s">
        <v>324</v>
      </c>
      <c r="K318" s="54" t="s">
        <v>154</v>
      </c>
      <c r="L318" s="54">
        <v>24</v>
      </c>
      <c r="M318" s="54" t="s">
        <v>501</v>
      </c>
      <c r="N318" s="54" t="s">
        <v>505</v>
      </c>
      <c r="O318" s="54"/>
      <c r="P318" s="54" t="s">
        <v>407</v>
      </c>
      <c r="Q318" s="54" t="s">
        <v>16</v>
      </c>
    </row>
    <row r="319" spans="1:17" x14ac:dyDescent="0.35">
      <c r="A319" s="67">
        <f>B319*C319</f>
        <v>0</v>
      </c>
      <c r="B319" s="68"/>
      <c r="C319" s="69">
        <v>8.99</v>
      </c>
      <c r="D319" s="70">
        <v>9781398213654</v>
      </c>
      <c r="E319" s="55" t="s">
        <v>308</v>
      </c>
      <c r="F319" s="54" t="s">
        <v>655</v>
      </c>
      <c r="G319" s="54" t="s">
        <v>742</v>
      </c>
      <c r="H319" s="54" t="s">
        <v>657</v>
      </c>
      <c r="I319" s="54"/>
      <c r="J319" s="54" t="s">
        <v>17</v>
      </c>
      <c r="K319" s="54" t="s">
        <v>62</v>
      </c>
      <c r="L319" s="54">
        <v>32</v>
      </c>
      <c r="M319" s="54" t="s">
        <v>501</v>
      </c>
      <c r="N319" s="54" t="s">
        <v>502</v>
      </c>
      <c r="O319" s="54" t="s">
        <v>429</v>
      </c>
      <c r="P319" s="54"/>
      <c r="Q319" s="54" t="s">
        <v>16</v>
      </c>
    </row>
    <row r="320" spans="1:17" x14ac:dyDescent="0.35">
      <c r="A320" s="67">
        <f>B320*C320</f>
        <v>0</v>
      </c>
      <c r="B320" s="68"/>
      <c r="C320" s="69">
        <v>8.99</v>
      </c>
      <c r="D320" s="70">
        <v>9781398213623</v>
      </c>
      <c r="E320" s="55" t="s">
        <v>308</v>
      </c>
      <c r="F320" s="54" t="s">
        <v>664</v>
      </c>
      <c r="G320" s="54" t="s">
        <v>742</v>
      </c>
      <c r="H320" s="54" t="s">
        <v>665</v>
      </c>
      <c r="I320" s="54"/>
      <c r="J320" s="54" t="s">
        <v>17</v>
      </c>
      <c r="K320" s="54" t="s">
        <v>62</v>
      </c>
      <c r="L320" s="54">
        <v>32</v>
      </c>
      <c r="M320" s="54" t="s">
        <v>501</v>
      </c>
      <c r="N320" s="54" t="s">
        <v>502</v>
      </c>
      <c r="O320" s="54" t="s">
        <v>478</v>
      </c>
      <c r="P320" s="54" t="s">
        <v>430</v>
      </c>
      <c r="Q320" s="54" t="s">
        <v>16</v>
      </c>
    </row>
    <row r="321" spans="1:17" x14ac:dyDescent="0.35">
      <c r="A321" s="67">
        <f>B321*C321</f>
        <v>0</v>
      </c>
      <c r="B321" s="68"/>
      <c r="C321" s="69">
        <v>13.99</v>
      </c>
      <c r="D321" s="70">
        <v>9781398212985</v>
      </c>
      <c r="E321" s="55" t="s">
        <v>308</v>
      </c>
      <c r="F321" s="54" t="s">
        <v>664</v>
      </c>
      <c r="G321" s="54" t="s">
        <v>742</v>
      </c>
      <c r="H321" s="54" t="s">
        <v>665</v>
      </c>
      <c r="I321" s="54"/>
      <c r="J321" s="54" t="s">
        <v>324</v>
      </c>
      <c r="K321" s="54" t="s">
        <v>13</v>
      </c>
      <c r="L321" s="54">
        <v>32</v>
      </c>
      <c r="M321" s="54" t="s">
        <v>501</v>
      </c>
      <c r="N321" s="54" t="s">
        <v>502</v>
      </c>
      <c r="O321" s="54" t="s">
        <v>478</v>
      </c>
      <c r="P321" s="54" t="s">
        <v>430</v>
      </c>
      <c r="Q321" s="54" t="s">
        <v>16</v>
      </c>
    </row>
    <row r="322" spans="1:17" x14ac:dyDescent="0.35">
      <c r="A322" s="67">
        <f>B322*C322</f>
        <v>0</v>
      </c>
      <c r="B322" s="68"/>
      <c r="C322" s="69">
        <v>12.99</v>
      </c>
      <c r="D322" s="70">
        <v>9781398250000</v>
      </c>
      <c r="E322" s="55" t="s">
        <v>308</v>
      </c>
      <c r="F322" s="54" t="s">
        <v>637</v>
      </c>
      <c r="G322" s="54" t="s">
        <v>635</v>
      </c>
      <c r="H322" s="54" t="s">
        <v>638</v>
      </c>
      <c r="I322" s="54"/>
      <c r="J322" s="54" t="s">
        <v>324</v>
      </c>
      <c r="K322" s="54" t="s">
        <v>154</v>
      </c>
      <c r="L322" s="54">
        <v>24</v>
      </c>
      <c r="M322" s="54" t="s">
        <v>501</v>
      </c>
      <c r="N322" s="54" t="s">
        <v>505</v>
      </c>
      <c r="O322" s="54"/>
      <c r="P322" s="54" t="s">
        <v>437</v>
      </c>
      <c r="Q322" s="54" t="s">
        <v>16</v>
      </c>
    </row>
    <row r="323" spans="1:17" x14ac:dyDescent="0.35">
      <c r="A323" s="67">
        <f>B323*C323</f>
        <v>0</v>
      </c>
      <c r="B323" s="68"/>
      <c r="C323" s="69">
        <v>12.99</v>
      </c>
      <c r="D323" s="70">
        <v>9781398241756</v>
      </c>
      <c r="E323" s="55" t="s">
        <v>308</v>
      </c>
      <c r="F323" s="54" t="s">
        <v>644</v>
      </c>
      <c r="G323" s="54" t="s">
        <v>642</v>
      </c>
      <c r="H323" s="54" t="s">
        <v>645</v>
      </c>
      <c r="I323" s="54"/>
      <c r="J323" s="54" t="s">
        <v>324</v>
      </c>
      <c r="K323" s="54" t="s">
        <v>62</v>
      </c>
      <c r="L323" s="54">
        <v>24</v>
      </c>
      <c r="M323" s="54" t="s">
        <v>499</v>
      </c>
      <c r="N323" s="54" t="s">
        <v>499</v>
      </c>
      <c r="O323" s="54"/>
      <c r="P323" s="54" t="s">
        <v>407</v>
      </c>
      <c r="Q323" s="54" t="s">
        <v>16</v>
      </c>
    </row>
    <row r="324" spans="1:17" x14ac:dyDescent="0.35">
      <c r="A324" s="67">
        <f>B324*C324</f>
        <v>0</v>
      </c>
      <c r="B324" s="68"/>
      <c r="C324" s="69">
        <v>8.99</v>
      </c>
      <c r="D324" s="70">
        <v>9781398213647</v>
      </c>
      <c r="E324" s="55" t="s">
        <v>308</v>
      </c>
      <c r="F324" s="54" t="s">
        <v>660</v>
      </c>
      <c r="G324" s="54" t="s">
        <v>742</v>
      </c>
      <c r="H324" s="54" t="s">
        <v>744</v>
      </c>
      <c r="I324" s="54"/>
      <c r="J324" s="54" t="s">
        <v>17</v>
      </c>
      <c r="K324" s="54" t="s">
        <v>62</v>
      </c>
      <c r="L324" s="54">
        <v>32</v>
      </c>
      <c r="M324" s="54" t="s">
        <v>501</v>
      </c>
      <c r="N324" s="54" t="s">
        <v>502</v>
      </c>
      <c r="O324" s="54" t="s">
        <v>478</v>
      </c>
      <c r="P324" s="54" t="s">
        <v>412</v>
      </c>
      <c r="Q324" s="54" t="s">
        <v>16</v>
      </c>
    </row>
    <row r="325" spans="1:17" x14ac:dyDescent="0.35">
      <c r="A325" s="67">
        <f>B325*C325</f>
        <v>0</v>
      </c>
      <c r="B325" s="68"/>
      <c r="C325" s="69">
        <v>13.99</v>
      </c>
      <c r="D325" s="70">
        <v>9781398252127</v>
      </c>
      <c r="E325" s="55" t="s">
        <v>308</v>
      </c>
      <c r="F325" s="54" t="s">
        <v>736</v>
      </c>
      <c r="G325" s="54" t="s">
        <v>737</v>
      </c>
      <c r="H325" s="54" t="s">
        <v>740</v>
      </c>
      <c r="I325" s="54"/>
      <c r="J325" s="54" t="s">
        <v>324</v>
      </c>
      <c r="K325" s="54" t="s">
        <v>154</v>
      </c>
      <c r="L325" s="54">
        <v>32</v>
      </c>
      <c r="M325" s="54" t="s">
        <v>739</v>
      </c>
      <c r="N325" s="54" t="s">
        <v>502</v>
      </c>
      <c r="O325" s="54"/>
      <c r="P325" s="54" t="s">
        <v>741</v>
      </c>
      <c r="Q325" s="54" t="s">
        <v>16</v>
      </c>
    </row>
    <row r="326" spans="1:17" x14ac:dyDescent="0.35">
      <c r="A326" s="67">
        <f>B326*C326</f>
        <v>0</v>
      </c>
      <c r="B326" s="68"/>
      <c r="C326" s="69">
        <v>12.99</v>
      </c>
      <c r="D326" s="70">
        <v>9781398242203</v>
      </c>
      <c r="E326" s="55" t="s">
        <v>308</v>
      </c>
      <c r="F326" s="54" t="s">
        <v>734</v>
      </c>
      <c r="G326" s="54" t="s">
        <v>730</v>
      </c>
      <c r="H326" s="54" t="s">
        <v>735</v>
      </c>
      <c r="I326" s="54"/>
      <c r="J326" s="54" t="s">
        <v>324</v>
      </c>
      <c r="K326" s="54" t="s">
        <v>62</v>
      </c>
      <c r="L326" s="54">
        <v>24</v>
      </c>
      <c r="M326" s="54" t="s">
        <v>497</v>
      </c>
      <c r="N326" s="54" t="s">
        <v>497</v>
      </c>
      <c r="O326" s="54"/>
      <c r="P326" s="54" t="s">
        <v>409</v>
      </c>
      <c r="Q326" s="54" t="s">
        <v>16</v>
      </c>
    </row>
    <row r="327" spans="1:17" x14ac:dyDescent="0.35">
      <c r="A327" s="67">
        <f>B327*C327</f>
        <v>0</v>
      </c>
      <c r="B327" s="68"/>
      <c r="C327" s="69">
        <v>13.99</v>
      </c>
      <c r="D327" s="70">
        <v>9781398252134</v>
      </c>
      <c r="E327" s="55" t="s">
        <v>308</v>
      </c>
      <c r="F327" s="54" t="s">
        <v>736</v>
      </c>
      <c r="G327" s="54" t="s">
        <v>737</v>
      </c>
      <c r="H327" s="54" t="s">
        <v>738</v>
      </c>
      <c r="I327" s="54"/>
      <c r="J327" s="54" t="s">
        <v>324</v>
      </c>
      <c r="K327" s="54" t="s">
        <v>154</v>
      </c>
      <c r="L327" s="54">
        <v>32</v>
      </c>
      <c r="M327" s="54" t="s">
        <v>739</v>
      </c>
      <c r="N327" s="54" t="s">
        <v>502</v>
      </c>
      <c r="O327" s="54"/>
      <c r="P327" s="54" t="s">
        <v>445</v>
      </c>
      <c r="Q327" s="54" t="s">
        <v>16</v>
      </c>
    </row>
    <row r="328" spans="1:17" x14ac:dyDescent="0.35">
      <c r="A328" s="67">
        <f>B328*C328</f>
        <v>0</v>
      </c>
      <c r="B328" s="68"/>
      <c r="C328" s="69">
        <v>8.99</v>
      </c>
      <c r="D328" s="70">
        <v>9781398202993</v>
      </c>
      <c r="E328" s="55" t="s">
        <v>308</v>
      </c>
      <c r="F328" s="54" t="s">
        <v>653</v>
      </c>
      <c r="G328" s="54" t="s">
        <v>647</v>
      </c>
      <c r="H328" s="54" t="s">
        <v>654</v>
      </c>
      <c r="I328" s="54"/>
      <c r="J328" s="54" t="s">
        <v>17</v>
      </c>
      <c r="K328" s="54" t="s">
        <v>62</v>
      </c>
      <c r="L328" s="54">
        <v>32</v>
      </c>
      <c r="M328" s="54" t="s">
        <v>500</v>
      </c>
      <c r="N328" s="54" t="s">
        <v>502</v>
      </c>
      <c r="O328" s="54" t="s">
        <v>477</v>
      </c>
      <c r="P328" s="54"/>
      <c r="Q328" s="54" t="s">
        <v>16</v>
      </c>
    </row>
    <row r="329" spans="1:17" x14ac:dyDescent="0.35">
      <c r="A329" s="67">
        <f>B329*C329</f>
        <v>0</v>
      </c>
      <c r="B329" s="68"/>
      <c r="C329" s="69">
        <v>8.99</v>
      </c>
      <c r="D329" s="70">
        <v>9781398202931</v>
      </c>
      <c r="E329" s="55" t="s">
        <v>308</v>
      </c>
      <c r="F329" s="54" t="s">
        <v>649</v>
      </c>
      <c r="G329" s="54" t="s">
        <v>647</v>
      </c>
      <c r="H329" s="54" t="s">
        <v>650</v>
      </c>
      <c r="I329" s="54"/>
      <c r="J329" s="54" t="s">
        <v>17</v>
      </c>
      <c r="K329" s="54" t="s">
        <v>62</v>
      </c>
      <c r="L329" s="54">
        <v>32</v>
      </c>
      <c r="M329" s="54" t="s">
        <v>500</v>
      </c>
      <c r="N329" s="54" t="s">
        <v>502</v>
      </c>
      <c r="O329" s="54" t="s">
        <v>464</v>
      </c>
      <c r="P329" s="54"/>
      <c r="Q329" s="54" t="s">
        <v>16</v>
      </c>
    </row>
    <row r="330" spans="1:17" x14ac:dyDescent="0.35">
      <c r="A330" s="67">
        <f>B330*C330</f>
        <v>0</v>
      </c>
      <c r="B330" s="68"/>
      <c r="C330" s="69">
        <v>7.99</v>
      </c>
      <c r="D330" s="70">
        <v>9781398250475</v>
      </c>
      <c r="E330" s="55" t="s">
        <v>308</v>
      </c>
      <c r="F330" s="54" t="s">
        <v>651</v>
      </c>
      <c r="G330" s="54" t="s">
        <v>692</v>
      </c>
      <c r="H330" s="54" t="s">
        <v>693</v>
      </c>
      <c r="I330" s="54"/>
      <c r="J330" s="54" t="s">
        <v>17</v>
      </c>
      <c r="K330" s="54" t="s">
        <v>207</v>
      </c>
      <c r="L330" s="54">
        <v>24</v>
      </c>
      <c r="M330" s="54" t="s">
        <v>501</v>
      </c>
      <c r="N330" s="54" t="s">
        <v>499</v>
      </c>
      <c r="O330" s="54"/>
      <c r="P330" s="54" t="s">
        <v>409</v>
      </c>
      <c r="Q330" s="54" t="s">
        <v>16</v>
      </c>
    </row>
    <row r="331" spans="1:17" x14ac:dyDescent="0.35">
      <c r="A331" s="67">
        <f>B331*C331</f>
        <v>0</v>
      </c>
      <c r="B331" s="68"/>
      <c r="C331" s="69">
        <v>12.99</v>
      </c>
      <c r="D331" s="70">
        <v>9781398241671</v>
      </c>
      <c r="E331" s="55" t="s">
        <v>308</v>
      </c>
      <c r="F331" s="54" t="s">
        <v>641</v>
      </c>
      <c r="G331" s="54" t="s">
        <v>642</v>
      </c>
      <c r="H331" s="54" t="s">
        <v>643</v>
      </c>
      <c r="I331" s="54"/>
      <c r="J331" s="54" t="s">
        <v>324</v>
      </c>
      <c r="K331" s="54" t="s">
        <v>62</v>
      </c>
      <c r="L331" s="54">
        <v>24</v>
      </c>
      <c r="M331" s="54" t="s">
        <v>499</v>
      </c>
      <c r="N331" s="54" t="s">
        <v>499</v>
      </c>
      <c r="O331" s="54"/>
      <c r="P331" s="54" t="s">
        <v>449</v>
      </c>
      <c r="Q331" s="54" t="s">
        <v>16</v>
      </c>
    </row>
    <row r="332" spans="1:17" x14ac:dyDescent="0.35">
      <c r="A332" s="67">
        <f>B332*C332</f>
        <v>0</v>
      </c>
      <c r="B332" s="68"/>
      <c r="C332" s="69">
        <v>12.99</v>
      </c>
      <c r="D332" s="70">
        <v>9781398242005</v>
      </c>
      <c r="E332" s="55" t="s">
        <v>308</v>
      </c>
      <c r="F332" s="54" t="s">
        <v>729</v>
      </c>
      <c r="G332" s="54" t="s">
        <v>730</v>
      </c>
      <c r="H332" s="54" t="s">
        <v>731</v>
      </c>
      <c r="I332" s="54"/>
      <c r="J332" s="54" t="s">
        <v>324</v>
      </c>
      <c r="K332" s="54" t="s">
        <v>62</v>
      </c>
      <c r="L332" s="54">
        <v>24</v>
      </c>
      <c r="M332" s="54" t="s">
        <v>497</v>
      </c>
      <c r="N332" s="54" t="s">
        <v>497</v>
      </c>
      <c r="O332" s="54"/>
      <c r="P332" s="54" t="s">
        <v>449</v>
      </c>
      <c r="Q332" s="54" t="s">
        <v>16</v>
      </c>
    </row>
    <row r="333" spans="1:17" x14ac:dyDescent="0.35">
      <c r="A333" s="67">
        <f>B333*C333</f>
        <v>0</v>
      </c>
      <c r="B333" s="68"/>
      <c r="C333" s="69">
        <v>8.99</v>
      </c>
      <c r="D333" s="70">
        <v>9781398213395</v>
      </c>
      <c r="E333" s="55" t="s">
        <v>308</v>
      </c>
      <c r="F333" s="54" t="s">
        <v>677</v>
      </c>
      <c r="G333" s="54" t="s">
        <v>675</v>
      </c>
      <c r="H333" s="54" t="s">
        <v>678</v>
      </c>
      <c r="I333" s="54"/>
      <c r="J333" s="54" t="s">
        <v>17</v>
      </c>
      <c r="K333" s="54" t="s">
        <v>62</v>
      </c>
      <c r="L333" s="54">
        <v>32</v>
      </c>
      <c r="M333" s="54" t="s">
        <v>500</v>
      </c>
      <c r="N333" s="54" t="s">
        <v>502</v>
      </c>
      <c r="O333" s="54"/>
      <c r="P333" s="54"/>
      <c r="Q333" s="54" t="s">
        <v>16</v>
      </c>
    </row>
    <row r="334" spans="1:17" x14ac:dyDescent="0.35">
      <c r="A334" s="67">
        <f>B334*C334</f>
        <v>0</v>
      </c>
      <c r="B334" s="68"/>
      <c r="C334" s="69">
        <v>7.99</v>
      </c>
      <c r="D334" s="70">
        <v>9781398213760</v>
      </c>
      <c r="E334" s="55" t="s">
        <v>308</v>
      </c>
      <c r="F334" s="54" t="s">
        <v>727</v>
      </c>
      <c r="G334" s="54" t="s">
        <v>721</v>
      </c>
      <c r="H334" s="54" t="s">
        <v>728</v>
      </c>
      <c r="I334" s="54"/>
      <c r="J334" s="54" t="s">
        <v>17</v>
      </c>
      <c r="K334" s="54" t="s">
        <v>13</v>
      </c>
      <c r="L334" s="54">
        <v>24</v>
      </c>
      <c r="M334" s="54" t="s">
        <v>499</v>
      </c>
      <c r="N334" s="54" t="s">
        <v>499</v>
      </c>
      <c r="O334" s="54"/>
      <c r="P334" s="54" t="s">
        <v>448</v>
      </c>
      <c r="Q334" s="54" t="s">
        <v>16</v>
      </c>
    </row>
    <row r="335" spans="1:17" x14ac:dyDescent="0.35">
      <c r="A335" s="67">
        <f>B335*C335</f>
        <v>0</v>
      </c>
      <c r="B335" s="68"/>
      <c r="C335" s="69">
        <v>12.99</v>
      </c>
      <c r="D335" s="70">
        <v>9781398242128</v>
      </c>
      <c r="E335" s="55" t="s">
        <v>308</v>
      </c>
      <c r="F335" s="54" t="s">
        <v>724</v>
      </c>
      <c r="G335" s="54" t="s">
        <v>730</v>
      </c>
      <c r="H335" s="54" t="s">
        <v>732</v>
      </c>
      <c r="I335" s="54"/>
      <c r="J335" s="54" t="s">
        <v>324</v>
      </c>
      <c r="K335" s="54" t="s">
        <v>62</v>
      </c>
      <c r="L335" s="54">
        <v>24</v>
      </c>
      <c r="M335" s="54" t="s">
        <v>497</v>
      </c>
      <c r="N335" s="54" t="s">
        <v>497</v>
      </c>
      <c r="O335" s="54"/>
      <c r="P335" s="54" t="s">
        <v>733</v>
      </c>
      <c r="Q335" s="54" t="s">
        <v>16</v>
      </c>
    </row>
    <row r="336" spans="1:17" x14ac:dyDescent="0.35">
      <c r="A336" s="67">
        <f>B336*C336</f>
        <v>0</v>
      </c>
      <c r="B336" s="68"/>
      <c r="C336" s="69">
        <v>12.99</v>
      </c>
      <c r="D336" s="70">
        <v>9781398225862</v>
      </c>
      <c r="E336" s="55" t="s">
        <v>308</v>
      </c>
      <c r="F336" s="54" t="s">
        <v>702</v>
      </c>
      <c r="G336" s="54" t="s">
        <v>51</v>
      </c>
      <c r="H336" s="54" t="s">
        <v>703</v>
      </c>
      <c r="I336" s="54"/>
      <c r="J336" s="54" t="s">
        <v>324</v>
      </c>
      <c r="K336" s="54" t="s">
        <v>22</v>
      </c>
      <c r="L336" s="54">
        <v>32</v>
      </c>
      <c r="M336" s="54" t="s">
        <v>506</v>
      </c>
      <c r="N336" s="54" t="s">
        <v>504</v>
      </c>
      <c r="O336" s="54"/>
      <c r="P336" s="54" t="s">
        <v>459</v>
      </c>
      <c r="Q336" s="54" t="s">
        <v>16</v>
      </c>
    </row>
    <row r="337" spans="1:17" x14ac:dyDescent="0.35">
      <c r="A337" s="67">
        <f>B337*C337</f>
        <v>0</v>
      </c>
      <c r="B337" s="68"/>
      <c r="C337" s="69">
        <v>7.99</v>
      </c>
      <c r="D337" s="70">
        <v>9781398203624</v>
      </c>
      <c r="E337" s="55" t="s">
        <v>308</v>
      </c>
      <c r="F337" s="54" t="s">
        <v>694</v>
      </c>
      <c r="G337" s="54" t="s">
        <v>695</v>
      </c>
      <c r="H337" s="54" t="s">
        <v>696</v>
      </c>
      <c r="I337" s="54"/>
      <c r="J337" s="54" t="s">
        <v>17</v>
      </c>
      <c r="K337" s="54" t="s">
        <v>13</v>
      </c>
      <c r="L337" s="54">
        <v>24</v>
      </c>
      <c r="M337" s="54" t="s">
        <v>499</v>
      </c>
      <c r="N337" s="54" t="s">
        <v>499</v>
      </c>
      <c r="O337" s="54"/>
      <c r="P337" s="54"/>
      <c r="Q337" s="54" t="s">
        <v>16</v>
      </c>
    </row>
    <row r="338" spans="1:17" x14ac:dyDescent="0.35">
      <c r="A338" s="67">
        <f>B338*C338</f>
        <v>0</v>
      </c>
      <c r="B338" s="68"/>
      <c r="C338" s="69">
        <v>8.99</v>
      </c>
      <c r="D338" s="70">
        <v>9781398213418</v>
      </c>
      <c r="E338" s="55" t="s">
        <v>308</v>
      </c>
      <c r="F338" s="54" t="s">
        <v>597</v>
      </c>
      <c r="G338" s="54" t="s">
        <v>675</v>
      </c>
      <c r="H338" s="54" t="s">
        <v>679</v>
      </c>
      <c r="I338" s="54"/>
      <c r="J338" s="54" t="s">
        <v>17</v>
      </c>
      <c r="K338" s="54" t="s">
        <v>62</v>
      </c>
      <c r="L338" s="54">
        <v>32</v>
      </c>
      <c r="M338" s="54" t="s">
        <v>500</v>
      </c>
      <c r="N338" s="54" t="s">
        <v>502</v>
      </c>
      <c r="O338" s="54"/>
      <c r="P338" s="54"/>
      <c r="Q338" s="54" t="s">
        <v>16</v>
      </c>
    </row>
    <row r="339" spans="1:17" x14ac:dyDescent="0.35">
      <c r="A339" s="67">
        <f>B339*C339</f>
        <v>0</v>
      </c>
      <c r="B339" s="68"/>
      <c r="C339" s="69">
        <v>6.99</v>
      </c>
      <c r="D339" s="70">
        <v>9781398238442</v>
      </c>
      <c r="E339" s="55" t="s">
        <v>308</v>
      </c>
      <c r="F339" s="54" t="s">
        <v>602</v>
      </c>
      <c r="G339" s="54" t="s">
        <v>598</v>
      </c>
      <c r="H339" s="54" t="s">
        <v>603</v>
      </c>
      <c r="I339" s="54" t="s">
        <v>604</v>
      </c>
      <c r="J339" s="54" t="s">
        <v>17</v>
      </c>
      <c r="K339" s="54" t="s">
        <v>62</v>
      </c>
      <c r="L339" s="54">
        <v>24</v>
      </c>
      <c r="M339" s="54" t="s">
        <v>504</v>
      </c>
      <c r="N339" s="54" t="s">
        <v>504</v>
      </c>
      <c r="O339" s="54"/>
      <c r="P339" s="54" t="s">
        <v>443</v>
      </c>
      <c r="Q339" s="54" t="s">
        <v>16</v>
      </c>
    </row>
    <row r="340" spans="1:17" x14ac:dyDescent="0.35">
      <c r="A340" s="67">
        <f>B340*C340</f>
        <v>0</v>
      </c>
      <c r="B340" s="68"/>
      <c r="C340" s="69">
        <v>7.99</v>
      </c>
      <c r="D340" s="70">
        <v>9781398250017</v>
      </c>
      <c r="E340" s="55" t="s">
        <v>308</v>
      </c>
      <c r="F340" s="54" t="s">
        <v>637</v>
      </c>
      <c r="G340" s="54" t="s">
        <v>635</v>
      </c>
      <c r="H340" s="54" t="s">
        <v>638</v>
      </c>
      <c r="I340" s="54"/>
      <c r="J340" s="54" t="s">
        <v>17</v>
      </c>
      <c r="K340" s="54" t="s">
        <v>207</v>
      </c>
      <c r="L340" s="54">
        <v>24</v>
      </c>
      <c r="M340" s="54" t="s">
        <v>501</v>
      </c>
      <c r="N340" s="54" t="s">
        <v>505</v>
      </c>
      <c r="O340" s="54"/>
      <c r="P340" s="54" t="s">
        <v>437</v>
      </c>
      <c r="Q340" s="54" t="s">
        <v>16</v>
      </c>
    </row>
    <row r="341" spans="1:17" x14ac:dyDescent="0.35">
      <c r="A341" s="67">
        <f>B341*C341</f>
        <v>0</v>
      </c>
      <c r="B341" s="68"/>
      <c r="C341" s="69">
        <v>7.99</v>
      </c>
      <c r="D341" s="70">
        <v>9781398249967</v>
      </c>
      <c r="E341" s="55" t="s">
        <v>308</v>
      </c>
      <c r="F341" s="54" t="s">
        <v>634</v>
      </c>
      <c r="G341" s="54" t="s">
        <v>635</v>
      </c>
      <c r="H341" s="54" t="s">
        <v>636</v>
      </c>
      <c r="I341" s="54"/>
      <c r="J341" s="54" t="s">
        <v>17</v>
      </c>
      <c r="K341" s="54" t="s">
        <v>207</v>
      </c>
      <c r="L341" s="54">
        <v>24</v>
      </c>
      <c r="M341" s="54" t="s">
        <v>501</v>
      </c>
      <c r="N341" s="54" t="s">
        <v>505</v>
      </c>
      <c r="O341" s="54"/>
      <c r="P341" s="54" t="s">
        <v>407</v>
      </c>
      <c r="Q341" s="54" t="s">
        <v>16</v>
      </c>
    </row>
    <row r="342" spans="1:17" x14ac:dyDescent="0.35">
      <c r="A342" s="67">
        <f>B342*C342</f>
        <v>0</v>
      </c>
      <c r="B342" s="68"/>
      <c r="C342" s="69">
        <v>8.99</v>
      </c>
      <c r="D342" s="70">
        <v>9781398213494</v>
      </c>
      <c r="E342" s="55" t="s">
        <v>308</v>
      </c>
      <c r="F342" s="54" t="s">
        <v>667</v>
      </c>
      <c r="G342" s="54" t="s">
        <v>675</v>
      </c>
      <c r="H342" s="54" t="s">
        <v>682</v>
      </c>
      <c r="I342" s="54"/>
      <c r="J342" s="54" t="s">
        <v>17</v>
      </c>
      <c r="K342" s="54" t="s">
        <v>62</v>
      </c>
      <c r="L342" s="54">
        <v>32</v>
      </c>
      <c r="M342" s="54" t="s">
        <v>500</v>
      </c>
      <c r="N342" s="54" t="s">
        <v>502</v>
      </c>
      <c r="O342" s="54"/>
      <c r="P342" s="54"/>
      <c r="Q342" s="54" t="s">
        <v>16</v>
      </c>
    </row>
    <row r="343" spans="1:17" x14ac:dyDescent="0.35">
      <c r="A343" s="67">
        <f>B343*C343</f>
        <v>0</v>
      </c>
      <c r="B343" s="68"/>
      <c r="C343" s="69">
        <v>7.99</v>
      </c>
      <c r="D343" s="70">
        <v>9781406250503</v>
      </c>
      <c r="E343" s="55" t="s">
        <v>308</v>
      </c>
      <c r="F343" s="54" t="s">
        <v>626</v>
      </c>
      <c r="G343" s="54" t="s">
        <v>619</v>
      </c>
      <c r="H343" s="54" t="s">
        <v>627</v>
      </c>
      <c r="I343" s="54"/>
      <c r="J343" s="54" t="s">
        <v>17</v>
      </c>
      <c r="K343" s="54" t="s">
        <v>621</v>
      </c>
      <c r="L343" s="54">
        <v>24</v>
      </c>
      <c r="M343" s="54" t="s">
        <v>622</v>
      </c>
      <c r="N343" s="54" t="s">
        <v>622</v>
      </c>
      <c r="O343" s="54"/>
      <c r="P343" s="54" t="s">
        <v>628</v>
      </c>
      <c r="Q343" s="54" t="s">
        <v>16</v>
      </c>
    </row>
    <row r="344" spans="1:17" x14ac:dyDescent="0.35">
      <c r="A344" s="67">
        <f>B344*C344</f>
        <v>0</v>
      </c>
      <c r="B344" s="68"/>
      <c r="C344" s="69">
        <v>7.99</v>
      </c>
      <c r="D344" s="70">
        <v>9781398213722</v>
      </c>
      <c r="E344" s="55" t="s">
        <v>308</v>
      </c>
      <c r="F344" s="54" t="s">
        <v>724</v>
      </c>
      <c r="G344" s="54" t="s">
        <v>721</v>
      </c>
      <c r="H344" s="54" t="s">
        <v>725</v>
      </c>
      <c r="I344" s="54"/>
      <c r="J344" s="54" t="s">
        <v>17</v>
      </c>
      <c r="K344" s="54" t="s">
        <v>13</v>
      </c>
      <c r="L344" s="54">
        <v>24</v>
      </c>
      <c r="M344" s="54" t="s">
        <v>499</v>
      </c>
      <c r="N344" s="54" t="s">
        <v>499</v>
      </c>
      <c r="O344" s="54"/>
      <c r="P344" s="54" t="s">
        <v>726</v>
      </c>
      <c r="Q344" s="54" t="s">
        <v>16</v>
      </c>
    </row>
    <row r="345" spans="1:17" x14ac:dyDescent="0.35">
      <c r="A345" s="67">
        <f>B345*C345</f>
        <v>0</v>
      </c>
      <c r="B345" s="68"/>
      <c r="C345" s="69">
        <v>7.99</v>
      </c>
      <c r="D345" s="70">
        <v>9781398242012</v>
      </c>
      <c r="E345" s="55" t="s">
        <v>308</v>
      </c>
      <c r="F345" s="54" t="s">
        <v>729</v>
      </c>
      <c r="G345" s="54" t="s">
        <v>730</v>
      </c>
      <c r="H345" s="54" t="s">
        <v>731</v>
      </c>
      <c r="I345" s="54"/>
      <c r="J345" s="54" t="s">
        <v>17</v>
      </c>
      <c r="K345" s="54" t="s">
        <v>154</v>
      </c>
      <c r="L345" s="54">
        <v>24</v>
      </c>
      <c r="M345" s="54" t="s">
        <v>497</v>
      </c>
      <c r="N345" s="54" t="s">
        <v>497</v>
      </c>
      <c r="O345" s="54"/>
      <c r="P345" s="54" t="s">
        <v>449</v>
      </c>
      <c r="Q345" s="54" t="s">
        <v>16</v>
      </c>
    </row>
    <row r="346" spans="1:17" x14ac:dyDescent="0.35">
      <c r="A346" s="67">
        <f>B346*C346</f>
        <v>0</v>
      </c>
      <c r="B346" s="68"/>
      <c r="C346" s="69">
        <v>6.99</v>
      </c>
      <c r="D346" s="70">
        <v>9781398207486</v>
      </c>
      <c r="E346" s="55" t="s">
        <v>308</v>
      </c>
      <c r="F346" s="54" t="s">
        <v>631</v>
      </c>
      <c r="G346" s="54" t="s">
        <v>632</v>
      </c>
      <c r="H346" s="54" t="s">
        <v>633</v>
      </c>
      <c r="I346" s="54"/>
      <c r="J346" s="54" t="s">
        <v>17</v>
      </c>
      <c r="K346" s="54" t="s">
        <v>66</v>
      </c>
      <c r="L346" s="54">
        <v>32</v>
      </c>
      <c r="M346" s="54" t="s">
        <v>497</v>
      </c>
      <c r="N346" s="54" t="s">
        <v>497</v>
      </c>
      <c r="O346" s="54" t="s">
        <v>411</v>
      </c>
      <c r="P346" s="54"/>
      <c r="Q346" s="54" t="s">
        <v>14</v>
      </c>
    </row>
    <row r="347" spans="1:17" x14ac:dyDescent="0.35">
      <c r="A347" s="67">
        <f>B347*C347</f>
        <v>0</v>
      </c>
      <c r="B347" s="68"/>
      <c r="C347" s="69">
        <v>12.99</v>
      </c>
      <c r="D347" s="70">
        <v>9781398238305</v>
      </c>
      <c r="E347" s="55" t="s">
        <v>308</v>
      </c>
      <c r="F347" s="54" t="s">
        <v>639</v>
      </c>
      <c r="G347" s="54" t="s">
        <v>67</v>
      </c>
      <c r="H347" s="54" t="s">
        <v>640</v>
      </c>
      <c r="I347" s="54"/>
      <c r="J347" s="54" t="s">
        <v>324</v>
      </c>
      <c r="K347" s="54" t="s">
        <v>62</v>
      </c>
      <c r="L347" s="54">
        <v>24</v>
      </c>
      <c r="M347" s="54" t="s">
        <v>500</v>
      </c>
      <c r="N347" s="54" t="s">
        <v>500</v>
      </c>
      <c r="O347" s="54"/>
      <c r="P347" s="54" t="s">
        <v>492</v>
      </c>
      <c r="Q347" s="54" t="s">
        <v>16</v>
      </c>
    </row>
    <row r="348" spans="1:17" x14ac:dyDescent="0.35">
      <c r="A348" s="67">
        <f>B348*C348</f>
        <v>0</v>
      </c>
      <c r="B348" s="68"/>
      <c r="C348" s="69">
        <v>7.99</v>
      </c>
      <c r="D348" s="70">
        <v>9781398254060</v>
      </c>
      <c r="E348" s="55" t="s">
        <v>308</v>
      </c>
      <c r="F348" s="54" t="s">
        <v>707</v>
      </c>
      <c r="G348" s="54" t="s">
        <v>705</v>
      </c>
      <c r="H348" s="54" t="s">
        <v>708</v>
      </c>
      <c r="I348" s="54"/>
      <c r="J348" s="54" t="s">
        <v>17</v>
      </c>
      <c r="K348" s="54" t="s">
        <v>178</v>
      </c>
      <c r="L348" s="54">
        <v>24</v>
      </c>
      <c r="M348" s="54" t="s">
        <v>499</v>
      </c>
      <c r="N348" s="54" t="s">
        <v>499</v>
      </c>
      <c r="O348" s="54"/>
      <c r="P348" s="54"/>
      <c r="Q348" s="54" t="s">
        <v>16</v>
      </c>
    </row>
    <row r="349" spans="1:17" x14ac:dyDescent="0.35">
      <c r="A349" s="67">
        <f>B349*C349</f>
        <v>0</v>
      </c>
      <c r="B349" s="68"/>
      <c r="C349" s="69">
        <v>7.99</v>
      </c>
      <c r="D349" s="70">
        <v>9781398241725</v>
      </c>
      <c r="E349" s="55" t="s">
        <v>308</v>
      </c>
      <c r="F349" s="54" t="s">
        <v>644</v>
      </c>
      <c r="G349" s="54" t="s">
        <v>642</v>
      </c>
      <c r="H349" s="54" t="s">
        <v>645</v>
      </c>
      <c r="I349" s="54"/>
      <c r="J349" s="54" t="s">
        <v>17</v>
      </c>
      <c r="K349" s="54" t="s">
        <v>154</v>
      </c>
      <c r="L349" s="54">
        <v>24</v>
      </c>
      <c r="M349" s="54" t="s">
        <v>499</v>
      </c>
      <c r="N349" s="54" t="s">
        <v>499</v>
      </c>
      <c r="O349" s="54"/>
      <c r="P349" s="54" t="s">
        <v>407</v>
      </c>
      <c r="Q349" s="54" t="s">
        <v>16</v>
      </c>
    </row>
    <row r="350" spans="1:17" x14ac:dyDescent="0.35">
      <c r="A350" s="67">
        <f>B350*C350</f>
        <v>0</v>
      </c>
      <c r="B350" s="68"/>
      <c r="C350" s="69">
        <v>7.99</v>
      </c>
      <c r="D350" s="70">
        <v>9781398254053</v>
      </c>
      <c r="E350" s="55" t="s">
        <v>308</v>
      </c>
      <c r="F350" s="54" t="s">
        <v>704</v>
      </c>
      <c r="G350" s="54" t="s">
        <v>705</v>
      </c>
      <c r="H350" s="54" t="s">
        <v>706</v>
      </c>
      <c r="I350" s="54"/>
      <c r="J350" s="54" t="s">
        <v>17</v>
      </c>
      <c r="K350" s="54" t="s">
        <v>178</v>
      </c>
      <c r="L350" s="54">
        <v>24</v>
      </c>
      <c r="M350" s="54" t="s">
        <v>499</v>
      </c>
      <c r="N350" s="54" t="s">
        <v>499</v>
      </c>
      <c r="O350" s="54"/>
      <c r="P350" s="54"/>
      <c r="Q350" s="54" t="s">
        <v>16</v>
      </c>
    </row>
    <row r="351" spans="1:17" x14ac:dyDescent="0.35">
      <c r="A351" s="67">
        <f>B351*C351</f>
        <v>0</v>
      </c>
      <c r="B351" s="68"/>
      <c r="C351" s="69">
        <v>7.99</v>
      </c>
      <c r="D351" s="70">
        <v>9781398241640</v>
      </c>
      <c r="E351" s="55" t="s">
        <v>308</v>
      </c>
      <c r="F351" s="54" t="s">
        <v>641</v>
      </c>
      <c r="G351" s="54" t="s">
        <v>642</v>
      </c>
      <c r="H351" s="54" t="s">
        <v>643</v>
      </c>
      <c r="I351" s="54"/>
      <c r="J351" s="54" t="s">
        <v>17</v>
      </c>
      <c r="K351" s="54" t="s">
        <v>154</v>
      </c>
      <c r="L351" s="54">
        <v>24</v>
      </c>
      <c r="M351" s="54" t="s">
        <v>499</v>
      </c>
      <c r="N351" s="54" t="s">
        <v>499</v>
      </c>
      <c r="O351" s="54"/>
      <c r="P351" s="54" t="s">
        <v>449</v>
      </c>
      <c r="Q351" s="54" t="s">
        <v>16</v>
      </c>
    </row>
    <row r="352" spans="1:17" x14ac:dyDescent="0.35">
      <c r="A352" s="67">
        <f>B352*C352</f>
        <v>0</v>
      </c>
      <c r="B352" s="68"/>
      <c r="C352" s="69">
        <v>8.99</v>
      </c>
      <c r="D352" s="70">
        <v>9781398252141</v>
      </c>
      <c r="E352" s="55" t="s">
        <v>308</v>
      </c>
      <c r="F352" s="54" t="s">
        <v>736</v>
      </c>
      <c r="G352" s="54" t="s">
        <v>737</v>
      </c>
      <c r="H352" s="54" t="s">
        <v>738</v>
      </c>
      <c r="I352" s="54"/>
      <c r="J352" s="54" t="s">
        <v>17</v>
      </c>
      <c r="K352" s="54" t="s">
        <v>207</v>
      </c>
      <c r="L352" s="54">
        <v>32</v>
      </c>
      <c r="M352" s="54" t="s">
        <v>739</v>
      </c>
      <c r="N352" s="54" t="s">
        <v>502</v>
      </c>
      <c r="O352" s="54"/>
      <c r="P352" s="54" t="s">
        <v>445</v>
      </c>
      <c r="Q352" s="54" t="s">
        <v>16</v>
      </c>
    </row>
    <row r="353" spans="1:17" x14ac:dyDescent="0.35">
      <c r="A353" s="67">
        <f>B353*C353</f>
        <v>0</v>
      </c>
      <c r="B353" s="68"/>
      <c r="C353" s="69">
        <v>7.99</v>
      </c>
      <c r="D353" s="70">
        <v>9781398255715</v>
      </c>
      <c r="E353" s="55" t="s">
        <v>308</v>
      </c>
      <c r="F353" s="54" t="s">
        <v>587</v>
      </c>
      <c r="G353" s="54"/>
      <c r="H353" s="54" t="s">
        <v>588</v>
      </c>
      <c r="I353" s="54"/>
      <c r="J353" s="54" t="s">
        <v>17</v>
      </c>
      <c r="K353" s="54" t="s">
        <v>178</v>
      </c>
      <c r="L353" s="54">
        <v>32</v>
      </c>
      <c r="M353" s="54" t="s">
        <v>497</v>
      </c>
      <c r="N353" s="54" t="s">
        <v>497</v>
      </c>
      <c r="O353" s="54"/>
      <c r="P353" s="54"/>
      <c r="Q353" s="54" t="s">
        <v>14</v>
      </c>
    </row>
    <row r="354" spans="1:17" x14ac:dyDescent="0.35">
      <c r="A354" s="67">
        <f>B354*C354</f>
        <v>0</v>
      </c>
      <c r="B354" s="68"/>
      <c r="C354" s="69">
        <v>7.99</v>
      </c>
      <c r="D354" s="70">
        <v>9781406250534</v>
      </c>
      <c r="E354" s="55" t="s">
        <v>308</v>
      </c>
      <c r="F354" s="54" t="s">
        <v>618</v>
      </c>
      <c r="G354" s="54" t="s">
        <v>619</v>
      </c>
      <c r="H354" s="54" t="s">
        <v>620</v>
      </c>
      <c r="I354" s="54"/>
      <c r="J354" s="54" t="s">
        <v>17</v>
      </c>
      <c r="K354" s="54" t="s">
        <v>621</v>
      </c>
      <c r="L354" s="54">
        <v>24</v>
      </c>
      <c r="M354" s="54" t="s">
        <v>622</v>
      </c>
      <c r="N354" s="54" t="s">
        <v>622</v>
      </c>
      <c r="O354" s="54"/>
      <c r="P354" s="54" t="s">
        <v>441</v>
      </c>
      <c r="Q354" s="54" t="s">
        <v>16</v>
      </c>
    </row>
    <row r="355" spans="1:17" x14ac:dyDescent="0.35">
      <c r="A355" s="67">
        <f>B355*C355</f>
        <v>0</v>
      </c>
      <c r="B355" s="68"/>
      <c r="C355" s="69">
        <v>7.99</v>
      </c>
      <c r="D355" s="70">
        <v>9781406250541</v>
      </c>
      <c r="E355" s="55" t="s">
        <v>308</v>
      </c>
      <c r="F355" s="54" t="s">
        <v>629</v>
      </c>
      <c r="G355" s="54" t="s">
        <v>619</v>
      </c>
      <c r="H355" s="54" t="s">
        <v>630</v>
      </c>
      <c r="I355" s="54"/>
      <c r="J355" s="54" t="s">
        <v>17</v>
      </c>
      <c r="K355" s="54" t="s">
        <v>621</v>
      </c>
      <c r="L355" s="54">
        <v>24</v>
      </c>
      <c r="M355" s="54" t="s">
        <v>622</v>
      </c>
      <c r="N355" s="54" t="s">
        <v>622</v>
      </c>
      <c r="O355" s="54"/>
      <c r="P355" s="54" t="s">
        <v>490</v>
      </c>
      <c r="Q355" s="54" t="s">
        <v>16</v>
      </c>
    </row>
    <row r="356" spans="1:17" x14ac:dyDescent="0.35">
      <c r="A356" s="67">
        <f>B356*C356</f>
        <v>0</v>
      </c>
      <c r="B356" s="68"/>
      <c r="C356" s="69">
        <v>8.99</v>
      </c>
      <c r="D356" s="70">
        <v>9781398252172</v>
      </c>
      <c r="E356" s="55" t="s">
        <v>308</v>
      </c>
      <c r="F356" s="54" t="s">
        <v>736</v>
      </c>
      <c r="G356" s="54" t="s">
        <v>737</v>
      </c>
      <c r="H356" s="54" t="s">
        <v>740</v>
      </c>
      <c r="I356" s="54"/>
      <c r="J356" s="54" t="s">
        <v>17</v>
      </c>
      <c r="K356" s="54" t="s">
        <v>207</v>
      </c>
      <c r="L356" s="54">
        <v>32</v>
      </c>
      <c r="M356" s="54" t="s">
        <v>739</v>
      </c>
      <c r="N356" s="54" t="s">
        <v>502</v>
      </c>
      <c r="O356" s="54"/>
      <c r="P356" s="54" t="s">
        <v>741</v>
      </c>
      <c r="Q356" s="54" t="s">
        <v>16</v>
      </c>
    </row>
    <row r="357" spans="1:17" x14ac:dyDescent="0.35">
      <c r="A357" s="67">
        <f>B357*C357</f>
        <v>0</v>
      </c>
      <c r="B357" s="68"/>
      <c r="C357" s="69">
        <v>8.99</v>
      </c>
      <c r="D357" s="70">
        <v>9781398213517</v>
      </c>
      <c r="E357" s="55" t="s">
        <v>308</v>
      </c>
      <c r="F357" s="54" t="s">
        <v>680</v>
      </c>
      <c r="G357" s="54" t="s">
        <v>675</v>
      </c>
      <c r="H357" s="54" t="s">
        <v>681</v>
      </c>
      <c r="I357" s="54"/>
      <c r="J357" s="54" t="s">
        <v>17</v>
      </c>
      <c r="K357" s="54" t="s">
        <v>62</v>
      </c>
      <c r="L357" s="54">
        <v>32</v>
      </c>
      <c r="M357" s="54" t="s">
        <v>500</v>
      </c>
      <c r="N357" s="54" t="s">
        <v>502</v>
      </c>
      <c r="O357" s="54"/>
      <c r="P357" s="54"/>
      <c r="Q357" s="54" t="s">
        <v>16</v>
      </c>
    </row>
    <row r="358" spans="1:17" x14ac:dyDescent="0.35">
      <c r="A358" s="67">
        <f>B358*C358</f>
        <v>0</v>
      </c>
      <c r="B358" s="68"/>
      <c r="C358" s="69">
        <v>7.99</v>
      </c>
      <c r="D358" s="70">
        <v>9781398242210</v>
      </c>
      <c r="E358" s="55" t="s">
        <v>308</v>
      </c>
      <c r="F358" s="54" t="s">
        <v>734</v>
      </c>
      <c r="G358" s="54" t="s">
        <v>730</v>
      </c>
      <c r="H358" s="54" t="s">
        <v>735</v>
      </c>
      <c r="I358" s="54"/>
      <c r="J358" s="54" t="s">
        <v>17</v>
      </c>
      <c r="K358" s="54" t="s">
        <v>154</v>
      </c>
      <c r="L358" s="54">
        <v>24</v>
      </c>
      <c r="M358" s="54" t="s">
        <v>497</v>
      </c>
      <c r="N358" s="54" t="s">
        <v>497</v>
      </c>
      <c r="O358" s="54"/>
      <c r="P358" s="54" t="s">
        <v>409</v>
      </c>
      <c r="Q358" s="54" t="s">
        <v>16</v>
      </c>
    </row>
    <row r="359" spans="1:17" x14ac:dyDescent="0.35">
      <c r="A359" s="67">
        <f>B359*C359</f>
        <v>0</v>
      </c>
      <c r="B359" s="68"/>
      <c r="C359" s="69">
        <v>8.99</v>
      </c>
      <c r="D359" s="70">
        <v>9781398252868</v>
      </c>
      <c r="E359" s="55" t="s">
        <v>308</v>
      </c>
      <c r="F359" s="54" t="s">
        <v>664</v>
      </c>
      <c r="G359" s="54" t="s">
        <v>742</v>
      </c>
      <c r="H359" s="54" t="s">
        <v>750</v>
      </c>
      <c r="I359" s="54"/>
      <c r="J359" s="54" t="s">
        <v>17</v>
      </c>
      <c r="K359" s="54" t="s">
        <v>178</v>
      </c>
      <c r="L359" s="54">
        <v>32</v>
      </c>
      <c r="M359" s="54" t="s">
        <v>501</v>
      </c>
      <c r="N359" s="54" t="s">
        <v>502</v>
      </c>
      <c r="O359" s="54"/>
      <c r="P359" s="54"/>
      <c r="Q359" s="54" t="s">
        <v>16</v>
      </c>
    </row>
    <row r="360" spans="1:17" x14ac:dyDescent="0.35">
      <c r="A360" s="67">
        <f>B360*C360</f>
        <v>0</v>
      </c>
      <c r="B360" s="68"/>
      <c r="C360" s="69">
        <v>6.99</v>
      </c>
      <c r="D360" s="70">
        <v>9781398238268</v>
      </c>
      <c r="E360" s="55" t="s">
        <v>308</v>
      </c>
      <c r="F360" s="54" t="s">
        <v>584</v>
      </c>
      <c r="G360" s="54"/>
      <c r="H360" s="54" t="s">
        <v>585</v>
      </c>
      <c r="I360" s="54"/>
      <c r="J360" s="54" t="s">
        <v>17</v>
      </c>
      <c r="K360" s="54" t="s">
        <v>62</v>
      </c>
      <c r="L360" s="54">
        <v>32</v>
      </c>
      <c r="M360" s="54" t="s">
        <v>497</v>
      </c>
      <c r="N360" s="54" t="s">
        <v>497</v>
      </c>
      <c r="O360" s="54" t="s">
        <v>429</v>
      </c>
      <c r="P360" s="54" t="s">
        <v>586</v>
      </c>
      <c r="Q360" s="54" t="s">
        <v>14</v>
      </c>
    </row>
    <row r="361" spans="1:17" x14ac:dyDescent="0.35">
      <c r="A361" s="67">
        <f>B361*C361</f>
        <v>0</v>
      </c>
      <c r="B361" s="68"/>
      <c r="C361" s="69">
        <v>8.99</v>
      </c>
      <c r="D361" s="70">
        <v>9781398252875</v>
      </c>
      <c r="E361" s="55" t="s">
        <v>308</v>
      </c>
      <c r="F361" s="54" t="s">
        <v>745</v>
      </c>
      <c r="G361" s="54" t="s">
        <v>742</v>
      </c>
      <c r="H361" s="54" t="s">
        <v>746</v>
      </c>
      <c r="I361" s="54"/>
      <c r="J361" s="54" t="s">
        <v>17</v>
      </c>
      <c r="K361" s="54" t="s">
        <v>178</v>
      </c>
      <c r="L361" s="54">
        <v>32</v>
      </c>
      <c r="M361" s="54" t="s">
        <v>501</v>
      </c>
      <c r="N361" s="54" t="s">
        <v>502</v>
      </c>
      <c r="O361" s="54"/>
      <c r="P361" s="54"/>
      <c r="Q361" s="54" t="s">
        <v>16</v>
      </c>
    </row>
    <row r="362" spans="1:17" x14ac:dyDescent="0.35">
      <c r="A362" s="67">
        <f>B362*C362</f>
        <v>0</v>
      </c>
      <c r="B362" s="68"/>
      <c r="C362" s="69">
        <v>6.99</v>
      </c>
      <c r="D362" s="70">
        <v>9781474764377</v>
      </c>
      <c r="E362" s="55" t="s">
        <v>308</v>
      </c>
      <c r="F362" s="54" t="s">
        <v>667</v>
      </c>
      <c r="G362" s="54" t="s">
        <v>668</v>
      </c>
      <c r="H362" s="54" t="s">
        <v>669</v>
      </c>
      <c r="I362" s="54"/>
      <c r="J362" s="54" t="s">
        <v>17</v>
      </c>
      <c r="K362" s="54" t="s">
        <v>617</v>
      </c>
      <c r="L362" s="54">
        <v>32</v>
      </c>
      <c r="M362" s="54" t="s">
        <v>506</v>
      </c>
      <c r="N362" s="54" t="s">
        <v>500</v>
      </c>
      <c r="O362" s="54" t="s">
        <v>410</v>
      </c>
      <c r="P362" s="54" t="s">
        <v>670</v>
      </c>
      <c r="Q362" s="54" t="s">
        <v>14</v>
      </c>
    </row>
    <row r="363" spans="1:17" x14ac:dyDescent="0.35">
      <c r="A363" s="67">
        <f>B363*C363</f>
        <v>0</v>
      </c>
      <c r="B363" s="68"/>
      <c r="C363" s="69">
        <v>7.99</v>
      </c>
      <c r="D363" s="70">
        <v>9781398213708</v>
      </c>
      <c r="E363" s="55" t="s">
        <v>308</v>
      </c>
      <c r="F363" s="54" t="s">
        <v>720</v>
      </c>
      <c r="G363" s="54" t="s">
        <v>721</v>
      </c>
      <c r="H363" s="54" t="s">
        <v>722</v>
      </c>
      <c r="I363" s="54"/>
      <c r="J363" s="54" t="s">
        <v>17</v>
      </c>
      <c r="K363" s="54" t="s">
        <v>13</v>
      </c>
      <c r="L363" s="54">
        <v>24</v>
      </c>
      <c r="M363" s="54" t="s">
        <v>499</v>
      </c>
      <c r="N363" s="54" t="s">
        <v>499</v>
      </c>
      <c r="O363" s="54"/>
      <c r="P363" s="54" t="s">
        <v>723</v>
      </c>
      <c r="Q363" s="54" t="s">
        <v>16</v>
      </c>
    </row>
    <row r="364" spans="1:17" x14ac:dyDescent="0.35">
      <c r="A364" s="67">
        <f>B364*C364</f>
        <v>0</v>
      </c>
      <c r="B364" s="68"/>
      <c r="C364" s="69">
        <v>8.99</v>
      </c>
      <c r="D364" s="70">
        <v>9781398248434</v>
      </c>
      <c r="E364" s="55" t="s">
        <v>308</v>
      </c>
      <c r="F364" s="54" t="s">
        <v>711</v>
      </c>
      <c r="G364" s="54" t="s">
        <v>712</v>
      </c>
      <c r="H364" s="54" t="s">
        <v>713</v>
      </c>
      <c r="I364" s="54" t="s">
        <v>714</v>
      </c>
      <c r="J364" s="54" t="s">
        <v>17</v>
      </c>
      <c r="K364" s="54" t="s">
        <v>207</v>
      </c>
      <c r="L364" s="54">
        <v>32</v>
      </c>
      <c r="M364" s="54" t="s">
        <v>715</v>
      </c>
      <c r="N364" s="54" t="s">
        <v>495</v>
      </c>
      <c r="O364" s="54"/>
      <c r="P364" s="54" t="s">
        <v>425</v>
      </c>
      <c r="Q364" s="54" t="s">
        <v>16</v>
      </c>
    </row>
    <row r="365" spans="1:17" x14ac:dyDescent="0.35">
      <c r="A365" s="67">
        <f>B365*C365</f>
        <v>0</v>
      </c>
      <c r="B365" s="68"/>
      <c r="C365" s="69">
        <v>6.99</v>
      </c>
      <c r="D365" s="70">
        <v>9781398238411</v>
      </c>
      <c r="E365" s="55" t="s">
        <v>308</v>
      </c>
      <c r="F365" s="54" t="s">
        <v>597</v>
      </c>
      <c r="G365" s="54" t="s">
        <v>598</v>
      </c>
      <c r="H365" s="54" t="s">
        <v>599</v>
      </c>
      <c r="I365" s="54" t="s">
        <v>600</v>
      </c>
      <c r="J365" s="54" t="s">
        <v>17</v>
      </c>
      <c r="K365" s="54" t="s">
        <v>62</v>
      </c>
      <c r="L365" s="54">
        <v>24</v>
      </c>
      <c r="M365" s="54" t="s">
        <v>504</v>
      </c>
      <c r="N365" s="54" t="s">
        <v>504</v>
      </c>
      <c r="O365" s="54"/>
      <c r="P365" s="54" t="s">
        <v>601</v>
      </c>
      <c r="Q365" s="54" t="s">
        <v>16</v>
      </c>
    </row>
    <row r="366" spans="1:17" x14ac:dyDescent="0.35">
      <c r="A366" s="67">
        <f>B366*C366</f>
        <v>0</v>
      </c>
      <c r="B366" s="68"/>
      <c r="C366" s="69">
        <v>8.99</v>
      </c>
      <c r="D366" s="70">
        <v>9781398225855</v>
      </c>
      <c r="E366" s="55" t="s">
        <v>308</v>
      </c>
      <c r="F366" s="54" t="s">
        <v>702</v>
      </c>
      <c r="G366" s="54" t="s">
        <v>51</v>
      </c>
      <c r="H366" s="54" t="s">
        <v>703</v>
      </c>
      <c r="I366" s="54"/>
      <c r="J366" s="54" t="s">
        <v>17</v>
      </c>
      <c r="K366" s="54" t="s">
        <v>95</v>
      </c>
      <c r="L366" s="54">
        <v>32</v>
      </c>
      <c r="M366" s="54" t="s">
        <v>506</v>
      </c>
      <c r="N366" s="54" t="s">
        <v>504</v>
      </c>
      <c r="O366" s="54"/>
      <c r="P366" s="54" t="s">
        <v>459</v>
      </c>
      <c r="Q366" s="54" t="s">
        <v>16</v>
      </c>
    </row>
    <row r="367" spans="1:17" x14ac:dyDescent="0.35">
      <c r="A367" s="67">
        <f>B367*C367</f>
        <v>0</v>
      </c>
      <c r="B367" s="68"/>
      <c r="C367" s="69">
        <v>6.99</v>
      </c>
      <c r="D367" s="70">
        <v>9781398249806</v>
      </c>
      <c r="E367" s="55" t="s">
        <v>308</v>
      </c>
      <c r="F367" s="54" t="s">
        <v>523</v>
      </c>
      <c r="G367" s="54"/>
      <c r="H367" s="54" t="s">
        <v>309</v>
      </c>
      <c r="I367" s="54"/>
      <c r="J367" s="54" t="s">
        <v>17</v>
      </c>
      <c r="K367" s="54" t="s">
        <v>154</v>
      </c>
      <c r="L367" s="54">
        <v>32</v>
      </c>
      <c r="M367" s="54" t="s">
        <v>506</v>
      </c>
      <c r="N367" s="54" t="s">
        <v>506</v>
      </c>
      <c r="O367" s="54"/>
      <c r="P367" s="54" t="s">
        <v>489</v>
      </c>
      <c r="Q367" s="54" t="s">
        <v>14</v>
      </c>
    </row>
    <row r="368" spans="1:17" x14ac:dyDescent="0.35">
      <c r="A368" s="67">
        <f>B368*C368</f>
        <v>0</v>
      </c>
      <c r="B368" s="68"/>
      <c r="C368" s="69">
        <v>6.99</v>
      </c>
      <c r="D368" s="70">
        <v>9781398238503</v>
      </c>
      <c r="E368" s="55" t="s">
        <v>308</v>
      </c>
      <c r="F368" s="54" t="s">
        <v>605</v>
      </c>
      <c r="G368" s="54" t="s">
        <v>598</v>
      </c>
      <c r="H368" s="54" t="s">
        <v>606</v>
      </c>
      <c r="I368" s="54" t="s">
        <v>607</v>
      </c>
      <c r="J368" s="54" t="s">
        <v>17</v>
      </c>
      <c r="K368" s="54" t="s">
        <v>62</v>
      </c>
      <c r="L368" s="54">
        <v>24</v>
      </c>
      <c r="M368" s="54" t="s">
        <v>504</v>
      </c>
      <c r="N368" s="54" t="s">
        <v>504</v>
      </c>
      <c r="O368" s="54"/>
      <c r="P368" s="54" t="s">
        <v>430</v>
      </c>
      <c r="Q368" s="54" t="s">
        <v>16</v>
      </c>
    </row>
    <row r="369" spans="1:17" x14ac:dyDescent="0.35">
      <c r="A369" s="67">
        <f>B369*C369</f>
        <v>0</v>
      </c>
      <c r="B369" s="68"/>
      <c r="C369" s="69">
        <v>6.99</v>
      </c>
      <c r="D369" s="70">
        <v>9781398245112</v>
      </c>
      <c r="E369" s="55" t="s">
        <v>308</v>
      </c>
      <c r="F369" s="54" t="s">
        <v>595</v>
      </c>
      <c r="G369" s="54"/>
      <c r="H369" s="54" t="s">
        <v>596</v>
      </c>
      <c r="I369" s="54"/>
      <c r="J369" s="54" t="s">
        <v>17</v>
      </c>
      <c r="K369" s="54" t="s">
        <v>207</v>
      </c>
      <c r="L369" s="54">
        <v>32</v>
      </c>
      <c r="M369" s="54" t="s">
        <v>499</v>
      </c>
      <c r="N369" s="54" t="s">
        <v>499</v>
      </c>
      <c r="O369" s="54"/>
      <c r="P369" s="54" t="s">
        <v>446</v>
      </c>
      <c r="Q369" s="54" t="s">
        <v>14</v>
      </c>
    </row>
    <row r="370" spans="1:17" x14ac:dyDescent="0.35">
      <c r="A370" s="67">
        <f>B370*C370</f>
        <v>0</v>
      </c>
      <c r="B370" s="68"/>
      <c r="C370" s="69">
        <v>6.99</v>
      </c>
      <c r="D370" s="70">
        <v>9781398245761</v>
      </c>
      <c r="E370" s="55" t="s">
        <v>308</v>
      </c>
      <c r="F370" s="54" t="s">
        <v>683</v>
      </c>
      <c r="G370" s="54" t="s">
        <v>684</v>
      </c>
      <c r="H370" s="54" t="s">
        <v>690</v>
      </c>
      <c r="I370" s="54" t="s">
        <v>691</v>
      </c>
      <c r="J370" s="54" t="s">
        <v>17</v>
      </c>
      <c r="K370" s="54" t="s">
        <v>95</v>
      </c>
      <c r="L370" s="54">
        <v>32</v>
      </c>
      <c r="M370" s="54" t="s">
        <v>499</v>
      </c>
      <c r="N370" s="54" t="s">
        <v>499</v>
      </c>
      <c r="O370" s="54"/>
      <c r="P370" s="54" t="s">
        <v>492</v>
      </c>
      <c r="Q370" s="54" t="s">
        <v>14</v>
      </c>
    </row>
    <row r="371" spans="1:17" x14ac:dyDescent="0.35">
      <c r="A371" s="67">
        <f>B371*C371</f>
        <v>0</v>
      </c>
      <c r="B371" s="68"/>
      <c r="C371" s="69">
        <v>6.99</v>
      </c>
      <c r="D371" s="70">
        <v>9781398245730</v>
      </c>
      <c r="E371" s="55" t="s">
        <v>308</v>
      </c>
      <c r="F371" s="54" t="s">
        <v>687</v>
      </c>
      <c r="G371" s="54" t="s">
        <v>684</v>
      </c>
      <c r="H371" s="54" t="s">
        <v>688</v>
      </c>
      <c r="I371" s="54" t="s">
        <v>689</v>
      </c>
      <c r="J371" s="54" t="s">
        <v>17</v>
      </c>
      <c r="K371" s="54" t="s">
        <v>95</v>
      </c>
      <c r="L371" s="54">
        <v>32</v>
      </c>
      <c r="M371" s="54" t="s">
        <v>499</v>
      </c>
      <c r="N371" s="54" t="s">
        <v>499</v>
      </c>
      <c r="O371" s="54"/>
      <c r="P371" s="54" t="s">
        <v>441</v>
      </c>
      <c r="Q371" s="54" t="s">
        <v>14</v>
      </c>
    </row>
    <row r="372" spans="1:17" x14ac:dyDescent="0.35">
      <c r="A372" s="67">
        <f>B372*C372</f>
        <v>0</v>
      </c>
      <c r="B372" s="68"/>
      <c r="C372" s="69">
        <v>7.99</v>
      </c>
      <c r="D372" s="70">
        <v>9781398253087</v>
      </c>
      <c r="E372" s="55" t="s">
        <v>308</v>
      </c>
      <c r="F372" s="54" t="s">
        <v>315</v>
      </c>
      <c r="G372" s="54"/>
      <c r="H372" s="54" t="s">
        <v>316</v>
      </c>
      <c r="I372" s="54"/>
      <c r="J372" s="54" t="s">
        <v>17</v>
      </c>
      <c r="K372" s="54" t="s">
        <v>207</v>
      </c>
      <c r="L372" s="54">
        <v>32</v>
      </c>
      <c r="M372" s="54" t="s">
        <v>506</v>
      </c>
      <c r="N372" s="54" t="s">
        <v>506</v>
      </c>
      <c r="O372" s="54"/>
      <c r="P372" s="54"/>
      <c r="Q372" s="54" t="s">
        <v>14</v>
      </c>
    </row>
    <row r="373" spans="1:17" x14ac:dyDescent="0.35">
      <c r="A373" s="67">
        <f>B373*C373</f>
        <v>0</v>
      </c>
      <c r="B373" s="68"/>
      <c r="C373" s="69">
        <v>6.99</v>
      </c>
      <c r="D373" s="70">
        <v>9781398244955</v>
      </c>
      <c r="E373" s="55" t="s">
        <v>308</v>
      </c>
      <c r="F373" s="54" t="s">
        <v>313</v>
      </c>
      <c r="G373" s="54"/>
      <c r="H373" s="54" t="s">
        <v>314</v>
      </c>
      <c r="I373" s="54"/>
      <c r="J373" s="54" t="s">
        <v>17</v>
      </c>
      <c r="K373" s="54" t="s">
        <v>95</v>
      </c>
      <c r="L373" s="54">
        <v>32</v>
      </c>
      <c r="M373" s="54" t="s">
        <v>499</v>
      </c>
      <c r="N373" s="54" t="s">
        <v>499</v>
      </c>
      <c r="O373" s="54" t="s">
        <v>413</v>
      </c>
      <c r="P373" s="54" t="s">
        <v>490</v>
      </c>
      <c r="Q373" s="54" t="s">
        <v>14</v>
      </c>
    </row>
    <row r="374" spans="1:17" x14ac:dyDescent="0.35">
      <c r="A374" s="67">
        <f>B374*C374</f>
        <v>0</v>
      </c>
      <c r="B374" s="68"/>
      <c r="C374" s="69">
        <v>13.99</v>
      </c>
      <c r="D374" s="70">
        <v>9781398248465</v>
      </c>
      <c r="E374" s="55" t="s">
        <v>308</v>
      </c>
      <c r="F374" s="54" t="s">
        <v>716</v>
      </c>
      <c r="G374" s="54" t="s">
        <v>712</v>
      </c>
      <c r="H374" s="54" t="s">
        <v>717</v>
      </c>
      <c r="I374" s="54" t="s">
        <v>718</v>
      </c>
      <c r="J374" s="54" t="s">
        <v>324</v>
      </c>
      <c r="K374" s="54" t="s">
        <v>95</v>
      </c>
      <c r="L374" s="54">
        <v>32</v>
      </c>
      <c r="M374" s="54" t="s">
        <v>715</v>
      </c>
      <c r="N374" s="54" t="s">
        <v>495</v>
      </c>
      <c r="O374" s="54"/>
      <c r="P374" s="54" t="s">
        <v>719</v>
      </c>
      <c r="Q374" s="54" t="s">
        <v>16</v>
      </c>
    </row>
    <row r="375" spans="1:17" x14ac:dyDescent="0.35">
      <c r="A375" s="67">
        <f>B375*C375</f>
        <v>0</v>
      </c>
      <c r="B375" s="68"/>
      <c r="C375" s="69">
        <v>7.99</v>
      </c>
      <c r="D375" s="70">
        <v>9781398256019</v>
      </c>
      <c r="E375" s="55" t="s">
        <v>308</v>
      </c>
      <c r="F375" s="54" t="s">
        <v>317</v>
      </c>
      <c r="G375" s="54"/>
      <c r="H375" s="54" t="s">
        <v>318</v>
      </c>
      <c r="I375" s="54"/>
      <c r="J375" s="54" t="s">
        <v>17</v>
      </c>
      <c r="K375" s="54" t="s">
        <v>178</v>
      </c>
      <c r="L375" s="54">
        <v>32</v>
      </c>
      <c r="M375" s="54" t="s">
        <v>510</v>
      </c>
      <c r="N375" s="54" t="s">
        <v>512</v>
      </c>
      <c r="O375" s="54"/>
      <c r="P375" s="54"/>
      <c r="Q375" s="54" t="s">
        <v>14</v>
      </c>
    </row>
    <row r="376" spans="1:17" x14ac:dyDescent="0.35">
      <c r="A376" s="67">
        <f>B376*C376</f>
        <v>0</v>
      </c>
      <c r="B376" s="68"/>
      <c r="C376" s="69">
        <v>7.99</v>
      </c>
      <c r="D376" s="70">
        <v>9781398242135</v>
      </c>
      <c r="E376" s="55" t="s">
        <v>308</v>
      </c>
      <c r="F376" s="54" t="s">
        <v>724</v>
      </c>
      <c r="G376" s="54" t="s">
        <v>730</v>
      </c>
      <c r="H376" s="54" t="s">
        <v>732</v>
      </c>
      <c r="I376" s="54"/>
      <c r="J376" s="54" t="s">
        <v>17</v>
      </c>
      <c r="K376" s="54" t="s">
        <v>154</v>
      </c>
      <c r="L376" s="54">
        <v>24</v>
      </c>
      <c r="M376" s="54" t="s">
        <v>497</v>
      </c>
      <c r="N376" s="54" t="s">
        <v>497</v>
      </c>
      <c r="O376" s="54"/>
      <c r="P376" s="54" t="s">
        <v>733</v>
      </c>
      <c r="Q376" s="54" t="s">
        <v>16</v>
      </c>
    </row>
    <row r="377" spans="1:17" x14ac:dyDescent="0.35">
      <c r="A377" s="67">
        <f>B377*C377</f>
        <v>0</v>
      </c>
      <c r="B377" s="68"/>
      <c r="C377" s="69">
        <v>8.99</v>
      </c>
      <c r="D377" s="70">
        <v>9781398248458</v>
      </c>
      <c r="E377" s="55" t="s">
        <v>308</v>
      </c>
      <c r="F377" s="54" t="s">
        <v>716</v>
      </c>
      <c r="G377" s="54" t="s">
        <v>712</v>
      </c>
      <c r="H377" s="54" t="s">
        <v>717</v>
      </c>
      <c r="I377" s="54" t="s">
        <v>718</v>
      </c>
      <c r="J377" s="54" t="s">
        <v>17</v>
      </c>
      <c r="K377" s="54" t="s">
        <v>207</v>
      </c>
      <c r="L377" s="54">
        <v>32</v>
      </c>
      <c r="M377" s="54" t="s">
        <v>715</v>
      </c>
      <c r="N377" s="54" t="s">
        <v>495</v>
      </c>
      <c r="O377" s="54"/>
      <c r="P377" s="54" t="s">
        <v>719</v>
      </c>
      <c r="Q377" s="54" t="s">
        <v>16</v>
      </c>
    </row>
    <row r="378" spans="1:17" x14ac:dyDescent="0.35">
      <c r="A378" s="67">
        <f>B378*C378</f>
        <v>0</v>
      </c>
      <c r="B378" s="68"/>
      <c r="C378" s="69">
        <v>7.99</v>
      </c>
      <c r="D378" s="70">
        <v>9781398238299</v>
      </c>
      <c r="E378" s="55" t="s">
        <v>308</v>
      </c>
      <c r="F378" s="54" t="s">
        <v>639</v>
      </c>
      <c r="G378" s="54" t="s">
        <v>67</v>
      </c>
      <c r="H378" s="54" t="s">
        <v>640</v>
      </c>
      <c r="I378" s="54"/>
      <c r="J378" s="54" t="s">
        <v>17</v>
      </c>
      <c r="K378" s="54" t="s">
        <v>154</v>
      </c>
      <c r="L378" s="54">
        <v>24</v>
      </c>
      <c r="M378" s="54" t="s">
        <v>500</v>
      </c>
      <c r="N378" s="54" t="s">
        <v>500</v>
      </c>
      <c r="O378" s="54"/>
      <c r="P378" s="54" t="s">
        <v>492</v>
      </c>
      <c r="Q378" s="54" t="s">
        <v>16</v>
      </c>
    </row>
    <row r="379" spans="1:17" x14ac:dyDescent="0.35">
      <c r="A379" s="67">
        <f>B379*C379</f>
        <v>0</v>
      </c>
      <c r="B379" s="68"/>
      <c r="C379" s="69">
        <v>6.99</v>
      </c>
      <c r="D379" s="70">
        <v>9781398237384</v>
      </c>
      <c r="E379" s="55" t="s">
        <v>308</v>
      </c>
      <c r="F379" s="54" t="s">
        <v>310</v>
      </c>
      <c r="G379" s="54"/>
      <c r="H379" s="54" t="s">
        <v>311</v>
      </c>
      <c r="I379" s="54"/>
      <c r="J379" s="54" t="s">
        <v>17</v>
      </c>
      <c r="K379" s="54" t="s">
        <v>154</v>
      </c>
      <c r="L379" s="54">
        <v>32</v>
      </c>
      <c r="M379" s="54" t="s">
        <v>497</v>
      </c>
      <c r="N379" s="54" t="s">
        <v>497</v>
      </c>
      <c r="O379" s="54"/>
      <c r="P379" s="54" t="s">
        <v>491</v>
      </c>
      <c r="Q379" s="54" t="s">
        <v>14</v>
      </c>
    </row>
    <row r="380" spans="1:17" x14ac:dyDescent="0.35">
      <c r="A380" s="67">
        <f>B380*C380</f>
        <v>0</v>
      </c>
      <c r="B380" s="68"/>
      <c r="C380" s="69">
        <v>6.99</v>
      </c>
      <c r="D380" s="70">
        <v>9781398250161</v>
      </c>
      <c r="E380" s="55" t="s">
        <v>308</v>
      </c>
      <c r="F380" s="54" t="s">
        <v>312</v>
      </c>
      <c r="G380" s="54"/>
      <c r="H380" s="54" t="s">
        <v>594</v>
      </c>
      <c r="I380" s="54"/>
      <c r="J380" s="54" t="s">
        <v>17</v>
      </c>
      <c r="K380" s="54" t="s">
        <v>154</v>
      </c>
      <c r="L380" s="54">
        <v>32</v>
      </c>
      <c r="M380" s="54" t="s">
        <v>497</v>
      </c>
      <c r="N380" s="54" t="s">
        <v>497</v>
      </c>
      <c r="O380" s="54"/>
      <c r="P380" s="54" t="s">
        <v>492</v>
      </c>
      <c r="Q380" s="54" t="s">
        <v>14</v>
      </c>
    </row>
    <row r="381" spans="1:17" x14ac:dyDescent="0.35">
      <c r="A381" s="67">
        <f>B381*C381</f>
        <v>0</v>
      </c>
      <c r="B381" s="68"/>
      <c r="C381" s="69">
        <v>6.99</v>
      </c>
      <c r="D381" s="70">
        <v>9781398240575</v>
      </c>
      <c r="E381" s="55" t="s">
        <v>308</v>
      </c>
      <c r="F381" s="54" t="s">
        <v>683</v>
      </c>
      <c r="G381" s="54" t="s">
        <v>684</v>
      </c>
      <c r="H381" s="54" t="s">
        <v>685</v>
      </c>
      <c r="I381" s="54" t="s">
        <v>686</v>
      </c>
      <c r="J381" s="54" t="s">
        <v>17</v>
      </c>
      <c r="K381" s="54" t="s">
        <v>62</v>
      </c>
      <c r="L381" s="54">
        <v>32</v>
      </c>
      <c r="M381" s="54" t="s">
        <v>499</v>
      </c>
      <c r="N381" s="54" t="s">
        <v>499</v>
      </c>
      <c r="O381" s="54"/>
      <c r="P381" s="54" t="s">
        <v>586</v>
      </c>
      <c r="Q381" s="54" t="s">
        <v>14</v>
      </c>
    </row>
    <row r="382" spans="1:17" x14ac:dyDescent="0.35">
      <c r="A382" s="67">
        <f>B382*C382</f>
        <v>0</v>
      </c>
      <c r="B382" s="68"/>
      <c r="C382" s="69">
        <v>6.99</v>
      </c>
      <c r="D382" s="70">
        <v>9781474778060</v>
      </c>
      <c r="E382" s="55" t="s">
        <v>308</v>
      </c>
      <c r="F382" s="54" t="s">
        <v>582</v>
      </c>
      <c r="G382" s="54"/>
      <c r="H382" s="54" t="s">
        <v>583</v>
      </c>
      <c r="I382" s="54"/>
      <c r="J382" s="54" t="s">
        <v>17</v>
      </c>
      <c r="K382" s="54" t="s">
        <v>15</v>
      </c>
      <c r="L382" s="54">
        <v>32</v>
      </c>
      <c r="M382" s="54" t="s">
        <v>513</v>
      </c>
      <c r="N382" s="54" t="s">
        <v>499</v>
      </c>
      <c r="O382" s="54" t="s">
        <v>464</v>
      </c>
      <c r="P382" s="54" t="s">
        <v>445</v>
      </c>
      <c r="Q382" s="54" t="s">
        <v>14</v>
      </c>
    </row>
    <row r="383" spans="1:17" x14ac:dyDescent="0.35">
      <c r="A383" s="71">
        <f>SUM(A5:A382)</f>
        <v>0</v>
      </c>
      <c r="B383" s="72">
        <f>SUM(B5:B382)</f>
        <v>0</v>
      </c>
      <c r="C383" s="73"/>
      <c r="D383" s="74"/>
    </row>
    <row r="384" spans="1:17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</sheetData>
  <autoFilter ref="A4:AB4" xr:uid="{C9E49079-76BD-4FB8-BCFE-DEDFA2C93B0C}">
    <sortState xmlns:xlrd2="http://schemas.microsoft.com/office/spreadsheetml/2017/richdata2" ref="A5:AB383">
      <sortCondition ref="E4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Chloe Arnold</cp:lastModifiedBy>
  <dcterms:created xsi:type="dcterms:W3CDTF">2024-10-03T13:00:39Z</dcterms:created>
  <dcterms:modified xsi:type="dcterms:W3CDTF">2025-05-15T09:28:59Z</dcterms:modified>
</cp:coreProperties>
</file>