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partments\Purchasing-UK\Public-Full\Chloe Arnold\Marketing Work\Order forms\April24\"/>
    </mc:Choice>
  </mc:AlternateContent>
  <xr:revisionPtr revIDLastSave="0" documentId="8_{CBA35E80-917B-43C8-8465-BFE9656CA475}" xr6:coauthVersionLast="47" xr6:coauthVersionMax="47" xr10:uidLastSave="{00000000-0000-0000-0000-000000000000}"/>
  <workbookProtection workbookAlgorithmName="SHA-512" workbookHashValue="mWHekCAVWhsrXqhurRv6op4LHAWmLppUIsEttQgX113aYercLiU5ht/vxAFYt0hzIyKytkgfhkoXs9AFjjrCyA==" workbookSaltValue="JDQO9y+EvwG97PqsCqQeEg==" workbookSpinCount="100000" lockStructure="1"/>
  <bookViews>
    <workbookView xWindow="-28920" yWindow="-120" windowWidth="29040" windowHeight="15840" activeTab="1" xr2:uid="{00000000-000D-0000-FFFF-FFFF00000000}"/>
  </bookViews>
  <sheets>
    <sheet name="Ordering Information" sheetId="9" r:id="rId1"/>
    <sheet name="Order Form" sheetId="8" r:id="rId2"/>
  </sheets>
  <definedNames>
    <definedName name="_xlnm._FilterDatabase" localSheetId="1" hidden="1">'Order Form'!$B$23:$S$2212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7" i="8" l="1"/>
  <c r="A733" i="8"/>
  <c r="A422" i="8"/>
  <c r="A1319" i="8"/>
  <c r="A2090" i="8"/>
  <c r="A524" i="8"/>
  <c r="A1937" i="8"/>
  <c r="A1371" i="8"/>
  <c r="A1821" i="8"/>
  <c r="A525" i="8"/>
  <c r="A766" i="8"/>
  <c r="A316" i="8"/>
  <c r="A778" i="8"/>
  <c r="A24" i="8"/>
  <c r="A639" i="8"/>
  <c r="A1544" i="8"/>
  <c r="A870" i="8"/>
  <c r="A2073" i="8"/>
  <c r="A132" i="8"/>
  <c r="A1254" i="8"/>
  <c r="A593" i="8"/>
  <c r="A351" i="8"/>
  <c r="A1042" i="8"/>
  <c r="A98" i="8"/>
  <c r="A1517" i="8"/>
  <c r="A326" i="8"/>
  <c r="A1040" i="8"/>
  <c r="A729" i="8"/>
  <c r="A1593" i="8"/>
  <c r="A573" i="8"/>
  <c r="A1290" i="8"/>
  <c r="A2209" i="8"/>
  <c r="A180" i="8"/>
  <c r="A2004" i="8"/>
  <c r="A1694" i="8"/>
  <c r="A360" i="8"/>
  <c r="A1910" i="8"/>
  <c r="A232" i="8"/>
  <c r="A540" i="8"/>
  <c r="A852" i="8"/>
  <c r="A574" i="8"/>
  <c r="A1911" i="8"/>
  <c r="A808" i="8"/>
  <c r="A1435" i="8"/>
  <c r="A1277" i="8"/>
  <c r="A2033" i="8"/>
  <c r="A240" i="8"/>
  <c r="A797" i="8"/>
  <c r="A1939" i="8"/>
  <c r="A1270" i="8"/>
  <c r="A381" i="8"/>
  <c r="A1488" i="8"/>
  <c r="A455" i="8"/>
  <c r="A1426" i="8"/>
  <c r="A1078" i="8"/>
  <c r="A1387" i="8"/>
  <c r="A1998" i="8"/>
  <c r="A884" i="8"/>
  <c r="A943" i="8"/>
  <c r="A1184" i="8"/>
  <c r="A273" i="8"/>
  <c r="A1003" i="8"/>
  <c r="A594" i="8"/>
  <c r="A2207" i="8"/>
  <c r="A931" i="8"/>
  <c r="A128" i="8"/>
  <c r="A57" i="8"/>
  <c r="A595" i="8"/>
  <c r="A188" i="8"/>
  <c r="A358" i="8"/>
  <c r="A1722" i="8"/>
  <c r="A1798" i="8"/>
  <c r="A2024" i="8"/>
  <c r="A479" i="8"/>
  <c r="A1934" i="8"/>
  <c r="A160" i="8"/>
  <c r="A486" i="8"/>
  <c r="A1944" i="8"/>
  <c r="A1864" i="8"/>
  <c r="A966" i="8"/>
  <c r="A1616" i="8"/>
  <c r="A2116" i="8"/>
  <c r="A798" i="8"/>
  <c r="A1746" i="8"/>
  <c r="A2052" i="8"/>
  <c r="A2068" i="8"/>
  <c r="A477" i="8"/>
  <c r="A1417" i="8"/>
  <c r="A1188" i="8"/>
  <c r="A1578" i="8"/>
  <c r="A365" i="8"/>
  <c r="A2069" i="8"/>
  <c r="A531" i="8"/>
  <c r="A541" i="8"/>
  <c r="A840" i="8"/>
  <c r="A784" i="8"/>
  <c r="A1438" i="8"/>
  <c r="A956" i="8"/>
  <c r="A622" i="8"/>
  <c r="A695" i="8"/>
  <c r="A1822" i="8"/>
  <c r="A909" i="8"/>
  <c r="A1778" i="8"/>
  <c r="A122" i="8"/>
  <c r="A369" i="8"/>
  <c r="A94" i="8"/>
  <c r="A469" i="8"/>
  <c r="A1763" i="8"/>
  <c r="A2013" i="8"/>
  <c r="A777" i="8"/>
  <c r="A197" i="8"/>
  <c r="A1094" i="8"/>
  <c r="A2091" i="8"/>
  <c r="A1619" i="8"/>
  <c r="A300" i="8"/>
  <c r="A723" i="8"/>
  <c r="A1843" i="8"/>
  <c r="A352" i="8"/>
  <c r="A1227" i="8"/>
  <c r="A504" i="8"/>
  <c r="A1014" i="8"/>
  <c r="A1310" i="8"/>
  <c r="A780" i="8"/>
  <c r="A1080" i="8"/>
  <c r="A362" i="8"/>
  <c r="A1626" i="8"/>
  <c r="A1885" i="8"/>
  <c r="A1096" i="8"/>
  <c r="A1642" i="8"/>
  <c r="A1429" i="8"/>
  <c r="A1499" i="8"/>
  <c r="A1718" i="8"/>
  <c r="A532" i="8"/>
  <c r="A2010" i="8"/>
  <c r="A675" i="8"/>
  <c r="A1043" i="8"/>
  <c r="A762" i="8"/>
  <c r="A1748" i="8"/>
  <c r="A867" i="8"/>
  <c r="A1041" i="8"/>
  <c r="A1618" i="8"/>
  <c r="A846" i="8"/>
  <c r="A1257" i="8"/>
  <c r="A1972" i="8"/>
  <c r="A420" i="8"/>
  <c r="A1453" i="8"/>
  <c r="A789" i="8"/>
  <c r="A1902" i="8"/>
  <c r="A2153" i="8"/>
  <c r="A1475" i="8"/>
  <c r="A1800" i="8"/>
  <c r="A1035" i="8"/>
  <c r="A1560" i="8"/>
  <c r="A1168" i="8"/>
  <c r="A1628" i="8"/>
  <c r="A1579" i="8"/>
  <c r="A1111" i="8"/>
  <c r="A1915" i="8"/>
  <c r="A2139" i="8"/>
  <c r="A462" i="8"/>
  <c r="A366" i="8"/>
  <c r="A653" i="8"/>
  <c r="A948" i="8"/>
  <c r="A1470" i="8"/>
  <c r="A1564" i="8"/>
  <c r="A2053" i="8"/>
  <c r="A2057" i="8"/>
  <c r="A553" i="8"/>
  <c r="A1687" i="8"/>
  <c r="A212" i="8"/>
  <c r="A830" i="8"/>
  <c r="A493" i="8"/>
  <c r="A124" i="8"/>
  <c r="A554" i="8"/>
  <c r="A1658" i="8"/>
  <c r="A1574" i="8"/>
  <c r="A1962" i="8"/>
  <c r="A1415" i="8"/>
  <c r="A2087" i="8"/>
  <c r="A189" i="8"/>
  <c r="A827" i="8"/>
  <c r="A1945" i="8"/>
  <c r="A1269" i="8"/>
  <c r="A1951" i="8"/>
  <c r="A1113" i="8"/>
  <c r="A1103" i="8"/>
  <c r="A1528" i="8"/>
  <c r="A1137" i="8"/>
  <c r="A1831" i="8"/>
  <c r="A1457" i="8"/>
  <c r="A1285" i="8"/>
  <c r="A1980" i="8"/>
  <c r="A1971" i="8"/>
  <c r="A1552" i="8"/>
  <c r="A509" i="8"/>
  <c r="A1479" i="8"/>
  <c r="A875" i="8"/>
  <c r="A1640" i="8"/>
  <c r="A424" i="8"/>
  <c r="A730" i="8"/>
  <c r="A1898" i="8"/>
  <c r="A793" i="8"/>
  <c r="A1994" i="8"/>
  <c r="A91" i="8"/>
  <c r="A667" i="8"/>
  <c r="A223" i="8"/>
  <c r="A1413" i="8"/>
  <c r="A1350" i="8"/>
  <c r="A1856" i="8"/>
  <c r="A1508" i="8"/>
  <c r="A1346" i="8"/>
  <c r="A334" i="8"/>
  <c r="A178" i="8"/>
  <c r="A1773" i="8"/>
  <c r="A2054" i="8"/>
  <c r="A2058" i="8"/>
  <c r="A1615" i="8"/>
  <c r="A2095" i="8"/>
  <c r="A1808" i="8"/>
  <c r="A1019" i="8"/>
  <c r="A2164" i="8"/>
  <c r="A983" i="8"/>
  <c r="A1170" i="8"/>
  <c r="A1478" i="8"/>
  <c r="A1159" i="8"/>
  <c r="A1100" i="8"/>
  <c r="A1844" i="8"/>
  <c r="A476" i="8"/>
  <c r="A1491" i="8"/>
  <c r="A562" i="8"/>
  <c r="A2132" i="8"/>
  <c r="A705" i="8"/>
  <c r="A549" i="8"/>
  <c r="A1676" i="8"/>
  <c r="A465" i="8"/>
  <c r="A1680" i="8"/>
  <c r="A1816" i="8"/>
  <c r="A1471" i="8"/>
  <c r="A1701" i="8"/>
  <c r="A1992" i="8"/>
  <c r="A1938" i="8"/>
  <c r="A230" i="8"/>
  <c r="A833" i="8"/>
  <c r="A2082" i="8"/>
  <c r="A192" i="8"/>
  <c r="A634" i="8"/>
  <c r="A393" i="8"/>
  <c r="A1731" i="8"/>
  <c r="A996" i="8"/>
  <c r="A1431" i="8"/>
  <c r="A1368" i="8"/>
  <c r="A1369" i="8"/>
  <c r="A2088" i="8"/>
  <c r="A1935" i="8"/>
  <c r="A1892" i="8"/>
  <c r="A335" i="8"/>
  <c r="A359" i="8"/>
  <c r="A361" i="8"/>
  <c r="A1073" i="8"/>
  <c r="A1472" i="8"/>
  <c r="A1202" i="8"/>
  <c r="A885" i="8"/>
  <c r="A761" i="8"/>
  <c r="A2093" i="8"/>
  <c r="A1473" i="8"/>
  <c r="A295" i="8"/>
  <c r="A29" i="8"/>
  <c r="A2188" i="8"/>
  <c r="A873" i="8"/>
  <c r="A1960" i="8"/>
  <c r="A1459" i="8"/>
  <c r="A876" i="8"/>
  <c r="A663" i="8"/>
  <c r="A2007" i="8"/>
  <c r="A107" i="8"/>
  <c r="A795" i="8"/>
  <c r="A266" i="8"/>
  <c r="A804" i="8"/>
  <c r="A2155" i="8"/>
  <c r="A1307" i="8"/>
  <c r="A736" i="8"/>
  <c r="A138" i="8"/>
  <c r="A429" i="8"/>
  <c r="A1474" i="8"/>
  <c r="A1958" i="8"/>
  <c r="A296" i="8"/>
  <c r="A1527" i="8"/>
  <c r="A661" i="8"/>
  <c r="A2187" i="8"/>
  <c r="A662" i="8"/>
  <c r="A888" i="8"/>
  <c r="A1150" i="8"/>
  <c r="A2196" i="8"/>
  <c r="A989" i="8"/>
  <c r="A2173" i="8"/>
  <c r="A1220" i="8"/>
  <c r="A2162" i="8"/>
  <c r="A76" i="8"/>
  <c r="A696" i="8"/>
  <c r="A558" i="8"/>
  <c r="A609" i="8"/>
  <c r="A635" i="8"/>
  <c r="A297" i="8"/>
  <c r="A1913" i="8"/>
  <c r="A1177" i="8"/>
  <c r="A1320" i="8"/>
  <c r="A1355" i="8"/>
  <c r="A2055" i="8"/>
  <c r="A396" i="8"/>
  <c r="A672" i="8"/>
  <c r="A99" i="8"/>
  <c r="A338" i="8"/>
  <c r="A965" i="8"/>
  <c r="A1364" i="8"/>
  <c r="A907" i="8"/>
  <c r="A1241" i="8"/>
  <c r="A2195" i="8"/>
  <c r="A30" i="8"/>
  <c r="A157" i="8"/>
  <c r="A507" i="8"/>
  <c r="A1318" i="8"/>
  <c r="A1623" i="8"/>
  <c r="A2020" i="8"/>
  <c r="A163" i="8"/>
  <c r="A2131" i="8"/>
  <c r="A2112" i="8"/>
  <c r="A270" i="8"/>
  <c r="A700" i="8"/>
  <c r="A1351" i="8"/>
  <c r="A604" i="8"/>
  <c r="A523" i="8"/>
  <c r="A2011" i="8"/>
  <c r="A1385" i="8"/>
  <c r="A2165" i="8"/>
  <c r="A463" i="8"/>
  <c r="A1946" i="8"/>
  <c r="A1114" i="8"/>
  <c r="A1021" i="8"/>
  <c r="A1016" i="8"/>
  <c r="A470" i="8"/>
  <c r="A478" i="8"/>
  <c r="A1824" i="8"/>
  <c r="A756" i="8"/>
  <c r="A2056" i="8"/>
  <c r="A963" i="8"/>
  <c r="A820" i="8"/>
  <c r="A1811" i="8"/>
  <c r="A275" i="8"/>
  <c r="A810" i="8"/>
  <c r="A67" i="8"/>
  <c r="A1166" i="8"/>
  <c r="A752" i="8"/>
  <c r="A194" i="8"/>
  <c r="A2201" i="8"/>
  <c r="A2171" i="8"/>
  <c r="A978" i="8"/>
  <c r="A1015" i="8"/>
  <c r="A543" i="8"/>
  <c r="A1075" i="8"/>
  <c r="A259" i="8"/>
  <c r="A42" i="8"/>
  <c r="A1236" i="8"/>
  <c r="A2138" i="8"/>
  <c r="A744" i="8"/>
  <c r="A1536" i="8"/>
  <c r="A1232" i="8"/>
  <c r="A1712" i="8"/>
  <c r="A1534" i="8"/>
  <c r="A271" i="8"/>
  <c r="A560" i="8"/>
  <c r="A1957" i="8"/>
  <c r="A757" i="8"/>
  <c r="A213" i="8"/>
  <c r="A214" i="8"/>
  <c r="A1529" i="8"/>
  <c r="A1796" i="8"/>
  <c r="A575" i="8"/>
  <c r="A299" i="8"/>
  <c r="A887" i="8"/>
  <c r="A306" i="8"/>
  <c r="A287" i="8"/>
  <c r="A1409" i="8"/>
  <c r="A127" i="8"/>
  <c r="A2169" i="8"/>
  <c r="A1280" i="8"/>
  <c r="A627" i="8"/>
  <c r="A601" i="8"/>
  <c r="A364" i="8"/>
  <c r="A691" i="8"/>
  <c r="A1794" i="8"/>
  <c r="A2154" i="8"/>
  <c r="A1990" i="8"/>
  <c r="A1991" i="8"/>
  <c r="A1757" i="8"/>
  <c r="A668" i="8"/>
  <c r="A692" i="8"/>
  <c r="A912" i="8"/>
  <c r="A1948" i="8"/>
  <c r="A170" i="8"/>
  <c r="A419" i="8"/>
  <c r="A510" i="8"/>
  <c r="A2119" i="8"/>
  <c r="A1525" i="8"/>
  <c r="A1066" i="8"/>
  <c r="A1637" i="8"/>
  <c r="A2060" i="8"/>
  <c r="A363" i="8"/>
  <c r="A1631" i="8"/>
  <c r="A1858" i="8"/>
  <c r="A1585" i="8"/>
  <c r="A2134" i="8"/>
  <c r="A1392" i="8"/>
  <c r="A1090" i="8"/>
  <c r="A1186" i="8"/>
  <c r="A473" i="8"/>
  <c r="A1561" i="8"/>
  <c r="A367" i="8"/>
  <c r="A1812" i="8"/>
  <c r="A1212" i="8"/>
  <c r="A1521" i="8"/>
  <c r="A347" i="8"/>
  <c r="A303" i="8"/>
  <c r="A564" i="8"/>
  <c r="A874" i="8"/>
  <c r="A2106" i="8"/>
  <c r="A589" i="8"/>
  <c r="A1608" i="8"/>
  <c r="A494" i="8"/>
  <c r="A1445" i="8"/>
  <c r="A602" i="8"/>
  <c r="A1926" i="8"/>
  <c r="A1785" i="8"/>
  <c r="A193" i="8"/>
  <c r="A1524" i="8"/>
  <c r="A2047" i="8"/>
  <c r="A1191" i="8"/>
  <c r="A848" i="8"/>
  <c r="A1584" i="8"/>
  <c r="A1613" i="8"/>
  <c r="A191" i="8"/>
  <c r="A964" i="8"/>
  <c r="A580" i="8"/>
  <c r="A719" i="8"/>
  <c r="A658" i="8"/>
  <c r="A2105" i="8"/>
  <c r="A1645" i="8"/>
  <c r="A758" i="8"/>
  <c r="A1867" i="8"/>
  <c r="A384" i="8"/>
  <c r="A34" i="8"/>
  <c r="A241" i="8"/>
  <c r="A1406" i="8"/>
  <c r="A444" i="8"/>
  <c r="A1055" i="8"/>
  <c r="A1795" i="8"/>
  <c r="A961" i="8"/>
  <c r="A1200" i="8"/>
  <c r="A569" i="8"/>
  <c r="A2177" i="8"/>
  <c r="A987" i="8"/>
  <c r="A826" i="8"/>
  <c r="A643" i="8"/>
  <c r="A1052" i="8"/>
  <c r="A576" i="8"/>
  <c r="A1710" i="8"/>
  <c r="A1899" i="8"/>
  <c r="A315" i="8"/>
  <c r="A1296" i="8"/>
  <c r="A1828" i="8"/>
  <c r="A1750" i="8"/>
  <c r="A1770" i="8"/>
  <c r="A673" i="8"/>
  <c r="A585" i="8"/>
  <c r="A2145" i="8"/>
  <c r="A390" i="8"/>
  <c r="A2009" i="8"/>
  <c r="A968" i="8"/>
  <c r="A1961" i="8"/>
  <c r="A190" i="8"/>
  <c r="A244" i="8"/>
  <c r="A1009" i="8"/>
  <c r="A1602" i="8"/>
  <c r="A1863" i="8"/>
  <c r="A688" i="8"/>
  <c r="A1771" i="8"/>
  <c r="A1427" i="8"/>
  <c r="A1809" i="8"/>
  <c r="A900" i="8"/>
  <c r="A969" i="8"/>
  <c r="A1582" i="8"/>
  <c r="A1455" i="8"/>
  <c r="A1490" i="8"/>
  <c r="A1630" i="8"/>
  <c r="A828" i="8"/>
  <c r="A1914" i="8"/>
  <c r="A970" i="8"/>
  <c r="A1952" i="8"/>
  <c r="A448" i="8"/>
  <c r="A1287" i="8"/>
  <c r="A587" i="8"/>
  <c r="A921" i="8"/>
  <c r="A999" i="8"/>
  <c r="A1117" i="8"/>
  <c r="A1835" i="8"/>
  <c r="A1292" i="8"/>
  <c r="A1000" i="8"/>
  <c r="A1868" i="8"/>
  <c r="A233" i="8"/>
  <c r="A796" i="8"/>
  <c r="A980" i="8"/>
  <c r="A1481" i="8"/>
  <c r="A1278" i="8"/>
  <c r="A1167" i="8"/>
  <c r="A1523" i="8"/>
  <c r="A781" i="8"/>
  <c r="A1439" i="8"/>
  <c r="A1104" i="8"/>
  <c r="A376" i="8"/>
  <c r="A641" i="8"/>
  <c r="A1815" i="8"/>
  <c r="A131" i="8"/>
  <c r="A1636" i="8"/>
  <c r="A1461" i="8"/>
  <c r="A2061" i="8"/>
  <c r="A257" i="8"/>
  <c r="A2076" i="8"/>
  <c r="A61" i="8"/>
  <c r="A521" i="8"/>
  <c r="A623" i="8"/>
  <c r="A204" i="8"/>
  <c r="A552" i="8"/>
  <c r="A69" i="8"/>
  <c r="A1303" i="8"/>
  <c r="A1881" i="8"/>
  <c r="A1776" i="8"/>
  <c r="A341" i="8"/>
  <c r="A2015" i="8"/>
  <c r="A590" i="8"/>
  <c r="A617" i="8"/>
  <c r="A1999" i="8"/>
  <c r="A238" i="8"/>
  <c r="A1430" i="8"/>
  <c r="A1108" i="8"/>
  <c r="A1341" i="8"/>
  <c r="A1416" i="8"/>
  <c r="A1532" i="8"/>
  <c r="A618" i="8"/>
  <c r="A656" i="8"/>
  <c r="A1225" i="8"/>
  <c r="A1172" i="8"/>
  <c r="A1540" i="8"/>
  <c r="A2081" i="8"/>
  <c r="A374" i="8"/>
  <c r="A1240" i="8"/>
  <c r="A1305" i="8"/>
  <c r="A466" i="8"/>
  <c r="A581" i="8"/>
  <c r="A610" i="8"/>
  <c r="A2133" i="8"/>
  <c r="A1738" i="8"/>
  <c r="A772" i="8"/>
  <c r="A619" i="8"/>
  <c r="A498" i="8"/>
  <c r="A1727" i="8"/>
  <c r="A819" i="8"/>
  <c r="A559" i="8"/>
  <c r="A63" i="8"/>
  <c r="A1306" i="8"/>
  <c r="A792" i="8"/>
  <c r="A1467" i="8"/>
  <c r="A944" i="8"/>
  <c r="A1313" i="8"/>
  <c r="A1454" i="8"/>
  <c r="A1234" i="8"/>
  <c r="A1025" i="8"/>
  <c r="A768" i="8"/>
  <c r="A1604" i="8"/>
  <c r="A412" i="8"/>
  <c r="A1719" i="8"/>
  <c r="A481" i="8"/>
  <c r="A1610" i="8"/>
  <c r="A284" i="8"/>
  <c r="A1779" i="8"/>
  <c r="A371" i="8"/>
  <c r="A1740" i="8"/>
  <c r="A1044" i="8"/>
  <c r="A1969" i="8"/>
  <c r="A1359" i="8"/>
  <c r="A145" i="8"/>
  <c r="A597" i="8"/>
  <c r="A1182" i="8"/>
  <c r="A1163" i="8"/>
  <c r="A775" i="8"/>
  <c r="A1678" i="8"/>
  <c r="A164" i="8"/>
  <c r="A242" i="8"/>
  <c r="A724" i="8"/>
  <c r="A929" i="8"/>
  <c r="A46" i="8"/>
  <c r="A2002" i="8"/>
  <c r="A1217" i="8"/>
  <c r="A644" i="8"/>
  <c r="A277" i="8"/>
  <c r="A391" i="8"/>
  <c r="A1333" i="8"/>
  <c r="A345" i="8"/>
  <c r="A442" i="8"/>
  <c r="A1688" i="8"/>
  <c r="A1547" i="8"/>
  <c r="A1907" i="8"/>
  <c r="A105" i="8"/>
  <c r="A572" i="8"/>
  <c r="A464" i="8"/>
  <c r="A893" i="8"/>
  <c r="A1873" i="8"/>
  <c r="A1235" i="8"/>
  <c r="A103" i="8"/>
  <c r="A1492" i="8"/>
  <c r="A1039" i="8"/>
  <c r="A1193" i="8"/>
  <c r="A1501" i="8"/>
  <c r="A409" i="8"/>
  <c r="A1700" i="8"/>
  <c r="A1411" i="8"/>
  <c r="A443" i="8"/>
  <c r="A759" i="8"/>
  <c r="A1612" i="8"/>
  <c r="A1890" i="8"/>
  <c r="A1956" i="8"/>
  <c r="A1641" i="8"/>
  <c r="A831" i="8"/>
  <c r="A1464" i="8"/>
  <c r="A2127" i="8"/>
  <c r="A1599" i="8"/>
  <c r="A925" i="8"/>
  <c r="A2104" i="8"/>
  <c r="A1689" i="8"/>
  <c r="A1058" i="8"/>
  <c r="A450" i="8"/>
  <c r="A1252" i="8"/>
  <c r="A534" i="8"/>
  <c r="A110" i="8"/>
  <c r="A984" i="8"/>
  <c r="A483" i="8"/>
  <c r="A1005" i="8"/>
  <c r="A776" i="8"/>
  <c r="A108" i="8"/>
  <c r="A682" i="8"/>
  <c r="A550" i="8"/>
  <c r="A527" i="8"/>
  <c r="A2197" i="8"/>
  <c r="A1349" i="8"/>
  <c r="A167" i="8"/>
  <c r="A816" i="8"/>
  <c r="A962" i="8"/>
  <c r="A120" i="8"/>
  <c r="A977" i="8"/>
  <c r="A239" i="8"/>
  <c r="A1331" i="8"/>
  <c r="A1029" i="8"/>
  <c r="A710" i="8"/>
  <c r="A1893" i="8"/>
  <c r="A2086" i="8"/>
  <c r="A453" i="8"/>
  <c r="A955" i="8"/>
  <c r="A1095" i="8"/>
  <c r="A1681" i="8"/>
  <c r="A1674" i="8"/>
  <c r="A71" i="8"/>
  <c r="A579" i="8"/>
  <c r="A530" i="8"/>
  <c r="A2065" i="8"/>
  <c r="A1965" i="8"/>
  <c r="A1107" i="8"/>
  <c r="A1752" i="8"/>
  <c r="A2172" i="8"/>
  <c r="A342" i="8"/>
  <c r="A1506" i="8"/>
  <c r="A324" i="8"/>
  <c r="A1485" i="8"/>
  <c r="A654" i="8"/>
  <c r="A1891" i="8"/>
  <c r="A2160" i="8"/>
  <c r="A908" i="8"/>
  <c r="A274" i="8"/>
  <c r="A513" i="8"/>
  <c r="A1086" i="8"/>
  <c r="A78" i="8"/>
  <c r="A620" i="8"/>
  <c r="A1071" i="8"/>
  <c r="A936" i="8"/>
  <c r="A307" i="8"/>
  <c r="A1195" i="8"/>
  <c r="A2158" i="8"/>
  <c r="A387" i="8"/>
  <c r="A237" i="8"/>
  <c r="A1300" i="8"/>
  <c r="A1762" i="8"/>
  <c r="A889" i="8"/>
  <c r="A548" i="8"/>
  <c r="A1012" i="8"/>
  <c r="A449" i="8"/>
  <c r="A1224" i="8"/>
  <c r="A533" i="8"/>
  <c r="A1905" i="8"/>
  <c r="A1635" i="8"/>
  <c r="A1139" i="8"/>
  <c r="A1268" i="8"/>
  <c r="A1875" i="8"/>
  <c r="A2109" i="8"/>
  <c r="A1575" i="8"/>
  <c r="A1334" i="8"/>
  <c r="A891" i="8"/>
  <c r="A2108" i="8"/>
  <c r="A1786" i="8"/>
  <c r="A155" i="8"/>
  <c r="A1967" i="8"/>
  <c r="A747" i="8"/>
  <c r="A1324" i="8"/>
  <c r="A685" i="8"/>
  <c r="A111" i="8"/>
  <c r="A1526" i="8"/>
  <c r="A1288" i="8"/>
  <c r="A255" i="8"/>
  <c r="A252" i="8"/>
  <c r="A1119" i="8"/>
  <c r="A445" i="8"/>
  <c r="A1974" i="8"/>
  <c r="A1046" i="8"/>
  <c r="A312" i="8"/>
  <c r="A526" i="8"/>
  <c r="A868" i="8"/>
  <c r="A782" i="8"/>
  <c r="A957" i="8"/>
  <c r="A1433" i="8"/>
  <c r="A1639" i="8"/>
  <c r="A1141" i="8"/>
  <c r="A289" i="8"/>
  <c r="A58" i="8"/>
  <c r="A340" i="8"/>
  <c r="A1726" i="8"/>
  <c r="A2023" i="8"/>
  <c r="A657" i="8"/>
  <c r="A806" i="8"/>
  <c r="A933" i="8"/>
  <c r="A2043" i="8"/>
  <c r="A405" i="8"/>
  <c r="A811" i="8"/>
  <c r="A727" i="8"/>
  <c r="A947" i="8"/>
  <c r="A1274" i="8"/>
  <c r="A982" i="8"/>
  <c r="A1801" i="8"/>
  <c r="A2181" i="8"/>
  <c r="A143" i="8"/>
  <c r="A1580" i="8"/>
  <c r="A236" i="8"/>
  <c r="A1566" i="8"/>
  <c r="A1878" i="8"/>
  <c r="A1686" i="8"/>
  <c r="A882" i="8"/>
  <c r="A96" i="8"/>
  <c r="A1394" i="8"/>
  <c r="A1755" i="8"/>
  <c r="A1848" i="8"/>
  <c r="A251" i="8"/>
  <c r="A1165" i="8"/>
  <c r="A1372" i="8"/>
  <c r="A1932" i="8"/>
  <c r="A1942" i="8"/>
  <c r="A835" i="8"/>
  <c r="A1819" i="8"/>
  <c r="A1259" i="8"/>
  <c r="A1981" i="8"/>
  <c r="A1638" i="8"/>
  <c r="A221" i="8"/>
  <c r="A1393" i="8"/>
  <c r="A428" i="8"/>
  <c r="A343" i="8"/>
  <c r="A2111" i="8"/>
  <c r="A701" i="8"/>
  <c r="A75" i="8"/>
  <c r="A586" i="8"/>
  <c r="A637" i="8"/>
  <c r="A1982" i="8"/>
  <c r="A1895" i="8"/>
  <c r="A308" i="8"/>
  <c r="A1077" i="8"/>
  <c r="A1153" i="8"/>
  <c r="A2063" i="8"/>
  <c r="A285" i="8"/>
  <c r="A378" i="8"/>
  <c r="A915" i="8"/>
  <c r="A1447" i="8"/>
  <c r="A899" i="8"/>
  <c r="A1833" i="8"/>
  <c r="A2159" i="8"/>
  <c r="A687" i="8"/>
  <c r="A134" i="8"/>
  <c r="A181" i="8"/>
  <c r="A702" i="8"/>
  <c r="A80" i="8"/>
  <c r="A1568" i="8"/>
  <c r="A785" i="8"/>
  <c r="A65" i="8"/>
  <c r="A1238" i="8"/>
  <c r="A109" i="8"/>
  <c r="A945" i="8"/>
  <c r="A1366" i="8"/>
  <c r="A1627" i="8"/>
  <c r="A1966" i="8"/>
  <c r="A1302" i="8"/>
  <c r="A1766" i="8"/>
  <c r="A1403" i="8"/>
  <c r="A850" i="8"/>
  <c r="A1323" i="8"/>
  <c r="A790" i="8"/>
  <c r="A97" i="8"/>
  <c r="A1983" i="8"/>
  <c r="A1089" i="8"/>
  <c r="A1754" i="8"/>
  <c r="A818" i="8"/>
  <c r="A1997" i="8"/>
  <c r="A1370" i="8"/>
  <c r="A102" i="8"/>
  <c r="A508" i="8"/>
  <c r="A1460" i="8"/>
  <c r="A209" i="8"/>
  <c r="A1553" i="8"/>
  <c r="A1245" i="8"/>
  <c r="A512" i="8"/>
  <c r="A1151" i="8"/>
  <c r="A858" i="8"/>
  <c r="A1698" i="8"/>
  <c r="A713" i="8"/>
  <c r="A1091" i="8"/>
  <c r="A1421" i="8"/>
  <c r="A2190" i="8"/>
  <c r="A703" i="8"/>
  <c r="A147" i="8"/>
  <c r="A1001" i="8"/>
  <c r="A1853" i="8"/>
  <c r="A836" i="8"/>
  <c r="A714" i="8"/>
  <c r="A1128" i="8"/>
  <c r="A655" i="8"/>
  <c r="A2114" i="8"/>
  <c r="A1357" i="8"/>
  <c r="A1294" i="8"/>
  <c r="A1745" i="8"/>
  <c r="A923" i="8"/>
  <c r="A2130" i="8"/>
  <c r="A1360" i="8"/>
  <c r="A834" i="8"/>
  <c r="A1605" i="8"/>
  <c r="A871" i="8"/>
  <c r="A2101" i="8"/>
  <c r="A1326" i="8"/>
  <c r="A1606" i="8"/>
  <c r="A55" i="8"/>
  <c r="A1408" i="8"/>
  <c r="A1345" i="8"/>
  <c r="A545" i="8"/>
  <c r="A566" i="8"/>
  <c r="A310" i="8"/>
  <c r="A1803" i="8"/>
  <c r="A1026" i="8"/>
  <c r="A865" i="8"/>
  <c r="A207" i="8"/>
  <c r="A137" i="8"/>
  <c r="A302" i="8"/>
  <c r="A1569" i="8"/>
  <c r="A129" i="8"/>
  <c r="A1531" i="8"/>
  <c r="A843" i="8"/>
  <c r="A625" i="8"/>
  <c r="A1157" i="8"/>
  <c r="A1286" i="8"/>
  <c r="A903" i="8"/>
  <c r="A791" i="8"/>
  <c r="A2211" i="8"/>
  <c r="A112" i="8"/>
  <c r="A676" i="8"/>
  <c r="A845" i="8"/>
  <c r="A1076" i="8"/>
  <c r="A1230" i="8"/>
  <c r="A179" i="8"/>
  <c r="A1432" i="8"/>
  <c r="A1054" i="8"/>
  <c r="A1533" i="8"/>
  <c r="A1988" i="8"/>
  <c r="A2005" i="8"/>
  <c r="A224" i="8"/>
  <c r="A749" i="8"/>
  <c r="A2094" i="8"/>
  <c r="A1513" i="8"/>
  <c r="A890" i="8"/>
  <c r="A2084" i="8"/>
  <c r="A1780" i="8"/>
  <c r="A1083" i="8"/>
  <c r="A1256" i="8"/>
  <c r="A1928" i="8"/>
  <c r="A879" i="8"/>
  <c r="A211" i="8"/>
  <c r="A1070" i="8"/>
  <c r="A2041" i="8"/>
  <c r="A320" i="8"/>
  <c r="A1943" i="8"/>
  <c r="A1158" i="8"/>
  <c r="A1482" i="8"/>
  <c r="A952" i="8"/>
  <c r="A1555" i="8"/>
  <c r="A260" i="8"/>
  <c r="A1327" i="8"/>
  <c r="A1395" i="8"/>
  <c r="A1979" i="8"/>
  <c r="A1683" i="8"/>
  <c r="A1903" i="8"/>
  <c r="A821" i="8"/>
  <c r="A698" i="8"/>
  <c r="A839" i="8"/>
  <c r="A1060" i="8"/>
  <c r="A2182" i="8"/>
  <c r="A844" i="8"/>
  <c r="A305" i="8"/>
  <c r="A1861" i="8"/>
  <c r="A519" i="8"/>
  <c r="A1978" i="8"/>
  <c r="A1053" i="8"/>
  <c r="A841" i="8"/>
  <c r="A1838" i="8"/>
  <c r="A1845" i="8"/>
  <c r="A1565" i="8"/>
  <c r="A1284" i="8"/>
  <c r="A472" i="8"/>
  <c r="A1231" i="8"/>
  <c r="A1087" i="8"/>
  <c r="A1633" i="8"/>
  <c r="A1614" i="8"/>
  <c r="A636" i="8"/>
  <c r="A496" i="8"/>
  <c r="A27" i="8"/>
  <c r="A872" i="8"/>
  <c r="A458" i="8"/>
  <c r="A1295" i="8"/>
  <c r="A2049" i="8"/>
  <c r="A1818" i="8"/>
  <c r="A942" i="8"/>
  <c r="A600" i="8"/>
  <c r="A1880" i="8"/>
  <c r="A487" i="8"/>
  <c r="A2030" i="8"/>
  <c r="A2025" i="8"/>
  <c r="A1027" i="8"/>
  <c r="A1339" i="8"/>
  <c r="A847" i="8"/>
  <c r="A1516" i="8"/>
  <c r="A739" i="8"/>
  <c r="A1342" i="8"/>
  <c r="A2118" i="8"/>
  <c r="A28" i="8"/>
  <c r="A250" i="8"/>
  <c r="A2026" i="8"/>
  <c r="A1854" i="8"/>
  <c r="A812" i="8"/>
  <c r="A1207" i="8"/>
  <c r="A596" i="8"/>
  <c r="A291" i="8"/>
  <c r="A2089" i="8"/>
  <c r="A1788" i="8"/>
  <c r="A628" i="8"/>
  <c r="A1059" i="8"/>
  <c r="A883" i="8"/>
  <c r="A1502" i="8"/>
  <c r="A1265" i="8"/>
  <c r="A1562" i="8"/>
  <c r="A2113" i="8"/>
  <c r="A505" i="8"/>
  <c r="A1123" i="8"/>
  <c r="A754" i="8"/>
  <c r="A1912" i="8"/>
  <c r="A1266" i="8"/>
  <c r="A2152" i="8"/>
  <c r="A1358" i="8"/>
  <c r="A1382" i="8"/>
  <c r="A1784" i="8"/>
  <c r="A1787" i="8"/>
  <c r="A1365" i="8"/>
  <c r="A1401" i="8"/>
  <c r="A1380" i="8"/>
  <c r="A402" i="8"/>
  <c r="A709" i="8"/>
  <c r="A1541" i="8"/>
  <c r="A201" i="8"/>
  <c r="A175" i="8"/>
  <c r="A151" i="8"/>
  <c r="A113" i="8"/>
  <c r="A1253" i="8"/>
  <c r="A801" i="8"/>
  <c r="A770" i="8"/>
  <c r="A629" i="8"/>
  <c r="A1410" i="8"/>
  <c r="A896" i="8"/>
  <c r="A2198" i="8"/>
  <c r="A1675" i="8"/>
  <c r="A1684" i="8"/>
  <c r="A1673" i="8"/>
  <c r="A1823" i="8"/>
  <c r="A383" i="8"/>
  <c r="A293" i="8"/>
  <c r="A535" i="8"/>
  <c r="A690" i="8"/>
  <c r="A215" i="8"/>
  <c r="A1133" i="8"/>
  <c r="A981" i="8"/>
  <c r="A1389" i="8"/>
  <c r="A1720" i="8"/>
  <c r="A1038" i="8"/>
  <c r="A421" i="8"/>
  <c r="A855" i="8"/>
  <c r="A1275" i="8"/>
  <c r="A278" i="8"/>
  <c r="A1901" i="8"/>
  <c r="A2046" i="8"/>
  <c r="A1643" i="8"/>
  <c r="A1572" i="8"/>
  <c r="A404" i="8"/>
  <c r="A689" i="8"/>
  <c r="A1963" i="8"/>
  <c r="A516" i="8"/>
  <c r="A1203" i="8"/>
  <c r="A1806" i="8"/>
  <c r="A1866" i="8"/>
  <c r="A1022" i="8"/>
  <c r="A536" i="8"/>
  <c r="A370" i="8"/>
  <c r="A626" i="8"/>
  <c r="A1791" i="8"/>
  <c r="A1037" i="8"/>
  <c r="A1079" i="8"/>
  <c r="A975" i="8"/>
  <c r="A2078" i="8"/>
  <c r="A1851" i="8"/>
  <c r="A1601" i="8"/>
  <c r="A862" i="8"/>
  <c r="A1503" i="8"/>
  <c r="A1859" i="8"/>
  <c r="A537" i="8"/>
  <c r="A1353" i="8"/>
  <c r="A918" i="8"/>
  <c r="A1414" i="8"/>
  <c r="A538" i="8"/>
  <c r="A1930" i="8"/>
  <c r="A1852" i="8"/>
  <c r="A919" i="8"/>
  <c r="A1964" i="8"/>
  <c r="A1293" i="8"/>
  <c r="A1792" i="8"/>
  <c r="A2126" i="8"/>
  <c r="A2192" i="8"/>
  <c r="A2189" i="8"/>
  <c r="A866" i="8"/>
  <c r="A773" i="8"/>
  <c r="A1093" i="8"/>
  <c r="A1282" i="8"/>
  <c r="A280" i="8"/>
  <c r="A994" i="8"/>
  <c r="A485" i="8"/>
  <c r="A1959" i="8"/>
  <c r="A314" i="8"/>
  <c r="A666" i="8"/>
  <c r="A258" i="8"/>
  <c r="A283" i="8"/>
  <c r="A995" i="8"/>
  <c r="A1428" i="8"/>
  <c r="A2096" i="8"/>
  <c r="A149" i="8"/>
  <c r="A245" i="8"/>
  <c r="A261" i="8"/>
  <c r="A745" i="8"/>
  <c r="A492" i="8"/>
  <c r="A746" i="8"/>
  <c r="A1877" i="8"/>
  <c r="A669" i="8"/>
  <c r="A346" i="8"/>
  <c r="A397" i="8"/>
  <c r="A712" i="8"/>
  <c r="A997" i="8"/>
  <c r="A333" i="8"/>
  <c r="A1050" i="8"/>
  <c r="A1442" i="8"/>
  <c r="A1929" i="8"/>
  <c r="A1702" i="8"/>
  <c r="A86" i="8"/>
  <c r="A1703" i="8"/>
  <c r="A557" i="8"/>
  <c r="A489" i="8"/>
  <c r="A2012" i="8"/>
  <c r="A1802" i="8"/>
  <c r="A375" i="8"/>
  <c r="A1246" i="8"/>
  <c r="A1986" i="8"/>
  <c r="A50" i="8"/>
  <c r="A182" i="8"/>
  <c r="A1017" i="8"/>
  <c r="A1152" i="8"/>
  <c r="A951" i="8"/>
  <c r="A1243" i="8"/>
  <c r="A1262" i="8"/>
  <c r="A1197" i="8"/>
  <c r="A1790" i="8"/>
  <c r="A373" i="8"/>
  <c r="A1084" i="8"/>
  <c r="A1085" i="8"/>
  <c r="A1404" i="8"/>
  <c r="A1518" i="8"/>
  <c r="A1825" i="8"/>
  <c r="A1947" i="8"/>
  <c r="A1647" i="8"/>
  <c r="A1648" i="8"/>
  <c r="A1649" i="8"/>
  <c r="A1732" i="8"/>
  <c r="A1733" i="8"/>
  <c r="A2003" i="8"/>
  <c r="A1135" i="8"/>
  <c r="A764" i="8"/>
  <c r="A33" i="8"/>
  <c r="A2072" i="8"/>
  <c r="A1592" i="8"/>
  <c r="A1309" i="8"/>
  <c r="A1332" i="8"/>
  <c r="A1463" i="8"/>
  <c r="A1546" i="8"/>
  <c r="A1751" i="8"/>
  <c r="A1832" i="8"/>
  <c r="A1774" i="8"/>
  <c r="A2191" i="8"/>
  <c r="A544" i="8"/>
  <c r="A1857" i="8"/>
  <c r="A642" i="8"/>
  <c r="A1129" i="8"/>
  <c r="A488" i="8"/>
  <c r="A1226" i="8"/>
  <c r="A1620" i="8"/>
  <c r="A1871" i="8"/>
  <c r="A1884" i="8"/>
  <c r="A2036" i="8"/>
  <c r="A1993" i="8"/>
  <c r="A2199" i="8"/>
  <c r="A126" i="8"/>
  <c r="A1383" i="8"/>
  <c r="A1198" i="8"/>
  <c r="A1260" i="8"/>
  <c r="A561" i="8"/>
  <c r="A1068" i="8"/>
  <c r="A1247" i="8"/>
  <c r="A2120" i="8"/>
  <c r="A2121" i="8"/>
  <c r="A2122" i="8"/>
  <c r="A1013" i="8"/>
  <c r="A198" i="8"/>
  <c r="A199" i="8"/>
  <c r="A2183" i="8"/>
  <c r="A1375" i="8"/>
  <c r="A1376" i="8"/>
  <c r="A1728" i="8"/>
  <c r="A514" i="8"/>
  <c r="A372" i="8"/>
  <c r="A894" i="8"/>
  <c r="A267" i="8"/>
  <c r="A2018" i="8"/>
  <c r="A368" i="8"/>
  <c r="A1171" i="8"/>
  <c r="A1797" i="8"/>
  <c r="A1970" i="8"/>
  <c r="A348" i="8"/>
  <c r="A998" i="8"/>
  <c r="A1530" i="8"/>
  <c r="A1510" i="8"/>
  <c r="A414" i="8"/>
  <c r="A686" i="8"/>
  <c r="A116" i="8"/>
  <c r="A36" i="8"/>
  <c r="A1329" i="8"/>
  <c r="A1870" i="8"/>
  <c r="A1920" i="8"/>
  <c r="A529" i="8"/>
  <c r="A1586" i="8"/>
  <c r="A1883" i="8"/>
  <c r="A751" i="8"/>
  <c r="A1155" i="8"/>
  <c r="A460" i="8"/>
  <c r="A1539" i="8"/>
  <c r="A454" i="8"/>
  <c r="A461" i="8"/>
  <c r="A2001" i="8"/>
  <c r="A1651" i="8"/>
  <c r="A1024" i="8"/>
  <c r="A490" i="8"/>
  <c r="A971" i="8"/>
  <c r="A339" i="8"/>
  <c r="A1764" i="8"/>
  <c r="A1210" i="8"/>
  <c r="A279" i="8"/>
  <c r="A1443" i="8"/>
  <c r="A1940" i="8"/>
  <c r="A70" i="8"/>
  <c r="A176" i="8"/>
  <c r="A693" i="8"/>
  <c r="A1505" i="8"/>
  <c r="A2144" i="8"/>
  <c r="A716" i="8"/>
  <c r="A624" i="8"/>
  <c r="A1354" i="8"/>
  <c r="A1716" i="8"/>
  <c r="A1897" i="8"/>
  <c r="A1056" i="8"/>
  <c r="A767" i="8"/>
  <c r="A1126" i="8"/>
  <c r="A2050" i="8"/>
  <c r="A556" i="8"/>
  <c r="A1162" i="8"/>
  <c r="A985" i="8"/>
  <c r="A1679" i="8"/>
  <c r="A1154" i="8"/>
  <c r="A1668" i="8"/>
  <c r="A1407" i="8"/>
  <c r="A1950" i="8"/>
  <c r="A31" i="8"/>
  <c r="A1263" i="8"/>
  <c r="A52" i="8"/>
  <c r="A779" i="8"/>
  <c r="A837" i="8"/>
  <c r="A196" i="8"/>
  <c r="A614" i="8"/>
  <c r="A706" i="8"/>
  <c r="A905" i="8"/>
  <c r="A906" i="8"/>
  <c r="A717" i="8"/>
  <c r="A1063" i="8"/>
  <c r="A222" i="8"/>
  <c r="A2123" i="8"/>
  <c r="A41" i="8"/>
  <c r="A385" i="8"/>
  <c r="A495" i="8"/>
  <c r="A1147" i="8"/>
  <c r="A1976" i="8"/>
  <c r="A1707" i="8"/>
  <c r="A1665" i="8"/>
  <c r="A2128" i="8"/>
  <c r="A1711" i="8"/>
  <c r="A1101" i="8"/>
  <c r="A1916" i="8"/>
  <c r="A648" i="8"/>
  <c r="A911" i="8"/>
  <c r="A1511" i="8"/>
  <c r="A917" i="8"/>
  <c r="A2017" i="8"/>
  <c r="A1468" i="8"/>
  <c r="A1069" i="8"/>
  <c r="A1662" i="8"/>
  <c r="A1314" i="8"/>
  <c r="A1672" i="8"/>
  <c r="A1250" i="8"/>
  <c r="A783" i="8"/>
  <c r="A813" i="8"/>
  <c r="A395" i="8"/>
  <c r="A415" i="8"/>
  <c r="A93" i="8"/>
  <c r="A650" i="8"/>
  <c r="A1842" i="8"/>
  <c r="A1987" i="8"/>
  <c r="A1348" i="8"/>
  <c r="A859" i="8"/>
  <c r="A484" i="8"/>
  <c r="A1489" i="8"/>
  <c r="A1272" i="8"/>
  <c r="A502" i="8"/>
  <c r="A328" i="8"/>
  <c r="A1298" i="8"/>
  <c r="A1363" i="8"/>
  <c r="A228" i="8"/>
  <c r="A246" i="8"/>
  <c r="A1261" i="8"/>
  <c r="A608" i="8"/>
  <c r="A1110" i="8"/>
  <c r="A1772" i="8"/>
  <c r="A1105" i="8"/>
  <c r="A2107" i="8"/>
  <c r="A750" i="8"/>
  <c r="A734" i="8"/>
  <c r="A1777" i="8"/>
  <c r="A438" i="8"/>
  <c r="A1887" i="8"/>
  <c r="A1344" i="8"/>
  <c r="A435" i="8"/>
  <c r="A1097" i="8"/>
  <c r="A1469" i="8"/>
  <c r="A788" i="8"/>
  <c r="A1018" i="8"/>
  <c r="A684" i="8"/>
  <c r="A1418" i="8"/>
  <c r="A40" i="8"/>
  <c r="A1343" i="8"/>
  <c r="A2193" i="8"/>
  <c r="A842" i="8"/>
  <c r="A1749" i="8"/>
  <c r="A1127" i="8"/>
  <c r="A615" i="8"/>
  <c r="A1082" i="8"/>
  <c r="A1451" i="8"/>
  <c r="A59" i="8"/>
  <c r="A880" i="8"/>
  <c r="A803" i="8"/>
  <c r="A1423" i="8"/>
  <c r="A398" i="8"/>
  <c r="A54" i="8"/>
  <c r="A958" i="8"/>
  <c r="A185" i="8"/>
  <c r="A355" i="8"/>
  <c r="A910" i="8"/>
  <c r="A2142" i="8"/>
  <c r="A1325" i="8"/>
  <c r="A1088" i="8"/>
  <c r="A1975" i="8"/>
  <c r="A81" i="8"/>
  <c r="A165" i="8"/>
  <c r="A1143" i="8"/>
  <c r="A1484" i="8"/>
  <c r="A583" i="8"/>
  <c r="A90" i="8"/>
  <c r="A1936" i="8"/>
  <c r="A425" i="8"/>
  <c r="A898" i="8"/>
  <c r="A1074" i="8"/>
  <c r="A515" i="8"/>
  <c r="A1622" i="8"/>
  <c r="A1549" i="8"/>
  <c r="A1654" i="8"/>
  <c r="A2149" i="8"/>
  <c r="A645" i="8"/>
  <c r="A967" i="8"/>
  <c r="A171" i="8"/>
  <c r="A2051" i="8"/>
  <c r="A522" i="8"/>
  <c r="A1386" i="8"/>
  <c r="A1436" i="8"/>
  <c r="A1045" i="8"/>
  <c r="A1118" i="8"/>
  <c r="A68" i="8"/>
  <c r="A1624" i="8"/>
  <c r="A1906" i="8"/>
  <c r="A321" i="8"/>
  <c r="A652" i="8"/>
  <c r="A2075" i="8"/>
  <c r="A417" i="8"/>
  <c r="A1758" i="8"/>
  <c r="A1373" i="8"/>
  <c r="A853" i="8"/>
  <c r="A39" i="8"/>
  <c r="A2179" i="8"/>
  <c r="A860" i="8"/>
  <c r="A2059" i="8"/>
  <c r="A234" i="8"/>
  <c r="A2137" i="8"/>
  <c r="A35" i="8"/>
  <c r="A679" i="8"/>
  <c r="A253" i="8"/>
  <c r="A1664" i="8"/>
  <c r="A1340" i="8"/>
  <c r="A605" i="8"/>
  <c r="A755" i="8"/>
  <c r="A298" i="8"/>
  <c r="A993" i="8"/>
  <c r="A2175" i="8"/>
  <c r="A1759" i="8"/>
  <c r="A2205" i="8"/>
  <c r="A1704" i="8"/>
  <c r="A432" i="8"/>
  <c r="A1692" i="8"/>
  <c r="A1805" i="8"/>
  <c r="A924" i="8"/>
  <c r="A1611" i="8"/>
  <c r="A1209" i="8"/>
  <c r="A1381" i="8"/>
  <c r="A1949" i="8"/>
  <c r="A1112" i="8"/>
  <c r="A1587" i="8"/>
  <c r="A1312" i="8"/>
  <c r="A1211" i="8"/>
  <c r="A2067" i="8"/>
  <c r="A317" i="8"/>
  <c r="A53" i="8"/>
  <c r="A208" i="8"/>
  <c r="A542" i="8"/>
  <c r="A1352" i="8"/>
  <c r="A1538" i="8"/>
  <c r="A1400" i="8"/>
  <c r="A1134" i="8"/>
  <c r="A2100" i="8"/>
  <c r="A2102" i="8"/>
  <c r="A2150" i="8"/>
  <c r="A392" i="8"/>
  <c r="A1008" i="8"/>
  <c r="A824" i="8"/>
  <c r="A829" i="8"/>
  <c r="A825" i="8"/>
  <c r="A162" i="8"/>
  <c r="A231" i="8"/>
  <c r="A1545" i="8"/>
  <c r="A2157" i="8"/>
  <c r="A243" i="8"/>
  <c r="A1192" i="8"/>
  <c r="A235" i="8"/>
  <c r="A1175" i="8"/>
  <c r="A1543" i="8"/>
  <c r="A1494" i="8"/>
  <c r="A1879" i="8"/>
  <c r="A787" i="8"/>
  <c r="A1814" i="8"/>
  <c r="A1695" i="8"/>
  <c r="A1933" i="8"/>
  <c r="A1081" i="8"/>
  <c r="A1860" i="8"/>
  <c r="A771" i="8"/>
  <c r="A1595" i="8"/>
  <c r="A1522" i="8"/>
  <c r="A1434" i="8"/>
  <c r="A960" i="8"/>
  <c r="A1581" i="8"/>
  <c r="A678" i="8"/>
  <c r="A1862" i="8"/>
  <c r="A407" i="8"/>
  <c r="A1219" i="8"/>
  <c r="A1609" i="8"/>
  <c r="A1362" i="8"/>
  <c r="A38" i="8"/>
  <c r="A1836" i="8"/>
  <c r="A941" i="8"/>
  <c r="A1634" i="8"/>
  <c r="A309" i="8"/>
  <c r="A973" i="8"/>
  <c r="A1440" i="8"/>
  <c r="A578" i="8"/>
  <c r="A697" i="8"/>
  <c r="A832" i="8"/>
  <c r="A1173" i="8"/>
  <c r="A440" i="8"/>
  <c r="A1739" i="8"/>
  <c r="A518" i="8"/>
  <c r="A1281" i="8"/>
  <c r="A972" i="8"/>
  <c r="A591" i="8"/>
  <c r="A2099" i="8"/>
  <c r="A2151" i="8"/>
  <c r="A1424" i="8"/>
  <c r="A1629" i="8"/>
  <c r="A1456" i="8"/>
  <c r="A25" i="8"/>
  <c r="A1869" i="8"/>
  <c r="A1064" i="8"/>
  <c r="A1189" i="8"/>
  <c r="A1291" i="8"/>
  <c r="A87" i="8"/>
  <c r="A1180" i="8"/>
  <c r="A1367" i="8"/>
  <c r="A1519" i="8"/>
  <c r="A64" i="8"/>
  <c r="A106" i="8"/>
  <c r="A1216" i="8"/>
  <c r="A423" i="8"/>
  <c r="A1465" i="8"/>
  <c r="A323" i="8"/>
  <c r="A1142" i="8"/>
  <c r="A1004" i="8"/>
  <c r="A336" i="8"/>
  <c r="A206" i="8"/>
  <c r="A1283" i="8"/>
  <c r="A1308" i="8"/>
  <c r="A1311" i="8"/>
  <c r="A1228" i="8"/>
  <c r="A1509" i="8"/>
  <c r="A1550" i="8"/>
  <c r="A1973" i="8"/>
  <c r="A254" i="8"/>
  <c r="A1655" i="8"/>
  <c r="A1176" i="8"/>
  <c r="A43" i="8"/>
  <c r="A2092" i="8"/>
  <c r="A1923" i="8"/>
  <c r="A1378" i="8"/>
  <c r="A1399" i="8"/>
  <c r="A73" i="8"/>
  <c r="A79" i="8"/>
  <c r="A386" i="8"/>
  <c r="A1657" i="8"/>
  <c r="A418" i="8"/>
  <c r="A1160" i="8"/>
  <c r="A1839" i="8"/>
  <c r="A47" i="8"/>
  <c r="A1677" i="8"/>
  <c r="A959" i="8"/>
  <c r="A1876" i="8"/>
  <c r="A520" i="8"/>
  <c r="A592" i="8"/>
  <c r="A350" i="8"/>
  <c r="A1145" i="8"/>
  <c r="A265" i="8"/>
  <c r="A1402" i="8"/>
  <c r="A1840" i="8"/>
  <c r="A807" i="8"/>
  <c r="A1223" i="8"/>
  <c r="A1264" i="8"/>
  <c r="A2071" i="8"/>
  <c r="A1829" i="8"/>
  <c r="A949" i="8"/>
  <c r="A2204" i="8"/>
  <c r="A304" i="8"/>
  <c r="A416" i="8"/>
  <c r="A743" i="8"/>
  <c r="A677" i="8"/>
  <c r="A1181" i="8"/>
  <c r="A288" i="8"/>
  <c r="A501" i="8"/>
  <c r="A528" i="8"/>
  <c r="A156" i="8"/>
  <c r="A1148" i="8"/>
  <c r="A408" i="8"/>
  <c r="A926" i="8"/>
  <c r="A56" i="8"/>
  <c r="A264" i="8"/>
  <c r="A72" i="8"/>
  <c r="A217" i="8"/>
  <c r="A256" i="8"/>
  <c r="A1690" i="8"/>
  <c r="A786" i="8"/>
  <c r="A1882" i="8"/>
  <c r="A1760" i="8"/>
  <c r="A186" i="8"/>
  <c r="A718" i="8"/>
  <c r="A1337" i="8"/>
  <c r="A892" i="8"/>
  <c r="A1830" i="8"/>
  <c r="A1480" i="8"/>
  <c r="A1603" i="8"/>
  <c r="A611" i="8"/>
  <c r="A1122" i="8"/>
  <c r="A2000" i="8"/>
  <c r="A474" i="8"/>
  <c r="A1735" i="8"/>
  <c r="A1886" i="8"/>
  <c r="A1497" i="8"/>
  <c r="A1721" i="8"/>
  <c r="A1131" i="8"/>
  <c r="A1496" i="8"/>
  <c r="A937" i="8"/>
  <c r="A2147" i="8"/>
  <c r="A1597" i="8"/>
  <c r="A459" i="8"/>
  <c r="A1653" i="8"/>
  <c r="A991" i="8"/>
  <c r="A389" i="8"/>
  <c r="A1214" i="8"/>
  <c r="A2070" i="8"/>
  <c r="A1164" i="8"/>
  <c r="A2032" i="8"/>
  <c r="A1422" i="8"/>
  <c r="A411" i="8"/>
  <c r="A1691" i="8"/>
  <c r="A1656" i="8"/>
  <c r="A48" i="8"/>
  <c r="A1743" i="8"/>
  <c r="A1335" i="8"/>
  <c r="A276" i="8"/>
  <c r="A632" i="8"/>
  <c r="A1466" i="8"/>
  <c r="A613" i="8"/>
  <c r="A1567" i="8"/>
  <c r="A269" i="8"/>
  <c r="A2083" i="8"/>
  <c r="A2141" i="8"/>
  <c r="A1120" i="8"/>
  <c r="A2115" i="8"/>
  <c r="A457" i="8"/>
  <c r="A582" i="8"/>
  <c r="A1098" i="8"/>
  <c r="A1405" i="8"/>
  <c r="A2143" i="8"/>
  <c r="A1190" i="8"/>
  <c r="A2016" i="8"/>
  <c r="A913" i="8"/>
  <c r="A901" i="8"/>
  <c r="A1124" i="8"/>
  <c r="A748" i="8"/>
  <c r="A1244" i="8"/>
  <c r="A331" i="8"/>
  <c r="A441" i="8"/>
  <c r="A1576" i="8"/>
  <c r="A51" i="8"/>
  <c r="A349" i="8"/>
  <c r="A1744" i="8"/>
  <c r="A148" i="8"/>
  <c r="A1632" i="8"/>
  <c r="A1102" i="8"/>
  <c r="A1132" i="8"/>
  <c r="A802" i="8"/>
  <c r="A32" i="8"/>
  <c r="A1556" i="8"/>
  <c r="A902" i="8"/>
  <c r="A1161" i="8"/>
  <c r="A1590" i="8"/>
  <c r="A1121" i="8"/>
  <c r="A1807" i="8"/>
  <c r="A877" i="8"/>
  <c r="A1591" i="8"/>
  <c r="A1708" i="8"/>
  <c r="A2042" i="8"/>
  <c r="A1995" i="8"/>
  <c r="A89" i="8"/>
  <c r="A82" i="8"/>
  <c r="A707" i="8"/>
  <c r="A1714" i="8"/>
  <c r="A439" i="8"/>
  <c r="A1682" i="8"/>
  <c r="A2064" i="8"/>
  <c r="A1255" i="8"/>
  <c r="A728" i="8"/>
  <c r="A1178" i="8"/>
  <c r="A1048" i="8"/>
  <c r="A95" i="8"/>
  <c r="A1221" i="8"/>
  <c r="A318" i="8"/>
  <c r="A447" i="8"/>
  <c r="A1251" i="8"/>
  <c r="A1397" i="8"/>
  <c r="A1699" i="8"/>
  <c r="A1099" i="8"/>
  <c r="A1441" i="8"/>
  <c r="A1297" i="8"/>
  <c r="A1448" i="8"/>
  <c r="A1941" i="8"/>
  <c r="A1594" i="8"/>
  <c r="A664" i="8"/>
  <c r="A130" i="8"/>
  <c r="A630" i="8"/>
  <c r="A838" i="8"/>
  <c r="A1705" i="8"/>
  <c r="A1919" i="8"/>
  <c r="A2174" i="8"/>
  <c r="A1577" i="8"/>
  <c r="A640" i="8"/>
  <c r="A173" i="8"/>
  <c r="A1356" i="8"/>
  <c r="A1953" i="8"/>
  <c r="A1924" i="8"/>
  <c r="A720" i="8"/>
  <c r="A763" i="8"/>
  <c r="A1374" i="8"/>
  <c r="A1954" i="8"/>
  <c r="A88" i="8"/>
  <c r="A1767" i="8"/>
  <c r="A861" i="8"/>
  <c r="A1169" i="8"/>
  <c r="A878" i="8"/>
  <c r="A268" i="8"/>
  <c r="A141" i="8"/>
  <c r="A1827" i="8"/>
  <c r="A1917" i="8"/>
  <c r="A1621" i="8"/>
  <c r="A1321" i="8"/>
  <c r="A1846" i="8"/>
  <c r="A2066" i="8"/>
  <c r="A1183" i="8"/>
  <c r="A699" i="8"/>
  <c r="A1955" i="8"/>
  <c r="A2124" i="8"/>
  <c r="A1996" i="8"/>
  <c r="A1379" i="8"/>
  <c r="A603" i="8"/>
  <c r="A400" i="8"/>
  <c r="A471" i="8"/>
  <c r="A568" i="8"/>
  <c r="A753" i="8"/>
  <c r="A740" i="8"/>
  <c r="A121" i="8"/>
  <c r="A1968" i="8"/>
  <c r="A1520" i="8"/>
  <c r="A547" i="8"/>
  <c r="A665" i="8"/>
  <c r="A1179" i="8"/>
  <c r="A1072" i="8"/>
  <c r="A468" i="8"/>
  <c r="A292" i="8"/>
  <c r="A1894" i="8"/>
  <c r="A282" i="8"/>
  <c r="A2208" i="8"/>
  <c r="A1742" i="8"/>
  <c r="A2103" i="8"/>
  <c r="A1558" i="8"/>
  <c r="A1931" i="8"/>
  <c r="A1789" i="8"/>
  <c r="A1249" i="8"/>
  <c r="A815" i="8"/>
  <c r="A1233" i="8"/>
  <c r="A725" i="8"/>
  <c r="A1028" i="8"/>
  <c r="A1315" i="8"/>
  <c r="A794" i="8"/>
  <c r="A133" i="8"/>
  <c r="A1570" i="8"/>
  <c r="A2029" i="8"/>
  <c r="A379" i="8"/>
  <c r="A1006" i="8"/>
  <c r="A1316" i="8"/>
  <c r="A1229" i="8"/>
  <c r="A1644" i="8"/>
  <c r="A2034" i="8"/>
  <c r="A1583" i="8"/>
  <c r="A1204" i="8"/>
  <c r="A555" i="8"/>
  <c r="A869" i="8"/>
  <c r="A1020" i="8"/>
  <c r="A177" i="8"/>
  <c r="A1850" i="8"/>
  <c r="A506" i="8"/>
  <c r="A1317" i="8"/>
  <c r="A294" i="8"/>
  <c r="A311" i="8"/>
  <c r="A938" i="8"/>
  <c r="A142" i="8"/>
  <c r="A403" i="8"/>
  <c r="A694" i="8"/>
  <c r="A329" i="8"/>
  <c r="A1918" i="8"/>
  <c r="A1299" i="8"/>
  <c r="A1889" i="8"/>
  <c r="A928" i="8"/>
  <c r="A1201" i="8"/>
  <c r="A2184" i="8"/>
  <c r="A1136" i="8"/>
  <c r="A1588" i="8"/>
  <c r="A49" i="8"/>
  <c r="A1031" i="8"/>
  <c r="A281" i="8"/>
  <c r="A2180" i="8"/>
  <c r="A2170" i="8"/>
  <c r="A313" i="8"/>
  <c r="A1030" i="8"/>
  <c r="A1697" i="8"/>
  <c r="A680" i="8"/>
  <c r="A1109" i="8"/>
  <c r="A2039" i="8"/>
  <c r="A570" i="8"/>
  <c r="A598" i="8"/>
  <c r="A988" i="8"/>
  <c r="A1734" i="8"/>
  <c r="A1067" i="8"/>
  <c r="A2062" i="8"/>
  <c r="A159" i="8"/>
  <c r="A1607" i="8"/>
  <c r="A577" i="8"/>
  <c r="A1557" i="8"/>
  <c r="A2038" i="8"/>
  <c r="A2166" i="8"/>
  <c r="A2167" i="8"/>
  <c r="A1495" i="8"/>
  <c r="A1927" i="8"/>
  <c r="A2031" i="8"/>
  <c r="A1437" i="8"/>
  <c r="A1446" i="8"/>
  <c r="A1849" i="8"/>
  <c r="A1390" i="8"/>
  <c r="A1542" i="8"/>
  <c r="A60" i="8"/>
  <c r="A742" i="8"/>
  <c r="A433" i="8"/>
  <c r="A607" i="8"/>
  <c r="A1625" i="8"/>
  <c r="A2080" i="8"/>
  <c r="A174" i="8"/>
  <c r="A1685" i="8"/>
  <c r="A2129" i="8"/>
  <c r="A760" i="8"/>
  <c r="A886" i="8"/>
  <c r="A1115" i="8"/>
  <c r="A817" i="8"/>
  <c r="A456" i="8"/>
  <c r="A169" i="8"/>
  <c r="A1571" i="8"/>
  <c r="A114" i="8"/>
  <c r="A681" i="8"/>
  <c r="A1248" i="8"/>
  <c r="A1696" i="8"/>
  <c r="A571" i="8"/>
  <c r="A1194" i="8"/>
  <c r="A37" i="8"/>
  <c r="A2168" i="8"/>
  <c r="A150" i="8"/>
  <c r="A1909" i="8"/>
  <c r="A671" i="8"/>
  <c r="A809" i="8"/>
  <c r="A2140" i="8"/>
  <c r="A1713" i="8"/>
  <c r="A1242" i="8"/>
  <c r="A708" i="8"/>
  <c r="A1330" i="8"/>
  <c r="A406" i="8"/>
  <c r="A1493" i="8"/>
  <c r="A930" i="8"/>
  <c r="A992" i="8"/>
  <c r="A290" i="8"/>
  <c r="A517" i="8"/>
  <c r="A1669" i="8"/>
  <c r="A1847" i="8"/>
  <c r="A325" i="8"/>
  <c r="A881" i="8"/>
  <c r="A2014" i="8"/>
  <c r="A1984" i="8"/>
  <c r="A1239" i="8"/>
  <c r="A1273" i="8"/>
  <c r="A467" i="8"/>
  <c r="A986" i="8"/>
  <c r="A1925" i="8"/>
  <c r="A2044" i="8"/>
  <c r="A849" i="8"/>
  <c r="A851" i="8"/>
  <c r="A731" i="8"/>
  <c r="A914" i="8"/>
  <c r="A503" i="8"/>
  <c r="A1213" i="8"/>
  <c r="A399" i="8"/>
  <c r="A1729" i="8"/>
  <c r="A864" i="8"/>
  <c r="A74" i="8"/>
  <c r="A940" i="8"/>
  <c r="A934" i="8"/>
  <c r="A1486" i="8"/>
  <c r="A44" i="8"/>
  <c r="A1670" i="8"/>
  <c r="A1322" i="8"/>
  <c r="A1756" i="8"/>
  <c r="A621" i="8"/>
  <c r="A322" i="8"/>
  <c r="A651" i="8"/>
  <c r="A1834" i="8"/>
  <c r="A2117" i="8"/>
  <c r="A220" i="8"/>
  <c r="A327" i="8"/>
  <c r="A1747" i="8"/>
  <c r="A1398" i="8"/>
  <c r="A1377" i="8"/>
  <c r="A1032" i="8"/>
  <c r="A262" i="8"/>
  <c r="A1276" i="8"/>
  <c r="A1412" i="8"/>
  <c r="A1730" i="8"/>
  <c r="A1419" i="8"/>
  <c r="A117" i="8"/>
  <c r="A1904" i="8"/>
  <c r="A146" i="8"/>
  <c r="A200" i="8"/>
  <c r="A92" i="8"/>
  <c r="A1512" i="8"/>
  <c r="A1896" i="8"/>
  <c r="A1660" i="8"/>
  <c r="A1391" i="8"/>
  <c r="A1002" i="8"/>
  <c r="A646" i="8"/>
  <c r="A437" i="8"/>
  <c r="A2074" i="8"/>
  <c r="A1301" i="8"/>
  <c r="A1396" i="8"/>
  <c r="A649" i="8"/>
  <c r="A935" i="8"/>
  <c r="A1449" i="8"/>
  <c r="A154" i="8"/>
  <c r="A144" i="8"/>
  <c r="A1782" i="8"/>
  <c r="A1761" i="8"/>
  <c r="A1051" i="8"/>
  <c r="A226" i="8"/>
  <c r="A1388" i="8"/>
  <c r="A1498" i="8"/>
  <c r="A1922" i="8"/>
  <c r="A125" i="8"/>
  <c r="A118" i="8"/>
  <c r="A2098" i="8"/>
  <c r="A377" i="8"/>
  <c r="A1650" i="8"/>
  <c r="A1535" i="8"/>
  <c r="A599" i="8"/>
  <c r="A2022" i="8"/>
  <c r="A647" i="8"/>
  <c r="A916" i="8"/>
  <c r="A2148" i="8"/>
  <c r="A357" i="8"/>
  <c r="A1813" i="8"/>
  <c r="A927" i="8"/>
  <c r="A431" i="8"/>
  <c r="A2163" i="8"/>
  <c r="A1279" i="8"/>
  <c r="A413" i="8"/>
  <c r="A219" i="8"/>
  <c r="A1537" i="8"/>
  <c r="A135" i="8"/>
  <c r="A301" i="8"/>
  <c r="A203" i="8"/>
  <c r="A1706" i="8"/>
  <c r="A210" i="8"/>
  <c r="A1724" i="8"/>
  <c r="A84" i="8"/>
  <c r="A1023" i="8"/>
  <c r="A1384" i="8"/>
  <c r="A475" i="8"/>
  <c r="A1820" i="8"/>
  <c r="A161" i="8"/>
  <c r="A1783" i="8"/>
  <c r="A152" i="8"/>
  <c r="A1328" i="8"/>
  <c r="A1908" i="8"/>
  <c r="A1450" i="8"/>
  <c r="A1504" i="8"/>
  <c r="A410" i="8"/>
  <c r="A1768" i="8"/>
  <c r="A774" i="8"/>
  <c r="A2200" i="8"/>
  <c r="A77" i="8"/>
  <c r="A1483" i="8"/>
  <c r="A1065" i="8"/>
  <c r="A2176" i="8"/>
  <c r="A1563" i="8"/>
  <c r="A187" i="8"/>
  <c r="A427" i="8"/>
  <c r="A434" i="8"/>
  <c r="A631" i="8"/>
  <c r="A344" i="8"/>
  <c r="A202" i="8"/>
  <c r="A683" i="8"/>
  <c r="A2077" i="8"/>
  <c r="A2202" i="8"/>
  <c r="A1989" i="8"/>
  <c r="A2008" i="8"/>
  <c r="A247" i="8"/>
  <c r="A2110" i="8"/>
  <c r="A1507" i="8"/>
  <c r="A2037" i="8"/>
  <c r="A2021" i="8"/>
  <c r="A1033" i="8"/>
  <c r="A1185" i="8"/>
  <c r="A1709" i="8"/>
  <c r="A1667" i="8"/>
  <c r="A2125" i="8"/>
  <c r="A953" i="8"/>
  <c r="A83" i="8"/>
  <c r="A1826" i="8"/>
  <c r="A932" i="8"/>
  <c r="A1187" i="8"/>
  <c r="A482" i="8"/>
  <c r="A1047" i="8"/>
  <c r="A1062" i="8"/>
  <c r="A1452" i="8"/>
  <c r="A1458" i="8"/>
  <c r="A2206" i="8"/>
  <c r="A1514" i="8"/>
  <c r="A1338" i="8"/>
  <c r="A380" i="8"/>
  <c r="A616" i="8"/>
  <c r="A711" i="8"/>
  <c r="A670" i="8"/>
  <c r="A920" i="8"/>
  <c r="A1049" i="8"/>
  <c r="A168" i="8"/>
  <c r="A1837" i="8"/>
  <c r="A1196" i="8"/>
  <c r="A974" i="8"/>
  <c r="A1462" i="8"/>
  <c r="A1775" i="8"/>
  <c r="A1736" i="8"/>
  <c r="A511" i="8"/>
  <c r="A153" i="8"/>
  <c r="A500" i="8"/>
  <c r="A946" i="8"/>
  <c r="A895" i="8"/>
  <c r="A101" i="8"/>
  <c r="A1737" i="8"/>
  <c r="A741" i="8"/>
  <c r="A1010" i="8"/>
  <c r="A1652" i="8"/>
  <c r="A1144" i="8"/>
  <c r="A735" i="8"/>
  <c r="A100" i="8"/>
  <c r="A1487" i="8"/>
  <c r="A1057" i="8"/>
  <c r="A1741" i="8"/>
  <c r="A1208" i="8"/>
  <c r="A976" i="8"/>
  <c r="A823" i="8"/>
  <c r="A248" i="8"/>
  <c r="A1598" i="8"/>
  <c r="A1900" i="8"/>
  <c r="A950" i="8"/>
  <c r="A1007" i="8"/>
  <c r="A166" i="8"/>
  <c r="A1011" i="8"/>
  <c r="A26" i="8"/>
  <c r="A263" i="8"/>
  <c r="A104" i="8"/>
  <c r="A205" i="8"/>
  <c r="A1061" i="8"/>
  <c r="A1921" i="8"/>
  <c r="A2085" i="8"/>
  <c r="A722" i="8"/>
  <c r="A563" i="8"/>
  <c r="A567" i="8"/>
  <c r="A863" i="8"/>
  <c r="A1769" i="8"/>
  <c r="A436" i="8"/>
  <c r="A1872" i="8"/>
  <c r="A1551" i="8"/>
  <c r="A1444" i="8"/>
  <c r="A954" i="8"/>
  <c r="A1500" i="8"/>
  <c r="A584" i="8"/>
  <c r="A195" i="8"/>
  <c r="A446" i="8"/>
  <c r="A990" i="8"/>
  <c r="A565" i="8"/>
  <c r="A1666" i="8"/>
  <c r="A1717" i="8"/>
  <c r="A765" i="8"/>
  <c r="A319" i="8"/>
  <c r="A1304" i="8"/>
  <c r="A546" i="8"/>
  <c r="A922" i="8"/>
  <c r="A726" i="8"/>
  <c r="A1420" i="8"/>
  <c r="A1116" i="8"/>
  <c r="A854" i="8"/>
  <c r="A1793" i="8"/>
  <c r="A1548" i="8"/>
  <c r="A1289" i="8"/>
  <c r="A2185" i="8"/>
  <c r="A1723" i="8"/>
  <c r="A1661" i="8"/>
  <c r="A674" i="8"/>
  <c r="A1138" i="8"/>
  <c r="A1361" i="8"/>
  <c r="A2040" i="8"/>
  <c r="A1125" i="8"/>
  <c r="A286" i="8"/>
  <c r="A2048" i="8"/>
  <c r="A1140" i="8"/>
  <c r="A659" i="8"/>
  <c r="A1149" i="8"/>
  <c r="A1156" i="8"/>
  <c r="A499" i="8"/>
  <c r="A606" i="8"/>
  <c r="A1985" i="8"/>
  <c r="A1799" i="8"/>
  <c r="A1753" i="8"/>
  <c r="A451" i="8"/>
  <c r="A1559" i="8"/>
  <c r="A822" i="8"/>
  <c r="A1600" i="8"/>
  <c r="A426" i="8"/>
  <c r="A2006" i="8"/>
  <c r="A904" i="8"/>
  <c r="A45" i="8"/>
  <c r="A939" i="8"/>
  <c r="A1222" i="8"/>
  <c r="A2019" i="8"/>
  <c r="A1174" i="8"/>
  <c r="A704" i="8"/>
  <c r="A136" i="8"/>
  <c r="A66" i="8"/>
  <c r="A814" i="8"/>
  <c r="A1810" i="8"/>
  <c r="A1267" i="8"/>
  <c r="A1589" i="8"/>
  <c r="A356" i="8"/>
  <c r="A337" i="8"/>
  <c r="A353" i="8"/>
  <c r="A172" i="8"/>
  <c r="A249" i="8"/>
  <c r="A2027" i="8"/>
  <c r="A1841" i="8"/>
  <c r="A1271" i="8"/>
  <c r="A2156" i="8"/>
  <c r="A1092" i="8"/>
  <c r="A1336" i="8"/>
  <c r="A85" i="8"/>
  <c r="A2028" i="8"/>
  <c r="A539" i="8"/>
  <c r="A401" i="8"/>
  <c r="A1781" i="8"/>
  <c r="A2045" i="8"/>
  <c r="A332" i="8"/>
  <c r="A1817" i="8"/>
  <c r="A1765" i="8"/>
  <c r="A2146" i="8"/>
  <c r="A1199" i="8"/>
  <c r="A1804" i="8"/>
  <c r="A382" i="8"/>
  <c r="A1573" i="8"/>
  <c r="A633" i="8"/>
  <c r="A1659" i="8"/>
  <c r="A1206" i="8"/>
  <c r="A1715" i="8"/>
  <c r="A452" i="8"/>
  <c r="A715" i="8"/>
  <c r="A799" i="8"/>
  <c r="A551" i="8"/>
  <c r="A330" i="8"/>
  <c r="A1855" i="8"/>
  <c r="A388" i="8"/>
  <c r="A897" i="8"/>
  <c r="A2135" i="8"/>
  <c r="A2178" i="8"/>
  <c r="A229" i="8"/>
  <c r="A2136" i="8"/>
  <c r="A2186" i="8"/>
  <c r="A1646" i="8"/>
  <c r="A857" i="8"/>
  <c r="A1725" i="8"/>
  <c r="A123" i="8"/>
  <c r="A225" i="8"/>
  <c r="A119" i="8"/>
  <c r="A218" i="8"/>
  <c r="A497" i="8"/>
  <c r="A1888" i="8"/>
  <c r="A480" i="8"/>
  <c r="A1671" i="8"/>
  <c r="A1663" i="8"/>
  <c r="A216" i="8"/>
  <c r="A1515" i="8"/>
  <c r="A2097" i="8"/>
  <c r="A183" i="8"/>
  <c r="A184" i="8"/>
  <c r="A1146" i="8"/>
  <c r="A1476" i="8"/>
  <c r="A1477" i="8"/>
  <c r="A394" i="8"/>
  <c r="A721" i="8"/>
  <c r="A769" i="8"/>
  <c r="A2035" i="8"/>
  <c r="A1554" i="8"/>
  <c r="A805" i="8"/>
  <c r="A1130" i="8"/>
  <c r="A2079" i="8"/>
  <c r="A1347" i="8"/>
  <c r="A1237" i="8"/>
  <c r="A1617" i="8"/>
  <c r="A62" i="8"/>
  <c r="A1693" i="8"/>
  <c r="A2194" i="8"/>
  <c r="A660" i="8"/>
  <c r="A1034" i="8"/>
  <c r="A2210" i="8"/>
  <c r="A1036" i="8"/>
  <c r="A115" i="8"/>
  <c r="A1874" i="8"/>
  <c r="A1218" i="8"/>
  <c r="A491" i="8"/>
  <c r="A2161" i="8"/>
  <c r="A1258" i="8"/>
  <c r="A2203" i="8"/>
  <c r="A588" i="8"/>
  <c r="A638" i="8"/>
  <c r="A1425" i="8"/>
  <c r="A1215" i="8"/>
  <c r="A1865" i="8"/>
  <c r="A732" i="8"/>
  <c r="A737" i="8"/>
  <c r="A738" i="8"/>
  <c r="A1596" i="8"/>
  <c r="A354" i="8"/>
  <c r="A140" i="8"/>
  <c r="A612" i="8"/>
  <c r="A272" i="8"/>
  <c r="A158" i="8"/>
  <c r="A139" i="8"/>
  <c r="A979" i="8"/>
  <c r="A800" i="8"/>
  <c r="A1205" i="8"/>
  <c r="A1106" i="8"/>
  <c r="A430" i="8"/>
  <c r="A856" i="8"/>
  <c r="A1977" i="8"/>
  <c r="B108" i="8" l="1"/>
  <c r="B180" i="8"/>
  <c r="B175" i="8"/>
  <c r="B250" i="8"/>
  <c r="B277" i="8"/>
  <c r="B286" i="8"/>
  <c r="B249" i="8"/>
  <c r="B269" i="8"/>
  <c r="B384" i="8"/>
  <c r="B322" i="8"/>
  <c r="B348" i="8"/>
  <c r="B118" i="8"/>
  <c r="B419" i="8"/>
  <c r="B110" i="8"/>
  <c r="B359" i="8"/>
  <c r="B320" i="8"/>
  <c r="B423" i="8"/>
  <c r="B401" i="8"/>
  <c r="B361" i="8"/>
  <c r="B356" i="8"/>
  <c r="B28" i="8"/>
  <c r="B318" i="8"/>
  <c r="B378" i="8"/>
  <c r="B220" i="8"/>
  <c r="B46" i="8"/>
  <c r="B422" i="8"/>
  <c r="B405" i="8"/>
  <c r="B39" i="8"/>
  <c r="B440" i="8"/>
  <c r="B439" i="8"/>
  <c r="B417" i="8"/>
  <c r="B400" i="8"/>
  <c r="B217" i="8"/>
  <c r="B181" i="8"/>
  <c r="B117" i="8"/>
  <c r="B288" i="8"/>
  <c r="B248" i="8"/>
  <c r="B176" i="8"/>
  <c r="B438" i="8"/>
  <c r="B360" i="8"/>
  <c r="B282" i="8"/>
  <c r="B38" i="8"/>
  <c r="B152" i="8"/>
  <c r="B270" i="8"/>
  <c r="B151" i="8"/>
  <c r="B150" i="8"/>
  <c r="B388" i="8"/>
  <c r="B377" i="8"/>
  <c r="B219" i="8"/>
  <c r="B149" i="8"/>
  <c r="B222" i="8"/>
  <c r="B25" i="8"/>
  <c r="B30" i="8"/>
  <c r="I2" i="8" l="1"/>
  <c r="B2188" i="8"/>
  <c r="B2181" i="8"/>
  <c r="B2186" i="8"/>
  <c r="B2187" i="8"/>
  <c r="B2182" i="8"/>
  <c r="B2076" i="8"/>
  <c r="B2059" i="8"/>
  <c r="B2060" i="8"/>
  <c r="B2066" i="8"/>
  <c r="B2030" i="8"/>
  <c r="B2044" i="8"/>
  <c r="B2029" i="8"/>
  <c r="B2013" i="8"/>
  <c r="B2010" i="8"/>
  <c r="B2025" i="8"/>
  <c r="B1941" i="8"/>
  <c r="B1947" i="8"/>
  <c r="B1923" i="8"/>
  <c r="B1934" i="8"/>
  <c r="B1929" i="8"/>
  <c r="B1914" i="8"/>
  <c r="B1896" i="8"/>
  <c r="B1898" i="8"/>
  <c r="B1838" i="8"/>
  <c r="B1841" i="8"/>
  <c r="B1853" i="8"/>
  <c r="B1837" i="8"/>
  <c r="B1852" i="8"/>
  <c r="B1851" i="8"/>
  <c r="B1742" i="8"/>
  <c r="B1743" i="8"/>
  <c r="B1744" i="8"/>
  <c r="B1741" i="8"/>
  <c r="B1745" i="8"/>
  <c r="B1746" i="8"/>
  <c r="B1681" i="8"/>
  <c r="B1674" i="8"/>
  <c r="B1677" i="8"/>
  <c r="B1682" i="8"/>
  <c r="B1613" i="8"/>
  <c r="B1601" i="8"/>
  <c r="B1609" i="8"/>
  <c r="B1500" i="8"/>
  <c r="B1523" i="8"/>
  <c r="B1390" i="8"/>
  <c r="B1397" i="8"/>
  <c r="B1386" i="8"/>
  <c r="B1396" i="8"/>
  <c r="B1400" i="8"/>
  <c r="B1399" i="8"/>
  <c r="B1279" i="8"/>
  <c r="B1280" i="8"/>
  <c r="B1285" i="8"/>
  <c r="B1258" i="8"/>
  <c r="B1259" i="8"/>
  <c r="B1269" i="8"/>
  <c r="B1261" i="8"/>
  <c r="B1257" i="8"/>
  <c r="B1254" i="8"/>
  <c r="B1213" i="8"/>
  <c r="B1221" i="8"/>
  <c r="B1239" i="8"/>
  <c r="B1149" i="8"/>
  <c r="B1145" i="8"/>
  <c r="B1139" i="8"/>
  <c r="B1141" i="8"/>
  <c r="B1131" i="8"/>
  <c r="B1126" i="8"/>
  <c r="B1127" i="8"/>
  <c r="B1132" i="8"/>
  <c r="B1101" i="8"/>
  <c r="B1098" i="8"/>
  <c r="B1099" i="8"/>
  <c r="B1087" i="8"/>
  <c r="B1078" i="8"/>
  <c r="B1070" i="8"/>
  <c r="B1075" i="8"/>
  <c r="B1060" i="8"/>
  <c r="B1064" i="8"/>
  <c r="B1063" i="8"/>
  <c r="B1067" i="8"/>
  <c r="B1073" i="8"/>
  <c r="B1062" i="8"/>
  <c r="B976" i="8"/>
  <c r="B964" i="8"/>
  <c r="B971" i="8"/>
  <c r="B968" i="8"/>
  <c r="B967" i="8"/>
  <c r="B959" i="8"/>
  <c r="B952" i="8"/>
  <c r="B946" i="8"/>
  <c r="B961" i="8"/>
  <c r="B948" i="8"/>
  <c r="B926" i="8"/>
  <c r="B924" i="8"/>
  <c r="B931" i="8"/>
  <c r="B934" i="8"/>
  <c r="B860" i="8"/>
  <c r="B855" i="8"/>
  <c r="B845" i="8"/>
  <c r="B856" i="8"/>
  <c r="B858" i="8"/>
  <c r="B857" i="8"/>
  <c r="B861" i="8"/>
  <c r="B859" i="8"/>
  <c r="B830" i="8"/>
  <c r="B829" i="8"/>
  <c r="B806" i="8"/>
  <c r="B821" i="8"/>
  <c r="B812" i="8"/>
  <c r="B808" i="8"/>
  <c r="B805" i="8"/>
  <c r="B794" i="8"/>
  <c r="B790" i="8"/>
  <c r="B797" i="8"/>
  <c r="B779" i="8"/>
  <c r="B781" i="8"/>
  <c r="B791" i="8"/>
  <c r="B777" i="8"/>
  <c r="B740" i="8"/>
  <c r="B739" i="8"/>
  <c r="B730" i="8"/>
  <c r="B767" i="8"/>
  <c r="B769" i="8"/>
  <c r="B764" i="8"/>
  <c r="B763" i="8"/>
  <c r="B693" i="8"/>
  <c r="B689" i="8"/>
  <c r="B675" i="8"/>
  <c r="B694" i="8"/>
  <c r="B696" i="8"/>
  <c r="B690" i="8"/>
  <c r="B685" i="8"/>
  <c r="B682" i="8"/>
  <c r="B630" i="8"/>
  <c r="B634" i="8"/>
  <c r="B628" i="8"/>
  <c r="B627" i="8"/>
  <c r="B631" i="8"/>
  <c r="B649" i="8"/>
  <c r="B619" i="8"/>
  <c r="B620" i="8"/>
  <c r="B608" i="8"/>
  <c r="B611" i="8"/>
  <c r="B614" i="8"/>
  <c r="B618" i="8"/>
  <c r="B612" i="8"/>
  <c r="B599" i="8"/>
  <c r="B583" i="8"/>
  <c r="B554" i="8"/>
  <c r="B556" i="8"/>
  <c r="B557" i="8"/>
  <c r="B531" i="8"/>
  <c r="B519" i="8"/>
  <c r="B525" i="8"/>
  <c r="B539" i="8"/>
  <c r="B487" i="8"/>
  <c r="B492" i="8"/>
  <c r="B490" i="8"/>
  <c r="B484" i="8"/>
  <c r="B494" i="8"/>
  <c r="B507" i="8"/>
  <c r="B495" i="8"/>
  <c r="B497" i="8"/>
  <c r="B29" i="8"/>
  <c r="B35" i="8"/>
  <c r="B36" i="8"/>
  <c r="B34" i="8"/>
  <c r="B43" i="8"/>
  <c r="B31" i="8"/>
  <c r="B44" i="8"/>
  <c r="B48" i="8"/>
  <c r="B40" i="8"/>
  <c r="B33" i="8"/>
  <c r="B27" i="8"/>
  <c r="B37" i="8"/>
  <c r="B24" i="8"/>
  <c r="B45" i="8"/>
  <c r="B26" i="8"/>
  <c r="B32" i="8"/>
  <c r="B49" i="8"/>
  <c r="B62" i="8"/>
  <c r="B57" i="8"/>
  <c r="B59" i="8"/>
  <c r="B65" i="8"/>
  <c r="B53" i="8"/>
  <c r="B60" i="8"/>
  <c r="B42" i="8"/>
  <c r="B41" i="8"/>
  <c r="B58" i="8"/>
  <c r="B61" i="8"/>
  <c r="B47" i="8"/>
  <c r="B66" i="8"/>
  <c r="B64" i="8"/>
  <c r="B52" i="8"/>
  <c r="B67" i="8"/>
  <c r="B63" i="8"/>
  <c r="B68" i="8"/>
  <c r="B56" i="8"/>
  <c r="B50" i="8"/>
  <c r="B55" i="8"/>
  <c r="B51" i="8"/>
  <c r="B54" i="8"/>
  <c r="B71" i="8"/>
  <c r="B72" i="8"/>
  <c r="B91" i="8"/>
  <c r="B69" i="8"/>
  <c r="B87" i="8"/>
  <c r="B85" i="8"/>
  <c r="B100" i="8"/>
  <c r="B94" i="8"/>
  <c r="B89" i="8"/>
  <c r="B84" i="8"/>
  <c r="B80" i="8"/>
  <c r="B78" i="8"/>
  <c r="B83" i="8"/>
  <c r="B86" i="8"/>
  <c r="B88" i="8"/>
  <c r="B92" i="8"/>
  <c r="B77" i="8"/>
  <c r="B82" i="8"/>
  <c r="B90" i="8"/>
  <c r="B79" i="8"/>
  <c r="B74" i="8"/>
  <c r="B81" i="8"/>
  <c r="B70" i="8"/>
  <c r="B75" i="8"/>
  <c r="B73" i="8"/>
  <c r="B76" i="8"/>
  <c r="B99" i="8"/>
  <c r="B133" i="8"/>
  <c r="B105" i="8"/>
  <c r="B135" i="8"/>
  <c r="B102" i="8"/>
  <c r="B141" i="8"/>
  <c r="B120" i="8"/>
  <c r="B111" i="8"/>
  <c r="B119" i="8"/>
  <c r="B140" i="8"/>
  <c r="B103" i="8"/>
  <c r="B115" i="8"/>
  <c r="B96" i="8"/>
  <c r="B130" i="8"/>
  <c r="B113" i="8"/>
  <c r="B127" i="8"/>
  <c r="B122" i="8"/>
  <c r="B125" i="8"/>
  <c r="B134" i="8"/>
  <c r="B116" i="8"/>
  <c r="B121" i="8"/>
  <c r="B123" i="8"/>
  <c r="B104" i="8"/>
  <c r="B128" i="8"/>
  <c r="B136" i="8"/>
  <c r="B138" i="8"/>
  <c r="B106" i="8"/>
  <c r="B93" i="8"/>
  <c r="B131" i="8"/>
  <c r="B139" i="8"/>
  <c r="B101" i="8"/>
  <c r="B95" i="8"/>
  <c r="B112" i="8"/>
  <c r="B137" i="8"/>
  <c r="B126" i="8"/>
  <c r="B124" i="8"/>
  <c r="B114" i="8"/>
  <c r="B109" i="8"/>
  <c r="B129" i="8"/>
  <c r="B98" i="8"/>
  <c r="B107" i="8"/>
  <c r="B97" i="8"/>
  <c r="B144" i="8"/>
  <c r="B142" i="8"/>
  <c r="B132" i="8"/>
  <c r="B165" i="8"/>
  <c r="B163" i="8"/>
  <c r="B202" i="8"/>
  <c r="B179" i="8"/>
  <c r="B143" i="8"/>
  <c r="B146" i="8"/>
  <c r="B168" i="8"/>
  <c r="B177" i="8"/>
  <c r="B161" i="8"/>
  <c r="B169" i="8"/>
  <c r="B145" i="8"/>
  <c r="B159" i="8"/>
  <c r="B148" i="8"/>
  <c r="B167" i="8"/>
  <c r="B162" i="8"/>
  <c r="B170" i="8"/>
  <c r="B155" i="8"/>
  <c r="B153" i="8"/>
  <c r="B160" i="8"/>
  <c r="B164" i="8"/>
  <c r="B147" i="8"/>
  <c r="B157" i="8"/>
  <c r="B156" i="8"/>
  <c r="B166" i="8"/>
  <c r="B158" i="8"/>
  <c r="B154" i="8"/>
  <c r="B183" i="8"/>
  <c r="B203" i="8"/>
  <c r="B185" i="8"/>
  <c r="B204" i="8"/>
  <c r="B174" i="8"/>
  <c r="B191" i="8"/>
  <c r="B205" i="8"/>
  <c r="B200" i="8"/>
  <c r="B196" i="8"/>
  <c r="B210" i="8"/>
  <c r="B190" i="8"/>
  <c r="B184" i="8"/>
  <c r="B189" i="8"/>
  <c r="B178" i="8"/>
  <c r="B197" i="8"/>
  <c r="B194" i="8"/>
  <c r="B206" i="8"/>
  <c r="B186" i="8"/>
  <c r="B172" i="8"/>
  <c r="B182" i="8"/>
  <c r="B192" i="8"/>
  <c r="B198" i="8"/>
  <c r="B187" i="8"/>
  <c r="B171" i="8"/>
  <c r="B173" i="8"/>
  <c r="B201" i="8"/>
  <c r="B188" i="8"/>
  <c r="B195" i="8"/>
  <c r="B199" i="8"/>
  <c r="B193" i="8"/>
  <c r="B227" i="8"/>
  <c r="B211" i="8"/>
  <c r="B223" i="8"/>
  <c r="B244" i="8"/>
  <c r="B237" i="8"/>
  <c r="B243" i="8"/>
  <c r="B241" i="8"/>
  <c r="B231" i="8"/>
  <c r="B238" i="8"/>
  <c r="B212" i="8"/>
  <c r="B225" i="8"/>
  <c r="B235" i="8"/>
  <c r="B229" i="8"/>
  <c r="B213" i="8"/>
  <c r="B215" i="8"/>
  <c r="B218" i="8"/>
  <c r="B228" i="8"/>
  <c r="B234" i="8"/>
  <c r="B232" i="8"/>
  <c r="B236" i="8"/>
  <c r="B233" i="8"/>
  <c r="B224" i="8"/>
  <c r="B242" i="8"/>
  <c r="B239" i="8"/>
  <c r="B246" i="8"/>
  <c r="B216" i="8"/>
  <c r="B209" i="8"/>
  <c r="B214" i="8"/>
  <c r="B230" i="8"/>
  <c r="B226" i="8"/>
  <c r="B208" i="8"/>
  <c r="B240" i="8"/>
  <c r="B221" i="8"/>
  <c r="B207" i="8"/>
  <c r="B265" i="8"/>
  <c r="B257" i="8"/>
  <c r="B245" i="8"/>
  <c r="B253" i="8"/>
  <c r="B252" i="8"/>
  <c r="B258" i="8"/>
  <c r="B255" i="8"/>
  <c r="B260" i="8"/>
  <c r="B266" i="8"/>
  <c r="B247" i="8"/>
  <c r="B254" i="8"/>
  <c r="B256" i="8"/>
  <c r="B261" i="8"/>
  <c r="B262" i="8"/>
  <c r="B263" i="8"/>
  <c r="B251" i="8"/>
  <c r="B267" i="8"/>
  <c r="B259" i="8"/>
  <c r="B264" i="8"/>
  <c r="B272" i="8"/>
  <c r="B293" i="8"/>
  <c r="B268" i="8"/>
  <c r="B276" i="8"/>
  <c r="B289" i="8"/>
  <c r="B271" i="8"/>
  <c r="B291" i="8"/>
  <c r="B273" i="8"/>
  <c r="B274" i="8"/>
  <c r="B292" i="8"/>
  <c r="B280" i="8"/>
  <c r="B285" i="8"/>
  <c r="B278" i="8"/>
  <c r="B281" i="8"/>
  <c r="B290" i="8"/>
  <c r="B279" i="8"/>
  <c r="B283" i="8"/>
  <c r="B294" i="8"/>
  <c r="B275" i="8"/>
  <c r="B296" i="8"/>
  <c r="B284" i="8"/>
  <c r="B303" i="8"/>
  <c r="B299" i="8"/>
  <c r="B301" i="8"/>
  <c r="B308" i="8"/>
  <c r="B305" i="8"/>
  <c r="B300" i="8"/>
  <c r="B297" i="8"/>
  <c r="B304" i="8"/>
  <c r="B298" i="8"/>
  <c r="B310" i="8"/>
  <c r="B302" i="8"/>
  <c r="B317" i="8"/>
  <c r="B307" i="8"/>
  <c r="B287" i="8"/>
  <c r="B306" i="8"/>
  <c r="B309" i="8"/>
  <c r="B295" i="8"/>
  <c r="B314" i="8"/>
  <c r="B336" i="8"/>
  <c r="B319" i="8"/>
  <c r="B315" i="8"/>
  <c r="B334" i="8"/>
  <c r="B311" i="8"/>
  <c r="B325" i="8"/>
  <c r="B329" i="8"/>
  <c r="B330" i="8"/>
  <c r="B313" i="8"/>
  <c r="B332" i="8"/>
  <c r="B321" i="8"/>
  <c r="B323" i="8"/>
  <c r="B328" i="8"/>
  <c r="B316" i="8"/>
  <c r="B331" i="8"/>
  <c r="B312" i="8"/>
  <c r="B326" i="8"/>
  <c r="B340" i="8"/>
  <c r="B338" i="8"/>
  <c r="B346" i="8"/>
  <c r="B344" i="8"/>
  <c r="B333" i="8"/>
  <c r="B354" i="8"/>
  <c r="B353" i="8"/>
  <c r="B349" i="8"/>
  <c r="B350" i="8"/>
  <c r="B327" i="8"/>
  <c r="B324" i="8"/>
  <c r="B343" i="8"/>
  <c r="B347" i="8"/>
  <c r="B351" i="8"/>
  <c r="B358" i="8"/>
  <c r="B342" i="8"/>
  <c r="B341" i="8"/>
  <c r="B345" i="8"/>
  <c r="B335" i="8"/>
  <c r="B357" i="8"/>
  <c r="B375" i="8"/>
  <c r="B372" i="8"/>
  <c r="B362" i="8"/>
  <c r="B374" i="8"/>
  <c r="B352" i="8"/>
  <c r="B369" i="8"/>
  <c r="B386" i="8"/>
  <c r="B339" i="8"/>
  <c r="B365" i="8"/>
  <c r="B337" i="8"/>
  <c r="B373" i="8"/>
  <c r="B355" i="8"/>
  <c r="B376" i="8"/>
  <c r="B366" i="8"/>
  <c r="B370" i="8"/>
  <c r="B364" i="8"/>
  <c r="B363" i="8"/>
  <c r="B371" i="8"/>
  <c r="B367" i="8"/>
  <c r="B368" i="8"/>
  <c r="B399" i="8"/>
  <c r="B381" i="8"/>
  <c r="B397" i="8"/>
  <c r="B390" i="8"/>
  <c r="B385" i="8"/>
  <c r="B395" i="8"/>
  <c r="B383" i="8"/>
  <c r="B389" i="8"/>
  <c r="B382" i="8"/>
  <c r="B387" i="8"/>
  <c r="B391" i="8"/>
  <c r="B380" i="8"/>
  <c r="B393" i="8"/>
  <c r="B396" i="8"/>
  <c r="B379" i="8"/>
  <c r="B398" i="8"/>
  <c r="B407" i="8"/>
  <c r="B413" i="8"/>
  <c r="B392" i="8"/>
  <c r="B408" i="8"/>
  <c r="B409" i="8"/>
  <c r="B415" i="8"/>
  <c r="B404" i="8"/>
  <c r="B411" i="8"/>
  <c r="B402" i="8"/>
  <c r="B414" i="8"/>
  <c r="B394" i="8"/>
  <c r="B403" i="8"/>
  <c r="B410" i="8"/>
  <c r="B412" i="8"/>
  <c r="B416" i="8"/>
  <c r="B429" i="8"/>
  <c r="B434" i="8"/>
  <c r="B428" i="8"/>
  <c r="B418" i="8"/>
  <c r="B420" i="8"/>
  <c r="B406" i="8"/>
  <c r="B425" i="8"/>
  <c r="B432" i="8"/>
  <c r="B427" i="8"/>
  <c r="B421" i="8"/>
  <c r="B426" i="8"/>
  <c r="B424" i="8"/>
  <c r="B447" i="8"/>
  <c r="B437" i="8"/>
  <c r="B451" i="8"/>
  <c r="B433" i="8"/>
  <c r="B431" i="8"/>
  <c r="B444" i="8"/>
  <c r="B450" i="8"/>
  <c r="B442" i="8"/>
  <c r="B430" i="8"/>
  <c r="B445" i="8"/>
  <c r="B449" i="8"/>
  <c r="B448" i="8"/>
  <c r="B452" i="8"/>
  <c r="B446" i="8"/>
  <c r="B456" i="8"/>
  <c r="B462" i="8"/>
  <c r="B443" i="8"/>
  <c r="B441" i="8"/>
  <c r="B436" i="8"/>
  <c r="B457" i="8"/>
  <c r="B472" i="8"/>
  <c r="B476" i="8"/>
  <c r="B477" i="8"/>
  <c r="B475" i="8"/>
  <c r="B435" i="8"/>
  <c r="B455" i="8"/>
  <c r="B453" i="8"/>
  <c r="B454" i="8"/>
  <c r="B478" i="8"/>
  <c r="B474" i="8"/>
  <c r="B471" i="8"/>
  <c r="B473" i="8"/>
  <c r="B461" i="8"/>
  <c r="B465" i="8"/>
  <c r="B463" i="8"/>
  <c r="B467" i="8"/>
  <c r="B469" i="8"/>
  <c r="B458" i="8"/>
  <c r="B466" i="8"/>
  <c r="B464" i="8"/>
  <c r="B470" i="8"/>
  <c r="B482" i="8"/>
  <c r="B468" i="8"/>
  <c r="B459" i="8"/>
  <c r="B460" i="8"/>
  <c r="B479" i="8"/>
  <c r="B481" i="8"/>
  <c r="B489" i="8"/>
  <c r="B496" i="8"/>
  <c r="B485" i="8"/>
  <c r="B486" i="8"/>
  <c r="B509" i="8"/>
  <c r="B488" i="8"/>
  <c r="B491" i="8"/>
  <c r="B493" i="8"/>
  <c r="B508" i="8"/>
  <c r="B502" i="8"/>
  <c r="B500" i="8"/>
  <c r="B480" i="8"/>
  <c r="B483" i="8"/>
  <c r="B511" i="8"/>
  <c r="B518" i="8"/>
  <c r="B526" i="8"/>
  <c r="B535" i="8"/>
  <c r="B498" i="8"/>
  <c r="B504" i="8"/>
  <c r="B505" i="8"/>
  <c r="B513" i="8"/>
  <c r="B516" i="8"/>
  <c r="B514" i="8"/>
  <c r="B530" i="8"/>
  <c r="B536" i="8"/>
  <c r="B501" i="8"/>
  <c r="B517" i="8"/>
  <c r="B515" i="8"/>
  <c r="B510" i="8"/>
  <c r="B506" i="8"/>
  <c r="B503" i="8"/>
  <c r="B512" i="8"/>
  <c r="B499" i="8"/>
  <c r="B529" i="8"/>
  <c r="B532" i="8"/>
  <c r="B528" i="8"/>
  <c r="B534" i="8"/>
  <c r="B538" i="8"/>
  <c r="B522" i="8"/>
  <c r="B524" i="8"/>
  <c r="B527" i="8"/>
  <c r="B537" i="8"/>
  <c r="B523" i="8"/>
  <c r="B533" i="8"/>
  <c r="B521" i="8"/>
  <c r="B520" i="8"/>
  <c r="B544" i="8"/>
  <c r="B540" i="8"/>
  <c r="B542" i="8"/>
  <c r="B541" i="8"/>
  <c r="B545" i="8"/>
  <c r="B546" i="8"/>
  <c r="B543" i="8"/>
  <c r="B547" i="8"/>
  <c r="B552" i="8"/>
  <c r="B551" i="8"/>
  <c r="B549" i="8"/>
  <c r="B553" i="8"/>
  <c r="B548" i="8"/>
  <c r="B550" i="8"/>
  <c r="B555" i="8"/>
  <c r="B577" i="8"/>
  <c r="B564" i="8"/>
  <c r="B566" i="8"/>
  <c r="B569" i="8"/>
  <c r="B572" i="8"/>
  <c r="B570" i="8"/>
  <c r="B574" i="8"/>
  <c r="B563" i="8"/>
  <c r="B561" i="8"/>
  <c r="B558" i="8"/>
  <c r="B567" i="8"/>
  <c r="B575" i="8"/>
  <c r="B565" i="8"/>
  <c r="B578" i="8"/>
  <c r="B559" i="8"/>
  <c r="B562" i="8"/>
  <c r="B576" i="8"/>
  <c r="B571" i="8"/>
  <c r="B560" i="8"/>
  <c r="B568" i="8"/>
  <c r="B573" i="8"/>
  <c r="B580" i="8"/>
  <c r="B579" i="8"/>
  <c r="B582" i="8"/>
  <c r="B584" i="8"/>
  <c r="B586" i="8"/>
  <c r="B588" i="8"/>
  <c r="B590" i="8"/>
  <c r="B581" i="8"/>
  <c r="B585" i="8"/>
  <c r="B602" i="8"/>
  <c r="B589" i="8"/>
  <c r="B587" i="8"/>
  <c r="B604" i="8"/>
  <c r="B598" i="8"/>
  <c r="B595" i="8"/>
  <c r="B601" i="8"/>
  <c r="B596" i="8"/>
  <c r="B593" i="8"/>
  <c r="B605" i="8"/>
  <c r="B597" i="8"/>
  <c r="B603" i="8"/>
  <c r="B594" i="8"/>
  <c r="B600" i="8"/>
  <c r="B592" i="8"/>
  <c r="B591" i="8"/>
  <c r="B610" i="8"/>
  <c r="B606" i="8"/>
  <c r="B609" i="8"/>
  <c r="B607" i="8"/>
  <c r="B617" i="8"/>
  <c r="B615" i="8"/>
  <c r="B616" i="8"/>
  <c r="B613" i="8"/>
  <c r="B621" i="8"/>
  <c r="B623" i="8"/>
  <c r="B622" i="8"/>
  <c r="B624" i="8"/>
  <c r="B650" i="8"/>
  <c r="B652" i="8"/>
  <c r="B647" i="8"/>
  <c r="B646" i="8"/>
  <c r="B653" i="8"/>
  <c r="B651" i="8"/>
  <c r="B648" i="8"/>
  <c r="B632" i="8"/>
  <c r="B636" i="8"/>
  <c r="B635" i="8"/>
  <c r="B629" i="8"/>
  <c r="B625" i="8"/>
  <c r="B633" i="8"/>
  <c r="B640" i="8"/>
  <c r="B626" i="8"/>
  <c r="B641" i="8"/>
  <c r="B645" i="8"/>
  <c r="B661" i="8"/>
  <c r="B663" i="8"/>
  <c r="B657" i="8"/>
  <c r="B659" i="8"/>
  <c r="B639" i="8"/>
  <c r="B642" i="8"/>
  <c r="B637" i="8"/>
  <c r="B655" i="8"/>
  <c r="B656" i="8"/>
  <c r="B660" i="8"/>
  <c r="B662" i="8"/>
  <c r="B658" i="8"/>
  <c r="B643" i="8"/>
  <c r="B644" i="8"/>
  <c r="B638" i="8"/>
  <c r="B654" i="8"/>
  <c r="B665" i="8"/>
  <c r="B678" i="8"/>
  <c r="B671" i="8"/>
  <c r="B669" i="8"/>
  <c r="B668" i="8"/>
  <c r="B667" i="8"/>
  <c r="B687" i="8"/>
  <c r="B683" i="8"/>
  <c r="B688" i="8"/>
  <c r="B692" i="8"/>
  <c r="B698" i="8"/>
  <c r="B697" i="8"/>
  <c r="B691" i="8"/>
  <c r="B701" i="8"/>
  <c r="B670" i="8"/>
  <c r="B677" i="8"/>
  <c r="B681" i="8"/>
  <c r="B666" i="8"/>
  <c r="B680" i="8"/>
  <c r="B674" i="8"/>
  <c r="B679" i="8"/>
  <c r="B673" i="8"/>
  <c r="B664" i="8"/>
  <c r="B676" i="8"/>
  <c r="B672" i="8"/>
  <c r="B686" i="8"/>
  <c r="B684" i="8"/>
  <c r="B699" i="8"/>
  <c r="B695" i="8"/>
  <c r="B705" i="8"/>
  <c r="B700" i="8"/>
  <c r="B703" i="8"/>
  <c r="B706" i="8"/>
  <c r="B708" i="8"/>
  <c r="B707" i="8"/>
  <c r="B712" i="8"/>
  <c r="B709" i="8"/>
  <c r="B722" i="8"/>
  <c r="B723" i="8"/>
  <c r="B721" i="8"/>
  <c r="B702" i="8"/>
  <c r="B704" i="8"/>
  <c r="B710" i="8"/>
  <c r="B711" i="8"/>
  <c r="B713" i="8"/>
  <c r="B733" i="8"/>
  <c r="B731" i="8"/>
  <c r="B714" i="8"/>
  <c r="B715" i="8"/>
  <c r="B716" i="8"/>
  <c r="B720" i="8"/>
  <c r="B718" i="8"/>
  <c r="B717" i="8"/>
  <c r="B719" i="8"/>
  <c r="B732" i="8"/>
  <c r="B734" i="8"/>
  <c r="B724" i="8"/>
  <c r="B759" i="8"/>
  <c r="B766" i="8"/>
  <c r="B770" i="8"/>
  <c r="B765" i="8"/>
  <c r="B729" i="8"/>
  <c r="B726" i="8"/>
  <c r="B725" i="8"/>
  <c r="B728" i="8"/>
  <c r="B737" i="8"/>
  <c r="B738" i="8"/>
  <c r="B736" i="8"/>
  <c r="B735" i="8"/>
  <c r="B741" i="8"/>
  <c r="B742" i="8"/>
  <c r="B746" i="8"/>
  <c r="B755" i="8"/>
  <c r="B756" i="8"/>
  <c r="B758" i="8"/>
  <c r="B760" i="8"/>
  <c r="B762" i="8"/>
  <c r="B768" i="8"/>
  <c r="B757" i="8"/>
  <c r="B727" i="8"/>
  <c r="B761" i="8"/>
  <c r="B750" i="8"/>
  <c r="B751" i="8"/>
  <c r="B749" i="8"/>
  <c r="B754" i="8"/>
  <c r="B744" i="8"/>
  <c r="B743" i="8"/>
  <c r="B753" i="8"/>
  <c r="B747" i="8"/>
  <c r="B752" i="8"/>
  <c r="B748" i="8"/>
  <c r="B745" i="8"/>
  <c r="B778" i="8"/>
  <c r="B776" i="8"/>
  <c r="B775" i="8"/>
  <c r="B771" i="8"/>
  <c r="B774" i="8"/>
  <c r="B784" i="8"/>
  <c r="B783" i="8"/>
  <c r="B788" i="8"/>
  <c r="B780" i="8"/>
  <c r="B773" i="8"/>
  <c r="B772" i="8"/>
  <c r="B798" i="8"/>
  <c r="B787" i="8"/>
  <c r="B786" i="8"/>
  <c r="B782" i="8"/>
  <c r="B793" i="8"/>
  <c r="B796" i="8"/>
  <c r="B799" i="8"/>
  <c r="B800" i="8"/>
  <c r="B801" i="8"/>
  <c r="B803" i="8"/>
  <c r="B802" i="8"/>
  <c r="B804" i="8"/>
  <c r="B807" i="8"/>
  <c r="B810" i="8"/>
  <c r="B819" i="8"/>
  <c r="B813" i="8"/>
  <c r="B820" i="8"/>
  <c r="B814" i="8"/>
  <c r="B817" i="8"/>
  <c r="B789" i="8"/>
  <c r="B792" i="8"/>
  <c r="B795" i="8"/>
  <c r="B785" i="8"/>
  <c r="B816" i="8"/>
  <c r="B815" i="8"/>
  <c r="B826" i="8"/>
  <c r="B809" i="8"/>
  <c r="B811" i="8"/>
  <c r="B818" i="8"/>
  <c r="B825" i="8"/>
  <c r="B824" i="8"/>
  <c r="B823" i="8"/>
  <c r="B828" i="8"/>
  <c r="B827" i="8"/>
  <c r="B835" i="8"/>
  <c r="B834" i="8"/>
  <c r="B836" i="8"/>
  <c r="B837" i="8"/>
  <c r="B840" i="8"/>
  <c r="B838" i="8"/>
  <c r="B839" i="8"/>
  <c r="B833" i="8"/>
  <c r="B832" i="8"/>
  <c r="B822" i="8"/>
  <c r="B831" i="8"/>
  <c r="B841" i="8"/>
  <c r="B842" i="8"/>
  <c r="B844" i="8"/>
  <c r="B848" i="8"/>
  <c r="B849" i="8"/>
  <c r="B852" i="8"/>
  <c r="B850" i="8"/>
  <c r="B853" i="8"/>
  <c r="B854" i="8"/>
  <c r="B846" i="8"/>
  <c r="B851" i="8"/>
  <c r="B843" i="8"/>
  <c r="B847" i="8"/>
  <c r="B862" i="8"/>
  <c r="B871" i="8"/>
  <c r="B870" i="8"/>
  <c r="B867" i="8"/>
  <c r="B887" i="8"/>
  <c r="B868" i="8"/>
  <c r="B869" i="8"/>
  <c r="B863" i="8"/>
  <c r="B873" i="8"/>
  <c r="B864" i="8"/>
  <c r="B866" i="8"/>
  <c r="B865" i="8"/>
  <c r="B876" i="8"/>
  <c r="B874" i="8"/>
  <c r="B888" i="8"/>
  <c r="B882" i="8"/>
  <c r="B878" i="8"/>
  <c r="B880" i="8"/>
  <c r="B879" i="8"/>
  <c r="B885" i="8"/>
  <c r="B875" i="8"/>
  <c r="B884" i="8"/>
  <c r="B883" i="8"/>
  <c r="B896" i="8"/>
  <c r="B899" i="8"/>
  <c r="B900" i="8"/>
  <c r="B892" i="8"/>
  <c r="B898" i="8"/>
  <c r="B895" i="8"/>
  <c r="B894" i="8"/>
  <c r="B886" i="8"/>
  <c r="B893" i="8"/>
  <c r="B877" i="8"/>
  <c r="B872" i="8"/>
  <c r="B881" i="8"/>
  <c r="B897" i="8"/>
  <c r="B901" i="8"/>
  <c r="B902" i="8"/>
  <c r="B912" i="8"/>
  <c r="B921" i="8"/>
  <c r="B918" i="8"/>
  <c r="B935" i="8"/>
  <c r="B909" i="8"/>
  <c r="B905" i="8"/>
  <c r="B920" i="8"/>
  <c r="B904" i="8"/>
  <c r="B906" i="8"/>
  <c r="B889" i="8"/>
  <c r="B911" i="8"/>
  <c r="B910" i="8"/>
  <c r="B916" i="8"/>
  <c r="B914" i="8"/>
  <c r="B917" i="8"/>
  <c r="B915" i="8"/>
  <c r="B919" i="8"/>
  <c r="B930" i="8"/>
  <c r="B925" i="8"/>
  <c r="B903" i="8"/>
  <c r="B907" i="8"/>
  <c r="B908" i="8"/>
  <c r="B891" i="8"/>
  <c r="B890" i="8"/>
  <c r="B913" i="8"/>
  <c r="B937" i="8"/>
  <c r="B933" i="8"/>
  <c r="B928" i="8"/>
  <c r="B932" i="8"/>
  <c r="B929" i="8"/>
  <c r="B940" i="8"/>
  <c r="B938" i="8"/>
  <c r="B939" i="8"/>
  <c r="B942" i="8"/>
  <c r="B923" i="8"/>
  <c r="B922" i="8"/>
  <c r="B927" i="8"/>
  <c r="B936" i="8"/>
  <c r="B941" i="8"/>
  <c r="B944" i="8"/>
  <c r="B947" i="8"/>
  <c r="B943" i="8"/>
  <c r="B945" i="8"/>
  <c r="B949" i="8"/>
  <c r="B950" i="8"/>
  <c r="B953" i="8"/>
  <c r="B951" i="8"/>
  <c r="B954" i="8"/>
  <c r="B955" i="8"/>
  <c r="B957" i="8"/>
  <c r="B958" i="8"/>
  <c r="B956" i="8"/>
  <c r="B960" i="8"/>
  <c r="B962" i="8"/>
  <c r="B963" i="8"/>
  <c r="B965" i="8"/>
  <c r="B966" i="8"/>
  <c r="B969" i="8"/>
  <c r="B970" i="8"/>
  <c r="B973" i="8"/>
  <c r="B974" i="8"/>
  <c r="B972" i="8"/>
  <c r="B980" i="8"/>
  <c r="B975" i="8"/>
  <c r="B981" i="8"/>
  <c r="B985" i="8"/>
  <c r="B983" i="8"/>
  <c r="B982" i="8"/>
  <c r="B992" i="8"/>
  <c r="B987" i="8"/>
  <c r="B979" i="8"/>
  <c r="B977" i="8"/>
  <c r="B978" i="8"/>
  <c r="B984" i="8"/>
  <c r="B986" i="8"/>
  <c r="B991" i="8"/>
  <c r="B993" i="8"/>
  <c r="B988" i="8"/>
  <c r="B990" i="8"/>
  <c r="B1019" i="8"/>
  <c r="B1016" i="8"/>
  <c r="B1017" i="8"/>
  <c r="B1022" i="8"/>
  <c r="B1007" i="8"/>
  <c r="B1013" i="8"/>
  <c r="B995" i="8"/>
  <c r="B1015" i="8"/>
  <c r="B1023" i="8"/>
  <c r="B1020" i="8"/>
  <c r="B989" i="8"/>
  <c r="B1018" i="8"/>
  <c r="B1021" i="8"/>
  <c r="B998" i="8"/>
  <c r="B1004" i="8"/>
  <c r="B997" i="8"/>
  <c r="B1010" i="8"/>
  <c r="B1001" i="8"/>
  <c r="B996" i="8"/>
  <c r="B1002" i="8"/>
  <c r="B1014" i="8"/>
  <c r="B1024" i="8"/>
  <c r="B1031" i="8"/>
  <c r="B1029" i="8"/>
  <c r="B1006" i="8"/>
  <c r="B1000" i="8"/>
  <c r="B1009" i="8"/>
  <c r="B1011" i="8"/>
  <c r="B1003" i="8"/>
  <c r="B1038" i="8"/>
  <c r="B1025" i="8"/>
  <c r="B1028" i="8"/>
  <c r="B1037" i="8"/>
  <c r="B1012" i="8"/>
  <c r="B999" i="8"/>
  <c r="B1008" i="8"/>
  <c r="B994" i="8"/>
  <c r="B1005" i="8"/>
  <c r="B1027" i="8"/>
  <c r="B1026" i="8"/>
  <c r="B1030" i="8"/>
  <c r="B1036" i="8"/>
  <c r="B1033" i="8"/>
  <c r="B1035" i="8"/>
  <c r="B1032" i="8"/>
  <c r="B1034" i="8"/>
  <c r="B1048" i="8"/>
  <c r="B1053" i="8"/>
  <c r="B1049" i="8"/>
  <c r="B1047" i="8"/>
  <c r="B1045" i="8"/>
  <c r="B1046" i="8"/>
  <c r="B1050" i="8"/>
  <c r="B1055" i="8"/>
  <c r="B1054" i="8"/>
  <c r="B1051" i="8"/>
  <c r="B1052" i="8"/>
  <c r="B1042" i="8"/>
  <c r="B1057" i="8"/>
  <c r="B1056" i="8"/>
  <c r="B1059" i="8"/>
  <c r="B1041" i="8"/>
  <c r="B1043" i="8"/>
  <c r="B1058" i="8"/>
  <c r="B1061" i="8"/>
  <c r="B1065" i="8"/>
  <c r="B1066" i="8"/>
  <c r="B1044" i="8"/>
  <c r="B1040" i="8"/>
  <c r="B1039" i="8"/>
  <c r="B1071" i="8"/>
  <c r="B1069" i="8"/>
  <c r="B1074" i="8"/>
  <c r="B1072" i="8"/>
  <c r="B1077" i="8"/>
  <c r="B1080" i="8"/>
  <c r="B1076" i="8"/>
  <c r="B1068" i="8"/>
  <c r="B1079" i="8"/>
  <c r="B1082" i="8"/>
  <c r="B1089" i="8"/>
  <c r="B1081" i="8"/>
  <c r="B1083" i="8"/>
  <c r="B1084" i="8"/>
  <c r="B1085" i="8"/>
  <c r="B1086" i="8"/>
  <c r="B1088" i="8"/>
  <c r="B1096" i="8"/>
  <c r="B1090" i="8"/>
  <c r="B1093" i="8"/>
  <c r="B1091" i="8"/>
  <c r="B1102" i="8"/>
  <c r="B1097" i="8"/>
  <c r="B1095" i="8"/>
  <c r="B1094" i="8"/>
  <c r="B1105" i="8"/>
  <c r="B1106" i="8"/>
  <c r="B1092" i="8"/>
  <c r="B1104" i="8"/>
  <c r="B1100" i="8"/>
  <c r="B1112" i="8"/>
  <c r="B1108" i="8"/>
  <c r="B1109" i="8"/>
  <c r="B1110" i="8"/>
  <c r="B1107" i="8"/>
  <c r="B1114" i="8"/>
  <c r="B1120" i="8"/>
  <c r="B1116" i="8"/>
  <c r="B1118" i="8"/>
  <c r="B1121" i="8"/>
  <c r="B1119" i="8"/>
  <c r="B1123" i="8"/>
  <c r="B1117" i="8"/>
  <c r="B1137" i="8"/>
  <c r="B1134" i="8"/>
  <c r="B1133" i="8"/>
  <c r="B1138" i="8"/>
  <c r="B1135" i="8"/>
  <c r="B1125" i="8"/>
  <c r="B1103" i="8"/>
  <c r="B1115" i="8"/>
  <c r="B1122" i="8"/>
  <c r="B1124" i="8"/>
  <c r="B1113" i="8"/>
  <c r="B1136" i="8"/>
  <c r="B1111" i="8"/>
  <c r="B1128" i="8"/>
  <c r="B1130" i="8"/>
  <c r="B1143" i="8"/>
  <c r="B1148" i="8"/>
  <c r="B1152" i="8"/>
  <c r="B1155" i="8"/>
  <c r="B1147" i="8"/>
  <c r="B1142" i="8"/>
  <c r="B1156" i="8"/>
  <c r="B1157" i="8"/>
  <c r="B1129" i="8"/>
  <c r="B1151" i="8"/>
  <c r="B1144" i="8"/>
  <c r="B1150" i="8"/>
  <c r="B1146" i="8"/>
  <c r="B1154" i="8"/>
  <c r="B1153" i="8"/>
  <c r="B1140" i="8"/>
  <c r="B1163" i="8"/>
  <c r="B1162" i="8"/>
  <c r="B1164" i="8"/>
  <c r="B1160" i="8"/>
  <c r="B1158" i="8"/>
  <c r="B1169" i="8"/>
  <c r="B1171" i="8"/>
  <c r="B1161" i="8"/>
  <c r="B1159" i="8"/>
  <c r="B1165" i="8"/>
  <c r="B1167" i="8"/>
  <c r="B1168" i="8"/>
  <c r="B1166" i="8"/>
  <c r="B1170" i="8"/>
  <c r="B1175" i="8"/>
  <c r="B1172" i="8"/>
  <c r="B1176" i="8"/>
  <c r="B1173" i="8"/>
  <c r="B1181" i="8"/>
  <c r="B1180" i="8"/>
  <c r="B1189" i="8"/>
  <c r="B1191" i="8"/>
  <c r="B1187" i="8"/>
  <c r="B1185" i="8"/>
  <c r="B1195" i="8"/>
  <c r="B1178" i="8"/>
  <c r="B1177" i="8"/>
  <c r="B1186" i="8"/>
  <c r="B1199" i="8"/>
  <c r="B1197" i="8"/>
  <c r="B1174" i="8"/>
  <c r="B1194" i="8"/>
  <c r="B1188" i="8"/>
  <c r="B1192" i="8"/>
  <c r="B1182" i="8"/>
  <c r="B1183" i="8"/>
  <c r="B1193" i="8"/>
  <c r="B1184" i="8"/>
  <c r="B1190" i="8"/>
  <c r="B1196" i="8"/>
  <c r="B1179" i="8"/>
  <c r="B1198" i="8"/>
  <c r="B1212" i="8"/>
  <c r="B1210" i="8"/>
  <c r="B1223" i="8"/>
  <c r="B1214" i="8"/>
  <c r="B1241" i="8"/>
  <c r="B1242" i="8"/>
  <c r="B1200" i="8"/>
  <c r="B1202" i="8"/>
  <c r="B1201" i="8"/>
  <c r="B1203" i="8"/>
  <c r="B1207" i="8"/>
  <c r="B1205" i="8"/>
  <c r="B1206" i="8"/>
  <c r="B1204" i="8"/>
  <c r="B1208" i="8"/>
  <c r="B1209" i="8"/>
  <c r="B1211" i="8"/>
  <c r="B1234" i="8"/>
  <c r="B1224" i="8"/>
  <c r="B1240" i="8"/>
  <c r="B1232" i="8"/>
  <c r="B1243" i="8"/>
  <c r="B1222" i="8"/>
  <c r="B1250" i="8"/>
  <c r="B1249" i="8"/>
  <c r="B1215" i="8"/>
  <c r="B1252" i="8"/>
  <c r="B1246" i="8"/>
  <c r="B1216" i="8"/>
  <c r="B1238" i="8"/>
  <c r="B1218" i="8"/>
  <c r="B1245" i="8"/>
  <c r="B1228" i="8"/>
  <c r="B1251" i="8"/>
  <c r="B1233" i="8"/>
  <c r="B1253" i="8"/>
  <c r="B1236" i="8"/>
  <c r="B1219" i="8"/>
  <c r="B1225" i="8"/>
  <c r="B1244" i="8"/>
  <c r="B1217" i="8"/>
  <c r="B1247" i="8"/>
  <c r="B1227" i="8"/>
  <c r="B1248" i="8"/>
  <c r="B1220" i="8"/>
  <c r="B1237" i="8"/>
  <c r="B1229" i="8"/>
  <c r="B1235" i="8"/>
  <c r="B1255" i="8"/>
  <c r="B1256" i="8"/>
  <c r="B1226" i="8"/>
  <c r="B1230" i="8"/>
  <c r="B1264" i="8"/>
  <c r="B1263" i="8"/>
  <c r="B1231" i="8"/>
  <c r="B1262" i="8"/>
  <c r="B1270" i="8"/>
  <c r="B1265" i="8"/>
  <c r="B1260" i="8"/>
  <c r="B1268" i="8"/>
  <c r="B1266" i="8"/>
  <c r="B1267" i="8"/>
  <c r="B1275" i="8"/>
  <c r="B1278" i="8"/>
  <c r="B1277" i="8"/>
  <c r="B1272" i="8"/>
  <c r="B1286" i="8"/>
  <c r="B1276" i="8"/>
  <c r="B1274" i="8"/>
  <c r="B1273" i="8"/>
  <c r="B1271" i="8"/>
  <c r="B1287" i="8"/>
  <c r="B1284" i="8"/>
  <c r="B1283" i="8"/>
  <c r="B1282" i="8"/>
  <c r="B1291" i="8"/>
  <c r="B1289" i="8"/>
  <c r="B1281" i="8"/>
  <c r="B1303" i="8"/>
  <c r="B1307" i="8"/>
  <c r="B1292" i="8"/>
  <c r="B1293" i="8"/>
  <c r="B1295" i="8"/>
  <c r="B1300" i="8"/>
  <c r="B1304" i="8"/>
  <c r="B1288" i="8"/>
  <c r="B1290" i="8"/>
  <c r="B1294" i="8"/>
  <c r="B1296" i="8"/>
  <c r="B1297" i="8"/>
  <c r="B1298" i="8"/>
  <c r="B1302" i="8"/>
  <c r="B1299" i="8"/>
  <c r="B1301" i="8"/>
  <c r="B1308" i="8"/>
  <c r="B1305" i="8"/>
  <c r="B1306" i="8"/>
  <c r="B1310" i="8"/>
  <c r="B1309" i="8"/>
  <c r="B1323" i="8"/>
  <c r="B1324" i="8"/>
  <c r="B1312" i="8"/>
  <c r="B1316" i="8"/>
  <c r="B1317" i="8"/>
  <c r="B1329" i="8"/>
  <c r="B1331" i="8"/>
  <c r="B1314" i="8"/>
  <c r="B1311" i="8"/>
  <c r="B1313" i="8"/>
  <c r="B1315" i="8"/>
  <c r="B1318" i="8"/>
  <c r="B1321" i="8"/>
  <c r="B1319" i="8"/>
  <c r="B1320" i="8"/>
  <c r="B1322" i="8"/>
  <c r="B1326" i="8"/>
  <c r="B1327" i="8"/>
  <c r="B1330" i="8"/>
  <c r="B1325" i="8"/>
  <c r="B1328" i="8"/>
  <c r="B1348" i="8"/>
  <c r="B1343" i="8"/>
  <c r="B1344" i="8"/>
  <c r="B1333" i="8"/>
  <c r="B1336" i="8"/>
  <c r="B1347" i="8"/>
  <c r="B1357" i="8"/>
  <c r="B1335" i="8"/>
  <c r="B1340" i="8"/>
  <c r="B1337" i="8"/>
  <c r="B1339" i="8"/>
  <c r="B1338" i="8"/>
  <c r="B1341" i="8"/>
  <c r="B1342" i="8"/>
  <c r="B1332" i="8"/>
  <c r="B1334" i="8"/>
  <c r="B1346" i="8"/>
  <c r="B1345" i="8"/>
  <c r="B1361" i="8"/>
  <c r="B1359" i="8"/>
  <c r="B1370" i="8"/>
  <c r="B1356" i="8"/>
  <c r="B1351" i="8"/>
  <c r="B1352" i="8"/>
  <c r="B1349" i="8"/>
  <c r="B1350" i="8"/>
  <c r="B1353" i="8"/>
  <c r="B1355" i="8"/>
  <c r="B1354" i="8"/>
  <c r="B1360" i="8"/>
  <c r="B1358" i="8"/>
  <c r="B1367" i="8"/>
  <c r="B1365" i="8"/>
  <c r="B1375" i="8"/>
  <c r="B1366" i="8"/>
  <c r="B1362" i="8"/>
  <c r="B1368" i="8"/>
  <c r="B1374" i="8"/>
  <c r="B1376" i="8"/>
  <c r="B1372" i="8"/>
  <c r="B1364" i="8"/>
  <c r="B1378" i="8"/>
  <c r="B1380" i="8"/>
  <c r="B1379" i="8"/>
  <c r="B1391" i="8"/>
  <c r="B1392" i="8"/>
  <c r="B1377" i="8"/>
  <c r="B1369" i="8"/>
  <c r="B1371" i="8"/>
  <c r="B1373" i="8"/>
  <c r="B1363" i="8"/>
  <c r="B1395" i="8"/>
  <c r="B1398" i="8"/>
  <c r="B1389" i="8"/>
  <c r="B1388" i="8"/>
  <c r="B1387" i="8"/>
  <c r="B1381" i="8"/>
  <c r="B1384" i="8"/>
  <c r="B1383" i="8"/>
  <c r="B1385" i="8"/>
  <c r="B1382" i="8"/>
  <c r="B1394" i="8"/>
  <c r="B1393" i="8"/>
  <c r="B1405" i="8"/>
  <c r="B1401" i="8"/>
  <c r="B1409" i="8"/>
  <c r="B1422" i="8"/>
  <c r="B1415" i="8"/>
  <c r="B1424" i="8"/>
  <c r="B1427" i="8"/>
  <c r="B1426" i="8"/>
  <c r="B1414" i="8"/>
  <c r="B1408" i="8"/>
  <c r="B1402" i="8"/>
  <c r="B1406" i="8"/>
  <c r="B1403" i="8"/>
  <c r="B1404" i="8"/>
  <c r="B1407" i="8"/>
  <c r="B1413" i="8"/>
  <c r="B1411" i="8"/>
  <c r="B1412" i="8"/>
  <c r="B1416" i="8"/>
  <c r="B1417" i="8"/>
  <c r="B1420" i="8"/>
  <c r="B1418" i="8"/>
  <c r="B1419" i="8"/>
  <c r="B1421" i="8"/>
  <c r="B1423" i="8"/>
  <c r="B1410" i="8"/>
  <c r="B1425" i="8"/>
  <c r="B1438" i="8"/>
  <c r="B1444" i="8"/>
  <c r="B1443" i="8"/>
  <c r="B1449" i="8"/>
  <c r="B1447" i="8"/>
  <c r="B1441" i="8"/>
  <c r="B1430" i="8"/>
  <c r="B1436" i="8"/>
  <c r="B1445" i="8"/>
  <c r="B1442" i="8"/>
  <c r="B1446" i="8"/>
  <c r="B1440" i="8"/>
  <c r="B1439" i="8"/>
  <c r="B1448" i="8"/>
  <c r="B1450" i="8"/>
  <c r="B1432" i="8"/>
  <c r="B1437" i="8"/>
  <c r="B1434" i="8"/>
  <c r="B1431" i="8"/>
  <c r="B1435" i="8"/>
  <c r="B1433" i="8"/>
  <c r="B1428" i="8"/>
  <c r="B1463" i="8"/>
  <c r="B1456" i="8"/>
  <c r="B1466" i="8"/>
  <c r="B1478" i="8"/>
  <c r="B1429" i="8"/>
  <c r="B1469" i="8"/>
  <c r="B1470" i="8"/>
  <c r="B1452" i="8"/>
  <c r="B1458" i="8"/>
  <c r="B1457" i="8"/>
  <c r="B1455" i="8"/>
  <c r="B1459" i="8"/>
  <c r="B1464" i="8"/>
  <c r="B1462" i="8"/>
  <c r="B1477" i="8"/>
  <c r="B1460" i="8"/>
  <c r="B1467" i="8"/>
  <c r="B1454" i="8"/>
  <c r="B1476" i="8"/>
  <c r="B1471" i="8"/>
  <c r="B1472" i="8"/>
  <c r="B1473" i="8"/>
  <c r="B1474" i="8"/>
  <c r="B1485" i="8"/>
  <c r="B1481" i="8"/>
  <c r="B1453" i="8"/>
  <c r="B1451" i="8"/>
  <c r="B1465" i="8"/>
  <c r="B1475" i="8"/>
  <c r="B1468" i="8"/>
  <c r="B1461" i="8"/>
  <c r="B1479" i="8"/>
  <c r="B1486" i="8"/>
  <c r="B1483" i="8"/>
  <c r="B1480" i="8"/>
  <c r="B1495" i="8"/>
  <c r="B1490" i="8"/>
  <c r="B1482" i="8"/>
  <c r="B1488" i="8"/>
  <c r="B1492" i="8"/>
  <c r="B1484" i="8"/>
  <c r="B1489" i="8"/>
  <c r="B1487" i="8"/>
  <c r="B1491" i="8"/>
  <c r="B1494" i="8"/>
  <c r="B1499" i="8"/>
  <c r="B1503" i="8"/>
  <c r="B1501" i="8"/>
  <c r="B1493" i="8"/>
  <c r="B1498" i="8"/>
  <c r="B1496" i="8"/>
  <c r="B1497" i="8"/>
  <c r="B1515" i="8"/>
  <c r="B1521" i="8"/>
  <c r="B1505" i="8"/>
  <c r="B1504" i="8"/>
  <c r="B1506" i="8"/>
  <c r="B1522" i="8"/>
  <c r="B1512" i="8"/>
  <c r="B1516" i="8"/>
  <c r="B1502" i="8"/>
  <c r="B1509" i="8"/>
  <c r="B1519" i="8"/>
  <c r="B1527" i="8"/>
  <c r="B1525" i="8"/>
  <c r="B1536" i="8"/>
  <c r="B1537" i="8"/>
  <c r="B1538" i="8"/>
  <c r="B1541" i="8"/>
  <c r="B1540" i="8"/>
  <c r="B1543" i="8"/>
  <c r="B1539" i="8"/>
  <c r="B1531" i="8"/>
  <c r="B1532" i="8"/>
  <c r="B1529" i="8"/>
  <c r="B1530" i="8"/>
  <c r="B1533" i="8"/>
  <c r="B1528" i="8"/>
  <c r="B1534" i="8"/>
  <c r="B1551" i="8"/>
  <c r="B1546" i="8"/>
  <c r="B1544" i="8"/>
  <c r="B1545" i="8"/>
  <c r="B1549" i="8"/>
  <c r="B1553" i="8"/>
  <c r="B1554" i="8"/>
  <c r="B1547" i="8"/>
  <c r="B1556" i="8"/>
  <c r="B1550" i="8"/>
  <c r="B1555" i="8"/>
  <c r="B1552" i="8"/>
  <c r="B1557" i="8"/>
  <c r="B1564" i="8"/>
  <c r="B1563" i="8"/>
  <c r="B1548" i="8"/>
  <c r="B1535" i="8"/>
  <c r="B1542" i="8"/>
  <c r="B1507" i="8"/>
  <c r="B1520" i="8"/>
  <c r="B1508" i="8"/>
  <c r="B1517" i="8"/>
  <c r="B1518" i="8"/>
  <c r="B1510" i="8"/>
  <c r="B1514" i="8"/>
  <c r="B1513" i="8"/>
  <c r="B1511" i="8"/>
  <c r="B1524" i="8"/>
  <c r="B1526" i="8"/>
  <c r="B1571" i="8"/>
  <c r="B1559" i="8"/>
  <c r="B1569" i="8"/>
  <c r="B1570" i="8"/>
  <c r="B1572" i="8"/>
  <c r="B1565" i="8"/>
  <c r="B1560" i="8"/>
  <c r="B1562" i="8"/>
  <c r="B1566" i="8"/>
  <c r="B1567" i="8"/>
  <c r="B1561" i="8"/>
  <c r="B1568" i="8"/>
  <c r="B1558" i="8"/>
  <c r="B1573" i="8"/>
  <c r="B1574" i="8"/>
  <c r="B1581" i="8"/>
  <c r="B1575" i="8"/>
  <c r="B1576" i="8"/>
  <c r="B1578" i="8"/>
  <c r="B1577" i="8"/>
  <c r="B1583" i="8"/>
  <c r="B1582" i="8"/>
  <c r="B1585" i="8"/>
  <c r="B1595" i="8"/>
  <c r="B1580" i="8"/>
  <c r="B1579" i="8"/>
  <c r="B1584" i="8"/>
  <c r="B1590" i="8"/>
  <c r="B1594" i="8"/>
  <c r="B1587" i="8"/>
  <c r="B1589" i="8"/>
  <c r="B1591" i="8"/>
  <c r="B1588" i="8"/>
  <c r="B1586" i="8"/>
  <c r="B1593" i="8"/>
  <c r="B1592" i="8"/>
  <c r="B1597" i="8"/>
  <c r="B1598" i="8"/>
  <c r="B1603" i="8"/>
  <c r="B1596" i="8"/>
  <c r="B1602" i="8"/>
  <c r="B1600" i="8"/>
  <c r="B1599" i="8"/>
  <c r="B1607" i="8"/>
  <c r="B1608" i="8"/>
  <c r="B1614" i="8"/>
  <c r="B1605" i="8"/>
  <c r="B1604" i="8"/>
  <c r="B1615" i="8"/>
  <c r="B1606" i="8"/>
  <c r="B1612" i="8"/>
  <c r="B1617" i="8"/>
  <c r="B1610" i="8"/>
  <c r="B1622" i="8"/>
  <c r="B1621" i="8"/>
  <c r="B1624" i="8"/>
  <c r="B1616" i="8"/>
  <c r="B1611" i="8"/>
  <c r="B1618" i="8"/>
  <c r="B1620" i="8"/>
  <c r="B1623" i="8"/>
  <c r="B1625" i="8"/>
  <c r="B1641" i="8"/>
  <c r="B1638" i="8"/>
  <c r="B1642" i="8"/>
  <c r="B1633" i="8"/>
  <c r="B1629" i="8"/>
  <c r="B1628" i="8"/>
  <c r="B1619" i="8"/>
  <c r="B1636" i="8"/>
  <c r="B1632" i="8"/>
  <c r="B1630" i="8"/>
  <c r="B1626" i="8"/>
  <c r="B1627" i="8"/>
  <c r="B1637" i="8"/>
  <c r="B1634" i="8"/>
  <c r="B1635" i="8"/>
  <c r="B1639" i="8"/>
  <c r="B1640" i="8"/>
  <c r="B1631" i="8"/>
  <c r="B1646" i="8"/>
  <c r="B1654" i="8"/>
  <c r="B1647" i="8"/>
  <c r="B1648" i="8"/>
  <c r="B1649" i="8"/>
  <c r="B1660" i="8"/>
  <c r="B1659" i="8"/>
  <c r="B1668" i="8"/>
  <c r="B1645" i="8"/>
  <c r="B1643" i="8"/>
  <c r="B1644" i="8"/>
  <c r="B1662" i="8"/>
  <c r="B1656" i="8"/>
  <c r="B1653" i="8"/>
  <c r="B1655" i="8"/>
  <c r="B1665" i="8"/>
  <c r="B1667" i="8"/>
  <c r="B1663" i="8"/>
  <c r="B1658" i="8"/>
  <c r="B1650" i="8"/>
  <c r="B1652" i="8"/>
  <c r="B1666" i="8"/>
  <c r="B1651" i="8"/>
  <c r="B1661" i="8"/>
  <c r="B1657" i="8"/>
  <c r="B1664" i="8"/>
  <c r="B1678" i="8"/>
  <c r="B1675" i="8"/>
  <c r="B1669" i="8"/>
  <c r="B1688" i="8"/>
  <c r="B1679" i="8"/>
  <c r="B1683" i="8"/>
  <c r="B1676" i="8"/>
  <c r="B1687" i="8"/>
  <c r="B1686" i="8"/>
  <c r="B1685" i="8"/>
  <c r="B1673" i="8"/>
  <c r="B1680" i="8"/>
  <c r="B1672" i="8"/>
  <c r="B1671" i="8"/>
  <c r="B1670" i="8"/>
  <c r="B1684" i="8"/>
  <c r="B1690" i="8"/>
  <c r="B1693" i="8"/>
  <c r="B1698" i="8"/>
  <c r="B1700" i="8"/>
  <c r="B1699" i="8"/>
  <c r="B1706" i="8"/>
  <c r="B1703" i="8"/>
  <c r="B1704" i="8"/>
  <c r="B1691" i="8"/>
  <c r="B1695" i="8"/>
  <c r="B1697" i="8"/>
  <c r="B1689" i="8"/>
  <c r="B1692" i="8"/>
  <c r="B1694" i="8"/>
  <c r="B1696" i="8"/>
  <c r="B1701" i="8"/>
  <c r="B1702" i="8"/>
  <c r="B1707" i="8"/>
  <c r="B1709" i="8"/>
  <c r="B1711" i="8"/>
  <c r="B1713" i="8"/>
  <c r="B1712" i="8"/>
  <c r="B1714" i="8"/>
  <c r="B1716" i="8"/>
  <c r="B1705" i="8"/>
  <c r="B1708" i="8"/>
  <c r="B1710" i="8"/>
  <c r="B1715" i="8"/>
  <c r="B1720" i="8"/>
  <c r="B1723" i="8"/>
  <c r="B1718" i="8"/>
  <c r="B1719" i="8"/>
  <c r="B1721" i="8"/>
  <c r="B1717" i="8"/>
  <c r="B1722" i="8"/>
  <c r="B1736" i="8"/>
  <c r="B1724" i="8"/>
  <c r="B1728" i="8"/>
  <c r="B1725" i="8"/>
  <c r="B1730" i="8"/>
  <c r="B1727" i="8"/>
  <c r="B1729" i="8"/>
  <c r="B1733" i="8"/>
  <c r="B1734" i="8"/>
  <c r="B1726" i="8"/>
  <c r="B1732" i="8"/>
  <c r="B1731" i="8"/>
  <c r="B1735" i="8"/>
  <c r="B1737" i="8"/>
  <c r="B1738" i="8"/>
  <c r="B1751" i="8"/>
  <c r="B1753" i="8"/>
  <c r="B1757" i="8"/>
  <c r="B1739" i="8"/>
  <c r="B1740" i="8"/>
  <c r="B1750" i="8"/>
  <c r="B1747" i="8"/>
  <c r="B1748" i="8"/>
  <c r="B1749" i="8"/>
  <c r="B1752" i="8"/>
  <c r="B1761" i="8"/>
  <c r="B1759" i="8"/>
  <c r="B1760" i="8"/>
  <c r="B1758" i="8"/>
  <c r="B1763" i="8"/>
  <c r="B1762" i="8"/>
  <c r="B1755" i="8"/>
  <c r="B1754" i="8"/>
  <c r="B1756" i="8"/>
  <c r="B1771" i="8"/>
  <c r="B1769" i="8"/>
  <c r="B1777" i="8"/>
  <c r="B1766" i="8"/>
  <c r="B1773" i="8"/>
  <c r="B1778" i="8"/>
  <c r="B1767" i="8"/>
  <c r="B1776" i="8"/>
  <c r="B1772" i="8"/>
  <c r="B1765" i="8"/>
  <c r="B1770" i="8"/>
  <c r="B1775" i="8"/>
  <c r="B1764" i="8"/>
  <c r="B1774" i="8"/>
  <c r="B1768" i="8"/>
  <c r="B1779" i="8"/>
  <c r="B1781" i="8"/>
  <c r="B1785" i="8"/>
  <c r="B1788" i="8"/>
  <c r="B1787" i="8"/>
  <c r="B1783" i="8"/>
  <c r="B1793" i="8"/>
  <c r="B1794" i="8"/>
  <c r="B1780" i="8"/>
  <c r="B1782" i="8"/>
  <c r="B1784" i="8"/>
  <c r="B1786" i="8"/>
  <c r="B1799" i="8"/>
  <c r="B1800" i="8"/>
  <c r="B1801" i="8"/>
  <c r="B1804" i="8"/>
  <c r="B1803" i="8"/>
  <c r="B1810" i="8"/>
  <c r="B1809" i="8"/>
  <c r="B1806" i="8"/>
  <c r="B1807" i="8"/>
  <c r="B1811" i="8"/>
  <c r="B1814" i="8"/>
  <c r="B1813" i="8"/>
  <c r="B1812" i="8"/>
  <c r="B1802" i="8"/>
  <c r="B1805" i="8"/>
  <c r="B1808" i="8"/>
  <c r="B1796" i="8"/>
  <c r="B1797" i="8"/>
  <c r="B1818" i="8"/>
  <c r="B1820" i="8"/>
  <c r="B1815" i="8"/>
  <c r="B1817" i="8"/>
  <c r="B1819" i="8"/>
  <c r="B1816" i="8"/>
  <c r="B1823" i="8"/>
  <c r="B1821" i="8"/>
  <c r="B1789" i="8"/>
  <c r="B1791" i="8"/>
  <c r="B1792" i="8"/>
  <c r="B1798" i="8"/>
  <c r="B1795" i="8"/>
  <c r="B1790" i="8"/>
  <c r="B1825" i="8"/>
  <c r="B1826" i="8"/>
  <c r="B1830" i="8"/>
  <c r="B1828" i="8"/>
  <c r="B1832" i="8"/>
  <c r="B1831" i="8"/>
  <c r="B1834" i="8"/>
  <c r="B1833" i="8"/>
  <c r="B1846" i="8"/>
  <c r="B1835" i="8"/>
  <c r="B1839" i="8"/>
  <c r="B1843" i="8"/>
  <c r="B1844" i="8"/>
  <c r="B1840" i="8"/>
  <c r="B1842" i="8"/>
  <c r="B1855" i="8"/>
  <c r="B1864" i="8"/>
  <c r="B1861" i="8"/>
  <c r="B1863" i="8"/>
  <c r="B1847" i="8"/>
  <c r="B1854" i="8"/>
  <c r="B1850" i="8"/>
  <c r="B1848" i="8"/>
  <c r="B1824" i="8"/>
  <c r="B1822" i="8"/>
  <c r="B1827" i="8"/>
  <c r="B1829" i="8"/>
  <c r="B1836" i="8"/>
  <c r="B1845" i="8"/>
  <c r="B1856" i="8"/>
  <c r="B1858" i="8"/>
  <c r="B1857" i="8"/>
  <c r="B1859" i="8"/>
  <c r="B1860" i="8"/>
  <c r="B1862" i="8"/>
  <c r="B1849" i="8"/>
  <c r="B1872" i="8"/>
  <c r="B1870" i="8"/>
  <c r="B1877" i="8"/>
  <c r="B1884" i="8"/>
  <c r="B1873" i="8"/>
  <c r="B1882" i="8"/>
  <c r="B1885" i="8"/>
  <c r="B1879" i="8"/>
  <c r="B1886" i="8"/>
  <c r="B1880" i="8"/>
  <c r="B1893" i="8"/>
  <c r="B1895" i="8"/>
  <c r="B1869" i="8"/>
  <c r="B1865" i="8"/>
  <c r="B1883" i="8"/>
  <c r="B1874" i="8"/>
  <c r="B1875" i="8"/>
  <c r="B1888" i="8"/>
  <c r="B1892" i="8"/>
  <c r="B1889" i="8"/>
  <c r="B1891" i="8"/>
  <c r="B1890" i="8"/>
  <c r="B1894" i="8"/>
  <c r="B1897" i="8"/>
  <c r="B1867" i="8"/>
  <c r="B1871" i="8"/>
  <c r="B1866" i="8"/>
  <c r="B1868" i="8"/>
  <c r="B1878" i="8"/>
  <c r="B1887" i="8"/>
  <c r="B1876" i="8"/>
  <c r="B1881" i="8"/>
  <c r="B1903" i="8"/>
  <c r="B1899" i="8"/>
  <c r="B1900" i="8"/>
  <c r="B1904" i="8"/>
  <c r="B1902" i="8"/>
  <c r="B1901" i="8"/>
  <c r="B1905" i="8"/>
  <c r="B1906" i="8"/>
  <c r="B1912" i="8"/>
  <c r="B1908" i="8"/>
  <c r="B1909" i="8"/>
  <c r="B1907" i="8"/>
  <c r="B1916" i="8"/>
  <c r="B1910" i="8"/>
  <c r="B1911" i="8"/>
  <c r="B1917" i="8"/>
  <c r="B1913" i="8"/>
  <c r="B1919" i="8"/>
  <c r="B1920" i="8"/>
  <c r="B1932" i="8"/>
  <c r="B1922" i="8"/>
  <c r="B1926" i="8"/>
  <c r="B1933" i="8"/>
  <c r="B1935" i="8"/>
  <c r="B1927" i="8"/>
  <c r="B1925" i="8"/>
  <c r="B1915" i="8"/>
  <c r="B1921" i="8"/>
  <c r="B1924" i="8"/>
  <c r="B1918" i="8"/>
  <c r="B1930" i="8"/>
  <c r="B1936" i="8"/>
  <c r="B1928" i="8"/>
  <c r="B1931" i="8"/>
  <c r="B1938" i="8"/>
  <c r="B1942" i="8"/>
  <c r="B1937" i="8"/>
  <c r="B1944" i="8"/>
  <c r="B1939" i="8"/>
  <c r="B1950" i="8"/>
  <c r="B1946" i="8"/>
  <c r="B1948" i="8"/>
  <c r="B1945" i="8"/>
  <c r="B1949" i="8"/>
  <c r="B1953" i="8"/>
  <c r="B1951" i="8"/>
  <c r="B1955" i="8"/>
  <c r="B1957" i="8"/>
  <c r="B1956" i="8"/>
  <c r="B1954" i="8"/>
  <c r="B1958" i="8"/>
  <c r="B1960" i="8"/>
  <c r="B1943" i="8"/>
  <c r="B1952" i="8"/>
  <c r="B1963" i="8"/>
  <c r="B1986" i="8"/>
  <c r="B1940" i="8"/>
  <c r="B1981" i="8"/>
  <c r="B1970" i="8"/>
  <c r="B1967" i="8"/>
  <c r="B1975" i="8"/>
  <c r="B1962" i="8"/>
  <c r="B1972" i="8"/>
  <c r="B1987" i="8"/>
  <c r="B1983" i="8"/>
  <c r="B1991" i="8"/>
  <c r="B1968" i="8"/>
  <c r="B1976" i="8"/>
  <c r="B1984" i="8"/>
  <c r="B1971" i="8"/>
  <c r="B1974" i="8"/>
  <c r="B1973" i="8"/>
  <c r="B1961" i="8"/>
  <c r="B1977" i="8"/>
  <c r="B1990" i="8"/>
  <c r="B1966" i="8"/>
  <c r="B1988" i="8"/>
  <c r="B1978" i="8"/>
  <c r="B1979" i="8"/>
  <c r="B1964" i="8"/>
  <c r="B1969" i="8"/>
  <c r="B1997" i="8"/>
  <c r="B1996" i="8"/>
  <c r="B1993" i="8"/>
  <c r="B1985" i="8"/>
  <c r="B1995" i="8"/>
  <c r="B1994" i="8"/>
  <c r="B1992" i="8"/>
  <c r="B1989" i="8"/>
  <c r="B1982" i="8"/>
  <c r="B1959" i="8"/>
  <c r="B1980" i="8"/>
  <c r="B1965" i="8"/>
  <c r="B2009" i="8"/>
  <c r="B2000" i="8"/>
  <c r="B2005" i="8"/>
  <c r="B1998" i="8"/>
  <c r="B2004" i="8"/>
  <c r="B2003" i="8"/>
  <c r="B2008" i="8"/>
  <c r="B2006" i="8"/>
  <c r="B1999" i="8"/>
  <c r="B2002" i="8"/>
  <c r="B2001" i="8"/>
  <c r="B2007" i="8"/>
  <c r="B2015" i="8"/>
  <c r="B2011" i="8"/>
  <c r="B2016" i="8"/>
  <c r="B2022" i="8"/>
  <c r="B2020" i="8"/>
  <c r="B2019" i="8"/>
  <c r="B2021" i="8"/>
  <c r="B2018" i="8"/>
  <c r="B2012" i="8"/>
  <c r="B2014" i="8"/>
  <c r="B2017" i="8"/>
  <c r="B2026" i="8"/>
  <c r="B2027" i="8"/>
  <c r="B2028" i="8"/>
  <c r="B2023" i="8"/>
  <c r="B2024" i="8"/>
  <c r="B2031" i="8"/>
  <c r="B2045" i="8"/>
  <c r="B2033" i="8"/>
  <c r="B2040" i="8"/>
  <c r="B2036" i="8"/>
  <c r="B2037" i="8"/>
  <c r="B2039" i="8"/>
  <c r="B2032" i="8"/>
  <c r="B2034" i="8"/>
  <c r="B2046" i="8"/>
  <c r="B2041" i="8"/>
  <c r="B2043" i="8"/>
  <c r="B2038" i="8"/>
  <c r="B2053" i="8"/>
  <c r="B2049" i="8"/>
  <c r="B2054" i="8"/>
  <c r="B2052" i="8"/>
  <c r="B2055" i="8"/>
  <c r="B2051" i="8"/>
  <c r="B2056" i="8"/>
  <c r="B2047" i="8"/>
  <c r="B2035" i="8"/>
  <c r="B2058" i="8"/>
  <c r="B2050" i="8"/>
  <c r="B2065" i="8"/>
  <c r="B2070" i="8"/>
  <c r="B2089" i="8"/>
  <c r="B2069" i="8"/>
  <c r="B2042" i="8"/>
  <c r="B2048" i="8"/>
  <c r="B2057" i="8"/>
  <c r="B2068" i="8"/>
  <c r="B2088" i="8"/>
  <c r="B2087" i="8"/>
  <c r="B2075" i="8"/>
  <c r="B2083" i="8"/>
  <c r="B2067" i="8"/>
  <c r="B2084" i="8"/>
  <c r="B2071" i="8"/>
  <c r="B2086" i="8"/>
  <c r="B2078" i="8"/>
  <c r="B2077" i="8"/>
  <c r="B2085" i="8"/>
  <c r="B2074" i="8"/>
  <c r="B2073" i="8"/>
  <c r="B2082" i="8"/>
  <c r="B2079" i="8"/>
  <c r="B2080" i="8"/>
  <c r="B2062" i="8"/>
  <c r="B2061" i="8"/>
  <c r="B2094" i="8"/>
  <c r="B2090" i="8"/>
  <c r="B2072" i="8"/>
  <c r="B2064" i="8"/>
  <c r="B2063" i="8"/>
  <c r="B2097" i="8"/>
  <c r="B2091" i="8"/>
  <c r="B2093" i="8"/>
  <c r="B2081" i="8"/>
  <c r="B2092" i="8"/>
  <c r="B2095" i="8"/>
  <c r="B2096" i="8"/>
  <c r="B2101" i="8"/>
  <c r="B2099" i="8"/>
  <c r="B2102" i="8"/>
  <c r="B2100" i="8"/>
  <c r="B2104" i="8"/>
  <c r="B2105" i="8"/>
  <c r="B2106" i="8"/>
  <c r="B2103" i="8"/>
  <c r="B2098" i="8"/>
  <c r="B2112" i="8"/>
  <c r="B2111" i="8"/>
  <c r="B2114" i="8"/>
  <c r="B2109" i="8"/>
  <c r="B2113" i="8"/>
  <c r="B2110" i="8"/>
  <c r="B2107" i="8"/>
  <c r="B2108" i="8"/>
  <c r="B2119" i="8"/>
  <c r="B2115" i="8"/>
  <c r="B2120" i="8"/>
  <c r="B2116" i="8"/>
  <c r="B2117" i="8"/>
  <c r="B2121" i="8"/>
  <c r="B2118" i="8"/>
  <c r="B2122" i="8"/>
  <c r="B2123" i="8"/>
  <c r="B2128" i="8"/>
  <c r="B2130" i="8"/>
  <c r="B2125" i="8"/>
  <c r="B2124" i="8"/>
  <c r="B2127" i="8"/>
  <c r="B2129" i="8"/>
  <c r="B2126" i="8"/>
  <c r="B2131" i="8"/>
  <c r="B2132" i="8"/>
  <c r="B2133" i="8"/>
  <c r="B2134" i="8"/>
  <c r="B2135" i="8"/>
  <c r="B2136" i="8"/>
  <c r="B2137" i="8"/>
  <c r="B2138" i="8"/>
  <c r="B2142" i="8"/>
  <c r="B2154" i="8"/>
  <c r="B2156" i="8"/>
  <c r="B2161" i="8"/>
  <c r="B2145" i="8"/>
  <c r="B2139" i="8"/>
  <c r="B2141" i="8"/>
  <c r="B2143" i="8"/>
  <c r="B2140" i="8"/>
  <c r="B2144" i="8"/>
  <c r="B2150" i="8"/>
  <c r="B2149" i="8"/>
  <c r="B2147" i="8"/>
  <c r="B2148" i="8"/>
  <c r="B2151" i="8"/>
  <c r="B2146" i="8"/>
  <c r="B2157" i="8"/>
  <c r="B2152" i="8"/>
  <c r="B2153" i="8"/>
  <c r="B2155" i="8"/>
  <c r="B2158" i="8"/>
  <c r="B2169" i="8"/>
  <c r="B2176" i="8"/>
  <c r="B2173" i="8"/>
  <c r="B2163" i="8"/>
  <c r="B2165" i="8"/>
  <c r="B2166" i="8"/>
  <c r="B2179" i="8"/>
  <c r="B2178" i="8"/>
  <c r="B2175" i="8"/>
  <c r="B2170" i="8"/>
  <c r="B2171" i="8"/>
  <c r="B2172" i="8"/>
  <c r="B2174" i="8"/>
  <c r="B2177" i="8"/>
  <c r="B2162" i="8"/>
  <c r="B2159" i="8"/>
  <c r="B2160" i="8"/>
  <c r="B2164" i="8"/>
  <c r="B2189" i="8"/>
  <c r="B2185" i="8"/>
  <c r="B2184" i="8"/>
  <c r="B2190" i="8"/>
  <c r="B2168" i="8"/>
  <c r="B2180" i="8"/>
  <c r="B2167" i="8"/>
  <c r="B2183" i="8"/>
  <c r="B2198" i="8"/>
  <c r="B2203" i="8"/>
  <c r="B2200" i="8"/>
  <c r="B2201" i="8"/>
  <c r="B2197" i="8"/>
  <c r="B2191" i="8"/>
  <c r="B2210" i="8"/>
  <c r="B2206" i="8"/>
  <c r="B2209" i="8"/>
  <c r="B2204" i="8"/>
  <c r="B2211" i="8"/>
  <c r="B2207" i="8"/>
  <c r="B2205" i="8"/>
  <c r="B2208" i="8"/>
  <c r="B2192" i="8"/>
  <c r="B2193" i="8"/>
  <c r="B2195" i="8"/>
  <c r="B2194" i="8"/>
  <c r="B2196" i="8"/>
  <c r="B2202" i="8"/>
  <c r="B2199" i="8"/>
  <c r="E29" i="9"/>
  <c r="B2212" i="8" l="1"/>
  <c r="I3" i="8" s="1"/>
  <c r="E36" i="9" l="1"/>
  <c r="E32" i="9"/>
</calcChain>
</file>

<file path=xl/sharedStrings.xml><?xml version="1.0" encoding="utf-8"?>
<sst xmlns="http://schemas.openxmlformats.org/spreadsheetml/2006/main" count="27296" uniqueCount="2337">
  <si>
    <t>2023-24 Raintree Catalogue Order Form</t>
  </si>
  <si>
    <t xml:space="preserve">Please ensure that all fields are completed before emailing to </t>
  </si>
  <si>
    <t>feedback@raintree.co.uk</t>
  </si>
  <si>
    <t>Date:</t>
  </si>
  <si>
    <t>enter here</t>
  </si>
  <si>
    <t xml:space="preserve">                    </t>
  </si>
  <si>
    <t>Delivery Address:</t>
  </si>
  <si>
    <t>Name:</t>
  </si>
  <si>
    <t>Job Title:</t>
  </si>
  <si>
    <t>School:</t>
  </si>
  <si>
    <t>Address:</t>
  </si>
  <si>
    <t>Postcode:</t>
  </si>
  <si>
    <t xml:space="preserve">Are you happy to accept backorders? </t>
  </si>
  <si>
    <t>Yes/No</t>
  </si>
  <si>
    <t xml:space="preserve">              </t>
  </si>
  <si>
    <t>Purchase Order Number</t>
  </si>
  <si>
    <t>E1930007083</t>
  </si>
  <si>
    <t xml:space="preserve">START YOUR ORDER </t>
  </si>
  <si>
    <t>All prices are subject to change. Delivery is £4.95 on all orders. All orders will be distributed and invoiced by HarperCollins.</t>
  </si>
  <si>
    <t>Total Number of Books</t>
  </si>
  <si>
    <t>Book Cost</t>
  </si>
  <si>
    <t>Delivery</t>
  </si>
  <si>
    <t>GRAND TOTAL</t>
  </si>
  <si>
    <t># of books</t>
  </si>
  <si>
    <t>BACK TO ORDERING INFO</t>
  </si>
  <si>
    <t xml:space="preserve">Total </t>
  </si>
  <si>
    <t>Just add to the QTY in column E and we'll calculate the rest!</t>
  </si>
  <si>
    <t>Ignore</t>
  </si>
  <si>
    <t>Catalogue Page</t>
  </si>
  <si>
    <t xml:space="preserve"> ISBN</t>
  </si>
  <si>
    <t>Qty</t>
  </si>
  <si>
    <t>Price</t>
  </si>
  <si>
    <t>Subject</t>
  </si>
  <si>
    <t>Series</t>
  </si>
  <si>
    <t>Title</t>
  </si>
  <si>
    <t>Pub Date</t>
  </si>
  <si>
    <t>Binding</t>
  </si>
  <si>
    <t>Trim</t>
  </si>
  <si>
    <t>Interest Age</t>
  </si>
  <si>
    <t>Reading Age</t>
  </si>
  <si>
    <t>Key Stage(s)</t>
  </si>
  <si>
    <t>HiLo</t>
  </si>
  <si>
    <t>ATOS Level</t>
  </si>
  <si>
    <t>Book Band Level</t>
  </si>
  <si>
    <t>Character Fiction</t>
  </si>
  <si>
    <t>DC Super Heroes Origins</t>
  </si>
  <si>
    <t>Robin</t>
  </si>
  <si>
    <t>Hardback</t>
  </si>
  <si>
    <t>279 x 216</t>
  </si>
  <si>
    <t xml:space="preserve"> 5 to 7 </t>
  </si>
  <si>
    <t>5 to 7</t>
  </si>
  <si>
    <t>KS1 to KS1</t>
  </si>
  <si>
    <t>No</t>
  </si>
  <si>
    <t>White</t>
  </si>
  <si>
    <t>Batgirl</t>
  </si>
  <si>
    <t>Supergirl</t>
  </si>
  <si>
    <t>Pink</t>
  </si>
  <si>
    <t>Paperback</t>
  </si>
  <si>
    <t>Red</t>
  </si>
  <si>
    <t>Cyborg</t>
  </si>
  <si>
    <t>Green</t>
  </si>
  <si>
    <t>Blue</t>
  </si>
  <si>
    <t>Character Fiction, Early Chapter Books</t>
  </si>
  <si>
    <t>Scooby-Doo! Mini Mysteries</t>
  </si>
  <si>
    <t>Spooky Space Ghost</t>
  </si>
  <si>
    <t>229 x 152</t>
  </si>
  <si>
    <t>Purple</t>
  </si>
  <si>
    <t>Redbeard's Revenge</t>
  </si>
  <si>
    <t>Monster Marsh</t>
  </si>
  <si>
    <t>The Gold Miner's Ghost</t>
  </si>
  <si>
    <t>Yellow</t>
  </si>
  <si>
    <t>Funland Frights</t>
  </si>
  <si>
    <t>Orange</t>
  </si>
  <si>
    <t>The Amazing Adventures of the DC Super-Pets</t>
  </si>
  <si>
    <t>The Canine Crisis</t>
  </si>
  <si>
    <t>Turquoise</t>
  </si>
  <si>
    <t>The Battle of the Bots</t>
  </si>
  <si>
    <t>The Blue Tiger Burglars</t>
  </si>
  <si>
    <t>Whatzit vs the Ice Blaster Burglar</t>
  </si>
  <si>
    <t>Dark Red</t>
  </si>
  <si>
    <t>The Marvellous Boxing Bunny</t>
  </si>
  <si>
    <t>Black Manta's Mind-Control Machine</t>
  </si>
  <si>
    <t>Battle of the Super-Pets</t>
  </si>
  <si>
    <t>18/01/2024</t>
  </si>
  <si>
    <t> </t>
  </si>
  <si>
    <t>Magical Mischief</t>
  </si>
  <si>
    <t>Canine Crime</t>
  </si>
  <si>
    <t>29/02/2024</t>
  </si>
  <si>
    <t>Danger in the Deep</t>
  </si>
  <si>
    <t>DC Super-Pets Origin Stories</t>
  </si>
  <si>
    <t>Storm!</t>
  </si>
  <si>
    <t xml:space="preserve"> 6 to 8 </t>
  </si>
  <si>
    <t>6 to 8</t>
  </si>
  <si>
    <t>KS1 to KS2</t>
  </si>
  <si>
    <t>Beppo!</t>
  </si>
  <si>
    <t>B'dg!</t>
  </si>
  <si>
    <t>Comet!</t>
  </si>
  <si>
    <t>DC Super-Villains Origins</t>
  </si>
  <si>
    <t>Black Adam</t>
  </si>
  <si>
    <t>Harley Quinn</t>
  </si>
  <si>
    <t>Poison Ivy</t>
  </si>
  <si>
    <t>The Cheetah</t>
  </si>
  <si>
    <t>178 x 127</t>
  </si>
  <si>
    <t>Bizarro</t>
  </si>
  <si>
    <t>Wonder Woman the Amazing Amazon</t>
  </si>
  <si>
    <t>Ares' Underworld Army</t>
  </si>
  <si>
    <t>133 x 190</t>
  </si>
  <si>
    <t xml:space="preserve"> 7 to 12 </t>
  </si>
  <si>
    <t>7 to 9</t>
  </si>
  <si>
    <t>KS2 to KS3</t>
  </si>
  <si>
    <t>Yes</t>
  </si>
  <si>
    <t>Giganta's Colossal Double-Cross</t>
  </si>
  <si>
    <t>Middle Grade Fiction, Character Fiction</t>
  </si>
  <si>
    <t>Batman and Scooby-Doo! Mysteries</t>
  </si>
  <si>
    <t>The Chilling Ice Rink Escapade</t>
  </si>
  <si>
    <t>190 x 133</t>
  </si>
  <si>
    <t xml:space="preserve"> 8 to 11 </t>
  </si>
  <si>
    <t>8 to 11</t>
  </si>
  <si>
    <t>KS2 to KS2</t>
  </si>
  <si>
    <t>The Escape from Mystery Island</t>
  </si>
  <si>
    <t>The Curse of the Creepy Crypt</t>
  </si>
  <si>
    <t>The Case of the Cursed Crop</t>
  </si>
  <si>
    <t>The Crazy Convention Caper</t>
  </si>
  <si>
    <t>The Cruise of Doom</t>
  </si>
  <si>
    <t>Trapped in Clown Castle</t>
  </si>
  <si>
    <t>The Frenzied Feline Mystery</t>
  </si>
  <si>
    <t>DC Super Hero Adventures</t>
  </si>
  <si>
    <t>Batgirl and the Queen of Green</t>
  </si>
  <si>
    <t xml:space="preserve"> 8 to 10 </t>
  </si>
  <si>
    <t>8 to 10</t>
  </si>
  <si>
    <t>Wonder Woman and The Cheetah Challenge</t>
  </si>
  <si>
    <t>NA</t>
  </si>
  <si>
    <t>Batman and the Morphing Movie Star</t>
  </si>
  <si>
    <t>Superman and the Big Bounty</t>
  </si>
  <si>
    <t>The Flash and the Storm of the Century</t>
  </si>
  <si>
    <t>Superman and the Toxic Troublemaker</t>
  </si>
  <si>
    <t>Supergirl and the Man of Metal</t>
  </si>
  <si>
    <t>Batman and the Missing Punchline</t>
  </si>
  <si>
    <t>Character Fiction, Fairy Tales, Myths &amp; Traditional Stories</t>
  </si>
  <si>
    <t>DC Super Hero Fairy Tales</t>
  </si>
  <si>
    <t>Supergirl and the Cinder Games</t>
  </si>
  <si>
    <t>8 to 9</t>
  </si>
  <si>
    <t>The Amazon Princess and the Pea</t>
  </si>
  <si>
    <t>Batman and the Beanstalk</t>
  </si>
  <si>
    <t>Little Robin's Fighting Hood</t>
  </si>
  <si>
    <t>Aquaman and the Rapunzel Plot</t>
  </si>
  <si>
    <t>Superman and the Rumpelstiltskin Ruse</t>
  </si>
  <si>
    <t>Batman's Hansel and Gretel Test</t>
  </si>
  <si>
    <t>Black Canary and the Three Bad Bears</t>
  </si>
  <si>
    <t>Harley Quinn's Madcap Capers</t>
  </si>
  <si>
    <t>The Harley and Batgirl Show</t>
  </si>
  <si>
    <t>8 to 12</t>
  </si>
  <si>
    <t>Poison Ivy's Big Boss in Bloom</t>
  </si>
  <si>
    <t>Catwoman's Crooked Contest</t>
  </si>
  <si>
    <t>The Joker Hideout Heist</t>
  </si>
  <si>
    <t>Batman's Most Wanted</t>
  </si>
  <si>
    <t>Black Canary's Birthday Ballad</t>
  </si>
  <si>
    <t>The Batwoman Team-Up Trouble</t>
  </si>
  <si>
    <t>The Riddler and the Jinx</t>
  </si>
  <si>
    <t>Superman Tales of the Fortress of Solitude</t>
  </si>
  <si>
    <t>127 x 178</t>
  </si>
  <si>
    <t xml:space="preserve"> 9 to 13 </t>
  </si>
  <si>
    <t>6 to 9</t>
  </si>
  <si>
    <t>The Robot that Barked</t>
  </si>
  <si>
    <t>Rays of Doom</t>
  </si>
  <si>
    <t>The Last City of Krypton</t>
  </si>
  <si>
    <t>The Adventures of Batgirl and Supergirl</t>
  </si>
  <si>
    <t>Luthor’s Deep-Sea Danger</t>
  </si>
  <si>
    <t>The Alien Bloom of Doom</t>
  </si>
  <si>
    <t>The City-Wide Scream Scheme</t>
  </si>
  <si>
    <t>Two-Face and the Fusion Confusion</t>
  </si>
  <si>
    <t>Wonder Woman Tales of Paradise Island</t>
  </si>
  <si>
    <t>Gold</t>
  </si>
  <si>
    <t>The Tiara and the Titan</t>
  </si>
  <si>
    <t>The Legendary Lasso</t>
  </si>
  <si>
    <t>The Unbreakable Bracelets</t>
  </si>
  <si>
    <t>Board Books</t>
  </si>
  <si>
    <t>Hello Genius</t>
  </si>
  <si>
    <t>Board Book</t>
  </si>
  <si>
    <t>203x203</t>
  </si>
  <si>
    <t xml:space="preserve"> 2 to 4 </t>
  </si>
  <si>
    <t>2 to 4</t>
  </si>
  <si>
    <t>F to F</t>
  </si>
  <si>
    <t>Every Bunny Poops</t>
  </si>
  <si>
    <t>Little Dinos Don't Bully</t>
  </si>
  <si>
    <t>23/06/2022</t>
  </si>
  <si>
    <t>Little Turtle Tries</t>
  </si>
  <si>
    <t>No Worries for Whale</t>
  </si>
  <si>
    <t>Haircut for Lion</t>
  </si>
  <si>
    <t>Go to Bed Goat</t>
  </si>
  <si>
    <t>Best Buddies</t>
  </si>
  <si>
    <t xml:space="preserve"> 2 to 5 </t>
  </si>
  <si>
    <t>2 to 5</t>
  </si>
  <si>
    <t>Maybe When I'm Bigger</t>
  </si>
  <si>
    <t>22/06/2023</t>
  </si>
  <si>
    <t>Henry Helps</t>
  </si>
  <si>
    <t>Henry Helps with Dinner</t>
  </si>
  <si>
    <t>26/11/2020</t>
  </si>
  <si>
    <t>178x178</t>
  </si>
  <si>
    <t>F to KS1</t>
  </si>
  <si>
    <t>Henry Helps with the Baby</t>
  </si>
  <si>
    <t>Henry Helps with the Dog</t>
  </si>
  <si>
    <t>Henry Helps with the Washing</t>
  </si>
  <si>
    <t>My Family and Me</t>
  </si>
  <si>
    <t>The Baby and Me</t>
  </si>
  <si>
    <t>16/03/2023</t>
  </si>
  <si>
    <t>Picture Books</t>
  </si>
  <si>
    <t>Mindful Mr Sloth</t>
  </si>
  <si>
    <t>254 x 203</t>
  </si>
  <si>
    <t xml:space="preserve"> 3 to 7 </t>
  </si>
  <si>
    <t>The Perfect Birthday Recipe</t>
  </si>
  <si>
    <t>254 x 254</t>
  </si>
  <si>
    <t xml:space="preserve"> 3 to 5 </t>
  </si>
  <si>
    <t>3 to 5</t>
  </si>
  <si>
    <t>Waiting for Mr Sloth</t>
  </si>
  <si>
    <t xml:space="preserve"> 4 to 7 </t>
  </si>
  <si>
    <t>4 to 7</t>
  </si>
  <si>
    <t>The Golden Acorn</t>
  </si>
  <si>
    <t>Too Many Carrots</t>
  </si>
  <si>
    <t>A Loud Winter's Nap</t>
  </si>
  <si>
    <t>A Dog's Day</t>
  </si>
  <si>
    <t>226 x 226</t>
  </si>
  <si>
    <t>All about Me</t>
  </si>
  <si>
    <t>Marvellous Me</t>
  </si>
  <si>
    <t>201 x 203</t>
  </si>
  <si>
    <t xml:space="preserve"> 4 to 6 </t>
  </si>
  <si>
    <t>4 to 6</t>
  </si>
  <si>
    <t>My Body</t>
  </si>
  <si>
    <t>My Neighbourhood</t>
  </si>
  <si>
    <t>My Home</t>
  </si>
  <si>
    <t>My Family</t>
  </si>
  <si>
    <t>My Day</t>
  </si>
  <si>
    <t>Do Not Take Your Dragon...</t>
  </si>
  <si>
    <t>Do Not Bring Your Dragon to the Library</t>
  </si>
  <si>
    <t>229 x 279</t>
  </si>
  <si>
    <t>F to KS2</t>
  </si>
  <si>
    <t>Do Not Let Your Dragon Spread Germs</t>
  </si>
  <si>
    <t>279 x 229</t>
  </si>
  <si>
    <t>Do Not Take Your Dragon to the Last Day of School</t>
  </si>
  <si>
    <t>Know Your Numbers</t>
  </si>
  <si>
    <t>Hands Down</t>
  </si>
  <si>
    <t xml:space="preserve"> 4 to 8 </t>
  </si>
  <si>
    <t>4 to 8</t>
  </si>
  <si>
    <t>One Big Building</t>
  </si>
  <si>
    <t>From the Garden</t>
  </si>
  <si>
    <t>Little Boost</t>
  </si>
  <si>
    <t>Harrison Spader, Personal Space Invader</t>
  </si>
  <si>
    <t>Sports Illustrated Kids Bedtime Books</t>
  </si>
  <si>
    <t>Goodnight Skateboard</t>
  </si>
  <si>
    <t>216 x 254</t>
  </si>
  <si>
    <t>Goodnight Ballet</t>
  </si>
  <si>
    <t>A Bad Case of the Almosts</t>
  </si>
  <si>
    <t>Bears Make the Best</t>
  </si>
  <si>
    <t>Bears Make the Best Science Buddies</t>
  </si>
  <si>
    <t>Bears Make the Best Maths Buddies</t>
  </si>
  <si>
    <t>Bears Make the Best Reading Buddies</t>
  </si>
  <si>
    <t>Bears Make the Best Writing Buddies</t>
  </si>
  <si>
    <t>Benford Draws a Blank</t>
  </si>
  <si>
    <t>Awesome!</t>
  </si>
  <si>
    <t>Help Wanted, Must Love Books</t>
  </si>
  <si>
    <t>Brian the Dancing Lion</t>
  </si>
  <si>
    <t>My Pet Cloud</t>
  </si>
  <si>
    <t>Picture Books, Science</t>
  </si>
  <si>
    <t>Let It Grow</t>
  </si>
  <si>
    <t>Patrick's Polka-Dot Tights</t>
  </si>
  <si>
    <t>203 x 254</t>
  </si>
  <si>
    <t>Sense of Play</t>
  </si>
  <si>
    <t>254 x 198</t>
  </si>
  <si>
    <t>Picture Books, Maths</t>
  </si>
  <si>
    <t>Smarty Ants</t>
  </si>
  <si>
    <t>Code Play</t>
  </si>
  <si>
    <t>Adi's Perfect Patterns and Loops</t>
  </si>
  <si>
    <t xml:space="preserve"> 5 to 8 </t>
  </si>
  <si>
    <t>Adi Sorts with Variables</t>
  </si>
  <si>
    <t>Gabi's If/Then Garden</t>
  </si>
  <si>
    <t>Gabi's Fabulous Functions</t>
  </si>
  <si>
    <t>So You Want To Build a Library</t>
  </si>
  <si>
    <t>279 x 224</t>
  </si>
  <si>
    <t>The Hiking Viking</t>
  </si>
  <si>
    <t>Tag and the Magic Squeaker</t>
  </si>
  <si>
    <t>203 x 249</t>
  </si>
  <si>
    <t>Science</t>
  </si>
  <si>
    <t>My Life Cycle</t>
  </si>
  <si>
    <t>My Life as a Great White Shark</t>
  </si>
  <si>
    <t>Lime</t>
  </si>
  <si>
    <t>Science, Picture Books</t>
  </si>
  <si>
    <t>My Life as a Narwhal</t>
  </si>
  <si>
    <t>My Life as a Monarch Butterfly</t>
  </si>
  <si>
    <t>My Life as an Emperor Penguin</t>
  </si>
  <si>
    <t>My Life as a Sea Turtle</t>
  </si>
  <si>
    <t>My Life as a Red-Eyed Tree Frog</t>
  </si>
  <si>
    <t>My Life as an Oak Tree</t>
  </si>
  <si>
    <t>My Life as a Dandelion</t>
  </si>
  <si>
    <t>My Spectacular Self</t>
  </si>
  <si>
    <t>The Otter in Charge</t>
  </si>
  <si>
    <t>229 x 229</t>
  </si>
  <si>
    <t>Mimi Can't Camouflage</t>
  </si>
  <si>
    <t>Tiger's Tough Time</t>
  </si>
  <si>
    <t>A Fantastic Plan</t>
  </si>
  <si>
    <t>Hammock for Two</t>
  </si>
  <si>
    <t>Heads Up!</t>
  </si>
  <si>
    <t>Out-of-Control Rhino</t>
  </si>
  <si>
    <t>Sometimes Cows Wear Polka Dots</t>
  </si>
  <si>
    <t>Earl Learns a Lesson</t>
  </si>
  <si>
    <t>Gia Speaks Her Mind</t>
  </si>
  <si>
    <t>Picture Books, PSHE &amp; Citizenship</t>
  </si>
  <si>
    <t>Ivy and Grandma</t>
  </si>
  <si>
    <t>Kitchen Chaos</t>
  </si>
  <si>
    <t>Max's Magic Change</t>
  </si>
  <si>
    <t>Olive Makes a Choice</t>
  </si>
  <si>
    <t>The Worry Warthog</t>
  </si>
  <si>
    <t>Too Much Touch</t>
  </si>
  <si>
    <t>Picture Books, Computing</t>
  </si>
  <si>
    <t>Sonia's Digital World</t>
  </si>
  <si>
    <t>The Care and Keeping of Zombies</t>
  </si>
  <si>
    <t>Zombies Shouldn't Brush Their Teeth with Rocks</t>
  </si>
  <si>
    <t>Zombies Shouldn't Eat Brains for Breakfast</t>
  </si>
  <si>
    <t>Zombies Shouldn't Exercise After Midnight</t>
  </si>
  <si>
    <t>Zombies Shouldn't Sleep in the Mud</t>
  </si>
  <si>
    <t>A Place for Pluto</t>
  </si>
  <si>
    <t>235 x 260</t>
  </si>
  <si>
    <t>Moving to Mars</t>
  </si>
  <si>
    <t>The Very Last Leaf</t>
  </si>
  <si>
    <t>260 x 235</t>
  </si>
  <si>
    <t>Penny, the Engineering Tail of the Fourth Little Pig</t>
  </si>
  <si>
    <t>My Sister, Daisy</t>
  </si>
  <si>
    <t>Braver Than Brave</t>
  </si>
  <si>
    <t>Koozy</t>
  </si>
  <si>
    <t>Picture Books, Character Fiction</t>
  </si>
  <si>
    <t>Sleep Tight, Scooby-Doo!</t>
  </si>
  <si>
    <t>Selfie</t>
  </si>
  <si>
    <t>You Are Life</t>
  </si>
  <si>
    <t>The Ocean Story</t>
  </si>
  <si>
    <t>Fiction Picture Books</t>
  </si>
  <si>
    <t>Flood</t>
  </si>
  <si>
    <t>280 x 215</t>
  </si>
  <si>
    <t>Here I Am</t>
  </si>
  <si>
    <t>226 x 279</t>
  </si>
  <si>
    <t>My Footprints</t>
  </si>
  <si>
    <t>A Different Pond</t>
  </si>
  <si>
    <t>Yoshi's Big Swim</t>
  </si>
  <si>
    <t>Encounter</t>
  </si>
  <si>
    <t>Kunkush</t>
  </si>
  <si>
    <t xml:space="preserve"> 8 to 12 </t>
  </si>
  <si>
    <t>9 to 10</t>
  </si>
  <si>
    <t>Bright Dreams</t>
  </si>
  <si>
    <t>Pando</t>
  </si>
  <si>
    <t>Deep, Deep Down</t>
  </si>
  <si>
    <t>28/03/2024</t>
  </si>
  <si>
    <t>How Science Saved the Eiffel Tower</t>
  </si>
  <si>
    <t>The Brave Cyclist</t>
  </si>
  <si>
    <t xml:space="preserve"> 9 to 12 </t>
  </si>
  <si>
    <t>The Other Side of the Story</t>
  </si>
  <si>
    <t>Honestly, Red Riding Hood Was Rotten!</t>
  </si>
  <si>
    <t>7 to 8</t>
  </si>
  <si>
    <t>Trust Me, Jack's Beanstalk Stinks!</t>
  </si>
  <si>
    <t>Seriously, Cinderella Is SO Annoying!</t>
  </si>
  <si>
    <t>Really, Rapunzel Needed a Haircut!</t>
  </si>
  <si>
    <t>For Real, I Paraded in My Underpants!</t>
  </si>
  <si>
    <t>Seriously, Snow White Was SO Forgetful!</t>
  </si>
  <si>
    <t>Early Chapter Books</t>
  </si>
  <si>
    <t>Azaleah Lane</t>
  </si>
  <si>
    <t>The Scientific Life of Azaleah Lane</t>
  </si>
  <si>
    <t>The Amazing Life of Azaleah Lane</t>
  </si>
  <si>
    <t>The Scrumptious Life of Azaleah Lane</t>
  </si>
  <si>
    <t>The Dramatic Life of Azaleah Lane</t>
  </si>
  <si>
    <t>Betty the Yeti</t>
  </si>
  <si>
    <t>Betty the Yeti and Her Dancing Feet</t>
  </si>
  <si>
    <t>5 to 8</t>
  </si>
  <si>
    <t>Betty the Yeti and the First Day of School</t>
  </si>
  <si>
    <t>Betty the Yeti Hates Spaghetti</t>
  </si>
  <si>
    <t>Betty the Yeti Plays Hide-and-Seek</t>
  </si>
  <si>
    <t>Boo Books</t>
  </si>
  <si>
    <t>Library Alive!</t>
  </si>
  <si>
    <t>The Mad Mummy</t>
  </si>
  <si>
    <t>Sea Creature Creeps</t>
  </si>
  <si>
    <t>Tail of Terror</t>
  </si>
  <si>
    <t>School Spirit</t>
  </si>
  <si>
    <t>Beware the Bookworm</t>
  </si>
  <si>
    <t>Doughnut Danger</t>
  </si>
  <si>
    <t>Dark Water Magic</t>
  </si>
  <si>
    <t>Space Spooks</t>
  </si>
  <si>
    <t>Hair Scare!</t>
  </si>
  <si>
    <t>152 x 229</t>
  </si>
  <si>
    <t>Attack of the Cute</t>
  </si>
  <si>
    <t>Slime Time!</t>
  </si>
  <si>
    <t>Swamp Creature Teacher</t>
  </si>
  <si>
    <t>Haunted House of Wax</t>
  </si>
  <si>
    <t>229 x 148</t>
  </si>
  <si>
    <t>Snowball Fright</t>
  </si>
  <si>
    <t>The Scary Science Fair</t>
  </si>
  <si>
    <t>Time Travel Terror</t>
  </si>
  <si>
    <t>Camila the Star</t>
  </si>
  <si>
    <t>Camila the Gaming Star</t>
  </si>
  <si>
    <t>Camila the Singing Star</t>
  </si>
  <si>
    <t>Camila the Dancing Star</t>
  </si>
  <si>
    <t>Camila the Invention Star</t>
  </si>
  <si>
    <t>Camila the Spelling Bee Star</t>
  </si>
  <si>
    <t>Camila the Football Star</t>
  </si>
  <si>
    <t>Camila the Talent Show Star</t>
  </si>
  <si>
    <t>Camila the Baking Star</t>
  </si>
  <si>
    <t>Camila the Video Star</t>
  </si>
  <si>
    <t>Camila the Record-Breaking Star</t>
  </si>
  <si>
    <t>Camila the Stage Star</t>
  </si>
  <si>
    <t>Emma Every Day</t>
  </si>
  <si>
    <t>Friendship Goals</t>
  </si>
  <si>
    <t>Going on a School Trip</t>
  </si>
  <si>
    <t>The Lemonade Stand</t>
  </si>
  <si>
    <t>Party Problems</t>
  </si>
  <si>
    <t>A Trip to Grandma's</t>
  </si>
  <si>
    <t>Tap Dance Troubles</t>
  </si>
  <si>
    <t>Swimming Struggle</t>
  </si>
  <si>
    <t>Dog Watch</t>
  </si>
  <si>
    <t>Crazy for Apples</t>
  </si>
  <si>
    <t>The Writing Contest</t>
  </si>
  <si>
    <t>Roller Skating Worries</t>
  </si>
  <si>
    <t>The Big Bike</t>
  </si>
  <si>
    <t>Cat Care</t>
  </si>
  <si>
    <t>Cooking with Grandma</t>
  </si>
  <si>
    <t>First Flight</t>
  </si>
  <si>
    <t>Pottery Project</t>
  </si>
  <si>
    <t>Jalen’s Big City Life</t>
  </si>
  <si>
    <t>Baking Buddies</t>
  </si>
  <si>
    <t>Friendship Flowers</t>
  </si>
  <si>
    <t>Laundry Day Overload</t>
  </si>
  <si>
    <t>Moving Day Helpers</t>
  </si>
  <si>
    <t>Onstage Jitters</t>
  </si>
  <si>
    <t>The Park Clean-Up</t>
  </si>
  <si>
    <t>Katie Woo</t>
  </si>
  <si>
    <t>Fly High, Katie</t>
  </si>
  <si>
    <t>No More Teasing</t>
  </si>
  <si>
    <t>Katie Blows Her Top</t>
  </si>
  <si>
    <t>Goodbye to Goldie</t>
  </si>
  <si>
    <t>Moving Day</t>
  </si>
  <si>
    <t>Who Needs Glasses?</t>
  </si>
  <si>
    <t>Keep Dancing, Katie</t>
  </si>
  <si>
    <t>The Big Lie</t>
  </si>
  <si>
    <t>The Tricky Tooth</t>
  </si>
  <si>
    <t>A Nervous Night</t>
  </si>
  <si>
    <t>Katie Woo and Pedro Mysteries</t>
  </si>
  <si>
    <t>The Mystery of the Disappearing Treasure Map</t>
  </si>
  <si>
    <t>The Mystery of the Fishy Canoe</t>
  </si>
  <si>
    <t>The Mystery of the Snow Puppy</t>
  </si>
  <si>
    <t>The Rainbow Mystery</t>
  </si>
  <si>
    <t>The Birthday Party Mystery</t>
  </si>
  <si>
    <t>The Mystery of the Missing Mummy</t>
  </si>
  <si>
    <t>The Mystery of the Haunted Scarecrow</t>
  </si>
  <si>
    <t>The Mystery of the Stinky, Spooky Night</t>
  </si>
  <si>
    <t>The Peanut Butter and Jelly Mystery</t>
  </si>
  <si>
    <t>The Super-Duper Supermoon Mystery</t>
  </si>
  <si>
    <t>Katie Woo's Neighbourhood</t>
  </si>
  <si>
    <t>Open Wide, Katie!</t>
  </si>
  <si>
    <t>Katie's Vet Loves Pets</t>
  </si>
  <si>
    <t>Nurse Kenji Rules!</t>
  </si>
  <si>
    <t>Good Morning, Farmer Carmen!</t>
  </si>
  <si>
    <t>Super-Duper Librarian</t>
  </si>
  <si>
    <t>Mr Patel Builds</t>
  </si>
  <si>
    <t>The Best Baker</t>
  </si>
  <si>
    <t>Firefighter Kayla</t>
  </si>
  <si>
    <t>Kids' Sport Stories</t>
  </si>
  <si>
    <t>Tae Kwon Do Test</t>
  </si>
  <si>
    <t>Skiing Team Struggle</t>
  </si>
  <si>
    <t>Cheers for Gymnastics</t>
  </si>
  <si>
    <t>Tennis Team Tension</t>
  </si>
  <si>
    <t>Football Dreams</t>
  </si>
  <si>
    <t>Horse Show Switch</t>
  </si>
  <si>
    <t>Futsal Teamwork</t>
  </si>
  <si>
    <t>BMX Blast</t>
  </si>
  <si>
    <t>Skateboarding Pals</t>
  </si>
  <si>
    <t>Cheerleading Champs</t>
  </si>
  <si>
    <t>Basketball Buddies</t>
  </si>
  <si>
    <t>Free Throw Contest</t>
  </si>
  <si>
    <t>Figure Skating Fears</t>
  </si>
  <si>
    <t>Ready, Set, Swim!</t>
  </si>
  <si>
    <t>Keep Dancing</t>
  </si>
  <si>
    <t>Football Slowdown</t>
  </si>
  <si>
    <t>Sports Day Rules!</t>
  </si>
  <si>
    <t>Wrestling Winners</t>
  </si>
  <si>
    <t>Tag Rugby Friends</t>
  </si>
  <si>
    <t>Basketball Camp Go-Getter</t>
  </si>
  <si>
    <t>Ice Hockey Hero</t>
  </si>
  <si>
    <t>Gymnastics Routine Takeover</t>
  </si>
  <si>
    <t>Aim High</t>
  </si>
  <si>
    <t>Liam Kingbird's Kingdom</t>
  </si>
  <si>
    <t>Liam the Lion</t>
  </si>
  <si>
    <t>Liam and the Pigeon</t>
  </si>
  <si>
    <t>Max and Zoe</t>
  </si>
  <si>
    <t>Max and Zoe Celebrate Mother's Day</t>
  </si>
  <si>
    <t>Max and Zoe: The Science Project</t>
  </si>
  <si>
    <t>Max and Zoe at School</t>
  </si>
  <si>
    <t>Max and Zoe at the Doctor's</t>
  </si>
  <si>
    <t>Max and Zoe's Very Best Art Project</t>
  </si>
  <si>
    <t>Max and Zoe at the Library</t>
  </si>
  <si>
    <t>Max and Zoe: Too Many Tricks</t>
  </si>
  <si>
    <t>Max and Zoe at the Dentist</t>
  </si>
  <si>
    <t>Max and Zoe at the School Concert</t>
  </si>
  <si>
    <t>Max and Zoe at Football Practice</t>
  </si>
  <si>
    <t>Max and Zoe at Break Time</t>
  </si>
  <si>
    <t>Mr Grizley's Class</t>
  </si>
  <si>
    <t>Emily's Big Shot</t>
  </si>
  <si>
    <t>Cecilia's Fundraiser</t>
  </si>
  <si>
    <t>Bobby's Story</t>
  </si>
  <si>
    <t>Mordecai's Magic</t>
  </si>
  <si>
    <t>Brown</t>
  </si>
  <si>
    <t>Shaw's Solo</t>
  </si>
  <si>
    <t>Rahma's Gift</t>
  </si>
  <si>
    <t>Nicole's Secret</t>
  </si>
  <si>
    <t>Nathan's New Moves</t>
  </si>
  <si>
    <t>Alijah's Garden</t>
  </si>
  <si>
    <t>Camila's Plan</t>
  </si>
  <si>
    <t>Chad's Big Goal</t>
  </si>
  <si>
    <t>Zoe's Problem</t>
  </si>
  <si>
    <t>Pedro</t>
  </si>
  <si>
    <t>Pedro and the Shark</t>
  </si>
  <si>
    <t>Pirate Pedro</t>
  </si>
  <si>
    <t>Pedro's Tricky Tower</t>
  </si>
  <si>
    <t>Pedro Is Rich</t>
  </si>
  <si>
    <t>The Best Pet?</t>
  </si>
  <si>
    <t>Pedro's Mystery Club</t>
  </si>
  <si>
    <t>Pedro's Big Goal</t>
  </si>
  <si>
    <t>Pedro the Ninja</t>
  </si>
  <si>
    <t>Pedro and the Dragon</t>
  </si>
  <si>
    <t>Pedro Goes to Mars</t>
  </si>
  <si>
    <t>Yasmin</t>
  </si>
  <si>
    <t>Yasmin the Chef</t>
  </si>
  <si>
    <t>Grey</t>
  </si>
  <si>
    <t>Yasmin the Teacher</t>
  </si>
  <si>
    <t>Yasmin the Painter</t>
  </si>
  <si>
    <t>Yasmin the Superhero</t>
  </si>
  <si>
    <t>Yasmin the Doctor</t>
  </si>
  <si>
    <t>Yasmin the Scientist</t>
  </si>
  <si>
    <t>Yasmin the Football Star</t>
  </si>
  <si>
    <t>Yasmin the Builder</t>
  </si>
  <si>
    <t>Yasmin the Gardener</t>
  </si>
  <si>
    <t>Yasmin the Fashion Model</t>
  </si>
  <si>
    <t>Yasmin the Detective</t>
  </si>
  <si>
    <t>Yasmin the Ice Skater</t>
  </si>
  <si>
    <t>Yasmin the Recycler</t>
  </si>
  <si>
    <t>Yasmin the Singer</t>
  </si>
  <si>
    <t>Yasmin the Farmer</t>
  </si>
  <si>
    <t>Yasmin the Explorer</t>
  </si>
  <si>
    <t>Yasmin the Writer</t>
  </si>
  <si>
    <t>Yasmin the Librarian</t>
  </si>
  <si>
    <t>¡Hola, Lola!</t>
  </si>
  <si>
    <t>Bad Luck Lola</t>
  </si>
  <si>
    <t>Dark Blue</t>
  </si>
  <si>
    <t>Lola and the New School</t>
  </si>
  <si>
    <t>Dance of the Feathers</t>
  </si>
  <si>
    <t>Guatemalan Summer</t>
  </si>
  <si>
    <t>Lola and the Tooth Fairy Mouse Mystery</t>
  </si>
  <si>
    <t>190 x 129</t>
  </si>
  <si>
    <t>Lola's First Day of the Dead</t>
  </si>
  <si>
    <t>Jina Jeong</t>
  </si>
  <si>
    <t>Project Earth</t>
  </si>
  <si>
    <t>Project Food Bank</t>
  </si>
  <si>
    <t>Project Nature</t>
  </si>
  <si>
    <t>Project Toad</t>
  </si>
  <si>
    <t>Pet Club</t>
  </si>
  <si>
    <t>Pets at the Party</t>
  </si>
  <si>
    <t>Find the Cat!</t>
  </si>
  <si>
    <t>The Noisy Night</t>
  </si>
  <si>
    <t>The Lucky Charm</t>
  </si>
  <si>
    <t>The Cat Food Mystery</t>
  </si>
  <si>
    <t>The Best Trick</t>
  </si>
  <si>
    <t>Pet Fancy Dress Party</t>
  </si>
  <si>
    <t>Astrid and Apollo</t>
  </si>
  <si>
    <t>Astrid and Apollo and the Awesome Dance Audition</t>
  </si>
  <si>
    <t xml:space="preserve"> 7 to 9 </t>
  </si>
  <si>
    <t>Astrid and Apollo and the Super Staycation</t>
  </si>
  <si>
    <t>Robot and Rico</t>
  </si>
  <si>
    <t>A Prize Inside</t>
  </si>
  <si>
    <t>Snow Games</t>
  </si>
  <si>
    <t>Test Drive</t>
  </si>
  <si>
    <t>The Scary Night</t>
  </si>
  <si>
    <t>Sadiq</t>
  </si>
  <si>
    <t>6 to 7</t>
  </si>
  <si>
    <t>Sadiq and the Fun Run</t>
  </si>
  <si>
    <t>Sadiq and the Pet Problem</t>
  </si>
  <si>
    <t>Sadiq and the Bridge Builders</t>
  </si>
  <si>
    <t>Sadiq and the Perfect Play</t>
  </si>
  <si>
    <t>Sadiq and the Big Election</t>
  </si>
  <si>
    <t>Sadiq and the Explorers</t>
  </si>
  <si>
    <t>Sadiq and the Ramadan Gift</t>
  </si>
  <si>
    <t>Sadiq and the Gamers</t>
  </si>
  <si>
    <t>Sadiq and the Clean Water Crew</t>
  </si>
  <si>
    <t>Sadiq and the Community Garden</t>
  </si>
  <si>
    <t>Sadiq and the Festival of Cultures</t>
  </si>
  <si>
    <t>Sadiq and Hooyo's Drum</t>
  </si>
  <si>
    <t>Ali the Great</t>
  </si>
  <si>
    <t>Ali the Great and the Dinosaur Mistake</t>
  </si>
  <si>
    <t>Ali the Great and the Eid Party Surprise</t>
  </si>
  <si>
    <t>Ali the Great and the Market Mishap</t>
  </si>
  <si>
    <t>Ali the Great and the Paper Plane Flop</t>
  </si>
  <si>
    <t>Naomi Nash</t>
  </si>
  <si>
    <t>Naomi Nash Saving Snakes</t>
  </si>
  <si>
    <t>Middle Grade Fiction</t>
  </si>
  <si>
    <t>Escape from Planet Alcatraz - Express Editions</t>
  </si>
  <si>
    <t>Terror Woods - Express Edition</t>
  </si>
  <si>
    <t xml:space="preserve"> 8 to 14 </t>
  </si>
  <si>
    <t>The Crushing Crystals - Express Edition</t>
  </si>
  <si>
    <t>Arena of Monsters - Express Edition</t>
  </si>
  <si>
    <t>The Canyon of Giants - Express Edition</t>
  </si>
  <si>
    <t>Attack of the Drones - Express Edition</t>
  </si>
  <si>
    <t>The Pit of No Return - Express Edition</t>
  </si>
  <si>
    <t>Voyage to the Metal Moon - Express Edition</t>
  </si>
  <si>
    <t>Beyond the Furthest Star - Express Edition</t>
  </si>
  <si>
    <t>Diamonds of Doom - Express Edition</t>
  </si>
  <si>
    <t>Prisoners of the Poison Sea - Express Edition</t>
  </si>
  <si>
    <t>Flaming Fields of Death - Express Edition</t>
  </si>
  <si>
    <t>Seven Doors to Death - Express Edition</t>
  </si>
  <si>
    <t>Farah Rocks</t>
  </si>
  <si>
    <t>Farah Rocks New Beginnings</t>
  </si>
  <si>
    <t>210 x 146</t>
  </si>
  <si>
    <t>Riley Reynolds</t>
  </si>
  <si>
    <t>Riley Reynolds Slays the Play</t>
  </si>
  <si>
    <t xml:space="preserve"> 7 to 10 </t>
  </si>
  <si>
    <t>7 to 10</t>
  </si>
  <si>
    <t>Riley Reynolds Rocks the Park</t>
  </si>
  <si>
    <t>Riley Reynolds Glitterfies the Gala</t>
  </si>
  <si>
    <t>Riley Reynolds Crushes Fancy Dress Friday</t>
  </si>
  <si>
    <t>Riley Reynolds Conquers Spring Cleaning</t>
  </si>
  <si>
    <t>Riley Reynolds Pumps Up the Party</t>
  </si>
  <si>
    <t>Riley Reynolds Slides into Summer</t>
  </si>
  <si>
    <t>Riley Reynolds Takes Care of Business</t>
  </si>
  <si>
    <t>Gabby Ghost Hunter</t>
  </si>
  <si>
    <t>The Ghost at the Inn</t>
  </si>
  <si>
    <t>The Ghost at the Zoo</t>
  </si>
  <si>
    <t>The Ghost in the Bookstore</t>
  </si>
  <si>
    <t>The Ghost in the Castle</t>
  </si>
  <si>
    <t>Girls Survive</t>
  </si>
  <si>
    <t>Molly and the Twin Towers</t>
  </si>
  <si>
    <t>Constance and the Dangerous Crossing</t>
  </si>
  <si>
    <t>Ruth and the Night of Broken Glass</t>
  </si>
  <si>
    <t>Maria and the Plague</t>
  </si>
  <si>
    <t>Hettie and the London Blitz</t>
  </si>
  <si>
    <t>Tara and the Towering Wave</t>
  </si>
  <si>
    <t>Maribel Versus the Volcano</t>
  </si>
  <si>
    <t>Igor's Lab of Fear - Express Editions</t>
  </si>
  <si>
    <t>Ooze Is It? - Express Edition</t>
  </si>
  <si>
    <t>A Jar of Eyeballs - Express Edition</t>
  </si>
  <si>
    <t>Werewolf Skin - Express Edition</t>
  </si>
  <si>
    <t>Maze Monster - Express Edition</t>
  </si>
  <si>
    <t>Blood Shark! - Express Edition</t>
  </si>
  <si>
    <t>Brain Invaders - Express Edition</t>
  </si>
  <si>
    <t>Electric Claw - Express Edition</t>
  </si>
  <si>
    <t>Lost Skeleton - Express Edition</t>
  </si>
  <si>
    <t>Library of Doom - Express Edition</t>
  </si>
  <si>
    <t>The Creeping Bookends - Express Edition</t>
  </si>
  <si>
    <t>122 x 178</t>
  </si>
  <si>
    <t>The Word Eater - Express Edition</t>
  </si>
  <si>
    <t>The Beast Beneath the Stairs - Express Edition</t>
  </si>
  <si>
    <t>The Eye in the Graveyard - Express Edition</t>
  </si>
  <si>
    <t>Escape From the Pop-up Prison - Express Edition</t>
  </si>
  <si>
    <t>The Twister Trap - Express Edition</t>
  </si>
  <si>
    <t>The Golden Book of Death - Express Edition</t>
  </si>
  <si>
    <t>The Smashing Scroll - Express Edition</t>
  </si>
  <si>
    <t>Poison Pages - Express Edition</t>
  </si>
  <si>
    <t>The Book That Dripped Blood - Express Edition</t>
  </si>
  <si>
    <t>Attack of the Paper Bats - Express Edition</t>
  </si>
  <si>
    <t>Cave of the Bookworms - Express Edition</t>
  </si>
  <si>
    <t>Library of Doom: The Final Chapters - Express Edition</t>
  </si>
  <si>
    <t>Thesaurus Rex - Express Edition</t>
  </si>
  <si>
    <t>178 X 127</t>
  </si>
  <si>
    <t>Tome Raider - Express Edition</t>
  </si>
  <si>
    <t>The Lost Page - Express Edition</t>
  </si>
  <si>
    <t>Night of the Scrawler - Express Edition</t>
  </si>
  <si>
    <t>The Spine Tingler - Express Edition</t>
  </si>
  <si>
    <t>Don't Open It! - Express Edition</t>
  </si>
  <si>
    <t>The Last Word - Express Edition</t>
  </si>
  <si>
    <t>Death Sentence - Express Edition</t>
  </si>
  <si>
    <t>Secrets of the Library of Doom - Express Editions</t>
  </si>
  <si>
    <t>Bookmarks of Blood - Express Edition</t>
  </si>
  <si>
    <t>178 x 122</t>
  </si>
  <si>
    <t>Crushing Covers - Express Edition</t>
  </si>
  <si>
    <t>Dead Letters - Express Edition</t>
  </si>
  <si>
    <t>Don't Read This! - Express Edition</t>
  </si>
  <si>
    <t>Doom School - Express Edition</t>
  </si>
  <si>
    <t>Invisible Ink - Express Edition</t>
  </si>
  <si>
    <t>It Came from a Comic - Express Edition</t>
  </si>
  <si>
    <t>Library Wing Warriors - Express Edition</t>
  </si>
  <si>
    <t>Little Bookshop of Horrors - Express Edition</t>
  </si>
  <si>
    <t>Monster in the Margins - Express Edition</t>
  </si>
  <si>
    <t>Raiders of the Lost Archives - Express Edition</t>
  </si>
  <si>
    <t>Shifting Shelves - Express Edition</t>
  </si>
  <si>
    <t>The Beast that Borrowed - Express Edition</t>
  </si>
  <si>
    <t>The Book that Ate Me - Express Edition</t>
  </si>
  <si>
    <t>The Bottomless Book - Express Edition</t>
  </si>
  <si>
    <t>The Eraser Strikes Back - Express Edition</t>
  </si>
  <si>
    <t>The Ghost Riddle - Express Edition</t>
  </si>
  <si>
    <t>The Ghoul in the Glossary - Express Edition</t>
  </si>
  <si>
    <t>The Grim Reader - Express Edition</t>
  </si>
  <si>
    <t>The Haunted Handwriting - Express Edition</t>
  </si>
  <si>
    <t>The Index Insects - Express Edition</t>
  </si>
  <si>
    <t>The Puzzler's Riddles - Express Edition</t>
  </si>
  <si>
    <t>Ravens Pass</t>
  </si>
  <si>
    <t>The Other</t>
  </si>
  <si>
    <t>Phantom Hotel</t>
  </si>
  <si>
    <t>Deep Roots</t>
  </si>
  <si>
    <t>Eyes in the Sky</t>
  </si>
  <si>
    <t>Scary Stories</t>
  </si>
  <si>
    <t>Sasquatch Standoff</t>
  </si>
  <si>
    <t>Mothman in the Moonlight</t>
  </si>
  <si>
    <t>Grabbed by Greys</t>
  </si>
  <si>
    <t>Revenge of the Kraken</t>
  </si>
  <si>
    <t>School Bus of Horrors - Express Edition</t>
  </si>
  <si>
    <t>Under the Bonnet - Express Edition</t>
  </si>
  <si>
    <t>Destruction Zone - Express Edition</t>
  </si>
  <si>
    <t>The Squeals on the Bus - Express Edition</t>
  </si>
  <si>
    <t>Friday Night Headlights - Express Edition</t>
  </si>
  <si>
    <t>Ooze Control - Express Edition</t>
  </si>
  <si>
    <t>Dead End - Express Edition</t>
  </si>
  <si>
    <t>Night Shift - Express Edition</t>
  </si>
  <si>
    <t>Shocks! - Express Edition</t>
  </si>
  <si>
    <t>Auto Body Parts - Express Edition</t>
  </si>
  <si>
    <t>Crush Hour - Express Edition</t>
  </si>
  <si>
    <t>Secrets of the Library of Doom</t>
  </si>
  <si>
    <t xml:space="preserve"> 8 to 13 </t>
  </si>
  <si>
    <t>The Bottomless Book</t>
  </si>
  <si>
    <t>Raiders of the Lost Archives</t>
  </si>
  <si>
    <t>The Book that Ate Me</t>
  </si>
  <si>
    <t>The Ghost Riddle</t>
  </si>
  <si>
    <t>The Eraser Strikes Back</t>
  </si>
  <si>
    <t>The Beast that Borrowed</t>
  </si>
  <si>
    <t>The Ghoul in the Glossary</t>
  </si>
  <si>
    <t>The Grim Reader</t>
  </si>
  <si>
    <t>Crushing Covers</t>
  </si>
  <si>
    <t>Don't Read This!</t>
  </si>
  <si>
    <t>Library Wing Warriors</t>
  </si>
  <si>
    <t>The Index Insects</t>
  </si>
  <si>
    <t>Little Bookshop of Horrors</t>
  </si>
  <si>
    <t>Invisible Ink</t>
  </si>
  <si>
    <t>It Came from a Comic</t>
  </si>
  <si>
    <t>The Puzzler's Riddles</t>
  </si>
  <si>
    <t>Doom School</t>
  </si>
  <si>
    <t>The Haunted Handwriting</t>
  </si>
  <si>
    <t>Shifting Shelves</t>
  </si>
  <si>
    <t>Bookmarks of Blood</t>
  </si>
  <si>
    <t>Monster in the Margins</t>
  </si>
  <si>
    <t>Side-Splitting Stories</t>
  </si>
  <si>
    <t>Don't Go in the Basement!</t>
  </si>
  <si>
    <t>The Field Guide to Humans and Other Dangerous Beasts</t>
  </si>
  <si>
    <t>Hedgehog Hijinx</t>
  </si>
  <si>
    <t>My Sister, the Sea Monster</t>
  </si>
  <si>
    <t>Snot-Bots</t>
  </si>
  <si>
    <t>Attack of the Butt-Bombs!</t>
  </si>
  <si>
    <t>The Fart-Bot Invasion</t>
  </si>
  <si>
    <t>Rise of the Snot-Bots</t>
  </si>
  <si>
    <t>The Bit-Con Plot</t>
  </si>
  <si>
    <t>Sport Mysteries</t>
  </si>
  <si>
    <t>Gymnastics Payback</t>
  </si>
  <si>
    <t>American Football Foul Play</t>
  </si>
  <si>
    <t>Full-Court Mess</t>
  </si>
  <si>
    <t>Cross-Country Conspiracy</t>
  </si>
  <si>
    <t>Sport Stories</t>
  </si>
  <si>
    <t>Surfing Shake-Up</t>
  </si>
  <si>
    <t>Wheelchair Rugby Rush</t>
  </si>
  <si>
    <t>Curling Crunch</t>
  </si>
  <si>
    <t>Football Phenomenon</t>
  </si>
  <si>
    <t>Karate Rebels</t>
  </si>
  <si>
    <t>Ice Clash</t>
  </si>
  <si>
    <t>Snowboarding Surprise</t>
  </si>
  <si>
    <t>Nothing but Net</t>
  </si>
  <si>
    <t>Fast-Break Friends</t>
  </si>
  <si>
    <t>American Football Fears</t>
  </si>
  <si>
    <t>Lacrosse Legend</t>
  </si>
  <si>
    <t>Basketball Rebound</t>
  </si>
  <si>
    <t>Football Snub</t>
  </si>
  <si>
    <t>Hip-Hop Hustle</t>
  </si>
  <si>
    <t>Karate Clash</t>
  </si>
  <si>
    <t>Sport Stories Adventure</t>
  </si>
  <si>
    <t>Trail Trouble</t>
  </si>
  <si>
    <t>River Race</t>
  </si>
  <si>
    <t>Danger on the Reef</t>
  </si>
  <si>
    <t>Terror in the Caverns</t>
  </si>
  <si>
    <t>Rocky Mountain Disaster</t>
  </si>
  <si>
    <t>Storm on the Sea</t>
  </si>
  <si>
    <t>Extreme Ice Adventure</t>
  </si>
  <si>
    <t>Sport Stories eSports</t>
  </si>
  <si>
    <t>Strategy Showdown</t>
  </si>
  <si>
    <t>Gridiron Gamer</t>
  </si>
  <si>
    <t>Jungle Mastermind</t>
  </si>
  <si>
    <t>Ooze Escape!</t>
  </si>
  <si>
    <t>Builder Battle</t>
  </si>
  <si>
    <t>Gearhead Goal Maker</t>
  </si>
  <si>
    <t>Last Gamer Standing</t>
  </si>
  <si>
    <t>The Fifth Dungeon</t>
  </si>
  <si>
    <t>Stories to Scare Your Socks Off!</t>
  </si>
  <si>
    <t>Ghost Stories to Scare Your Socks Off!</t>
  </si>
  <si>
    <t>Monster Stories to Scare Your Socks Off!</t>
  </si>
  <si>
    <t>Sorcery Stories to Scare Your Socks Off!</t>
  </si>
  <si>
    <t>Zombie Stories to Scare Your Socks Off!</t>
  </si>
  <si>
    <t>Escape from Planet Alcatraz</t>
  </si>
  <si>
    <t>The Pit of No Return</t>
  </si>
  <si>
    <t>Voyage to the Metal Moon</t>
  </si>
  <si>
    <t>Seven Doors to Death</t>
  </si>
  <si>
    <t>Beyond the Furthest Star</t>
  </si>
  <si>
    <t>Flaming Fields of Death</t>
  </si>
  <si>
    <t>Terror Woods</t>
  </si>
  <si>
    <t>Attack of the Drones</t>
  </si>
  <si>
    <t>The Canyon of Giants</t>
  </si>
  <si>
    <t>Arena of Monsters</t>
  </si>
  <si>
    <t>Prisoners of the Poison Sea</t>
  </si>
  <si>
    <t>The Crushing Crystals</t>
  </si>
  <si>
    <t>Diamonds of Doom</t>
  </si>
  <si>
    <t>School Bus of Horrors</t>
  </si>
  <si>
    <t>Ooze Control</t>
  </si>
  <si>
    <t>Friday Night Headlights</t>
  </si>
  <si>
    <t>Under the Bonnet</t>
  </si>
  <si>
    <t>Dead End</t>
  </si>
  <si>
    <t>Crush Hour</t>
  </si>
  <si>
    <t>Night Shift</t>
  </si>
  <si>
    <t>Shocks!</t>
  </si>
  <si>
    <t>The Squeals on the Bus</t>
  </si>
  <si>
    <t>Destruction Zone</t>
  </si>
  <si>
    <t>The Gamer</t>
  </si>
  <si>
    <t>Clone Trouble</t>
  </si>
  <si>
    <t>Bandit Battle</t>
  </si>
  <si>
    <t>Music Monster!</t>
  </si>
  <si>
    <t>A Dangerous Duo</t>
  </si>
  <si>
    <t>Racing Ransom</t>
  </si>
  <si>
    <t>Currency Control</t>
  </si>
  <si>
    <t>Monster Master</t>
  </si>
  <si>
    <t>Digital Terror</t>
  </si>
  <si>
    <t>Sport Adventures</t>
  </si>
  <si>
    <t>Hoops and Hopes</t>
  </si>
  <si>
    <t>Taking It to the Mat</t>
  </si>
  <si>
    <t>Teen Sport Stories</t>
  </si>
  <si>
    <t>Courage on Ice</t>
  </si>
  <si>
    <t>9 to 12</t>
  </si>
  <si>
    <t>Out of Step</t>
  </si>
  <si>
    <t>Swim or Sink</t>
  </si>
  <si>
    <t>Snowboard Sham</t>
  </si>
  <si>
    <t>Football Struggle</t>
  </si>
  <si>
    <t>Back on Track</t>
  </si>
  <si>
    <t>Go-Kart Rival</t>
  </si>
  <si>
    <t>Climbing Strong</t>
  </si>
  <si>
    <t>The Secret Notebook</t>
  </si>
  <si>
    <t>210 x 140</t>
  </si>
  <si>
    <t xml:space="preserve"> 10 to 14 </t>
  </si>
  <si>
    <t>10 to 14</t>
  </si>
  <si>
    <t>Fairy Tales, Myths &amp; Traditional Stories</t>
  </si>
  <si>
    <t>Discover Graphics: Fairy Tales</t>
  </si>
  <si>
    <t>Sleeping Beauty</t>
  </si>
  <si>
    <t>Fairy Tales, Myths &amp; Traditional Stories,  Graphic Novels</t>
  </si>
  <si>
    <t>Rumpelstiltskin</t>
  </si>
  <si>
    <t>The Three Little Pigs</t>
  </si>
  <si>
    <t>Snow White and the Seven Dwarfs</t>
  </si>
  <si>
    <t>The Princess and the Pea</t>
  </si>
  <si>
    <t>Cinderella</t>
  </si>
  <si>
    <t>Hansel and Gretel</t>
  </si>
  <si>
    <t>Goldilocks and the Three Bears</t>
  </si>
  <si>
    <t>Beauty and the Beast</t>
  </si>
  <si>
    <t>Red Riding Hood</t>
  </si>
  <si>
    <t>Rapunzel</t>
  </si>
  <si>
    <t>Jack and the Beanstalk</t>
  </si>
  <si>
    <t>Discover Graphics: Global Folktales</t>
  </si>
  <si>
    <t>The Turtle and the Geese</t>
  </si>
  <si>
    <t>Graphic Novels, Fairy Tales, Myths &amp; Traditional Stories</t>
  </si>
  <si>
    <t>Hi'iaka and Pana'ewa</t>
  </si>
  <si>
    <t>Boitatá the Fire Snake</t>
  </si>
  <si>
    <t>The Brothers</t>
  </si>
  <si>
    <t>How Music Came to the World</t>
  </si>
  <si>
    <t>The Tortoise and the Hare</t>
  </si>
  <si>
    <t>The Hyena and the Fox</t>
  </si>
  <si>
    <t>The Clever Rabbit</t>
  </si>
  <si>
    <t>The Magic Tapestry</t>
  </si>
  <si>
    <t>The King with a Horse's Ears</t>
  </si>
  <si>
    <t>The Magpie's Tail</t>
  </si>
  <si>
    <t>The Sky Fox</t>
  </si>
  <si>
    <t>25/04/2024</t>
  </si>
  <si>
    <t>20/06/2024</t>
  </si>
  <si>
    <t>23/05/2024</t>
  </si>
  <si>
    <t>Graphic Novels</t>
  </si>
  <si>
    <t>Discover Graphics: Mythical Creatures</t>
  </si>
  <si>
    <t>Frankie and the Dragon</t>
  </si>
  <si>
    <t>Quest for the Unicorn's Horn</t>
  </si>
  <si>
    <t>Mermaid Midfielders</t>
  </si>
  <si>
    <t>Character Fiction, Graphic Novels</t>
  </si>
  <si>
    <t>Looney Tunes Wordless Graphic Novels</t>
  </si>
  <si>
    <t>Picnic Pigs</t>
  </si>
  <si>
    <t>High-Rise Hijinks</t>
  </si>
  <si>
    <t>Rabbit on the Run</t>
  </si>
  <si>
    <t>Galaxy Golf</t>
  </si>
  <si>
    <t>Service Pups in Training</t>
  </si>
  <si>
    <t>Daphne Shows Support</t>
  </si>
  <si>
    <t>Ellie’s Brave Search</t>
  </si>
  <si>
    <t>Rossi Guides the Way</t>
  </si>
  <si>
    <t>Tucker’s Nose Knows</t>
  </si>
  <si>
    <t>Slam Dunk Graphics</t>
  </si>
  <si>
    <t>Dribble Trip Up</t>
  </si>
  <si>
    <t>Full-Court Drama</t>
  </si>
  <si>
    <t>Pass It, Please!</t>
  </si>
  <si>
    <t>The Lousy Layup</t>
  </si>
  <si>
    <t>I Fell into a Fairy Tale</t>
  </si>
  <si>
    <t>Beauty and the Beast (Plus Jake)</t>
  </si>
  <si>
    <t>Cinderella Speaks Up</t>
  </si>
  <si>
    <t>Not-So-Sleeping Beauty</t>
  </si>
  <si>
    <t>Snow White and the Unevil Queen</t>
  </si>
  <si>
    <t>The Super Adventures of Ollie and Bea</t>
  </si>
  <si>
    <t>Otter-ly Ridiculous</t>
  </si>
  <si>
    <t>Bunny Ideas</t>
  </si>
  <si>
    <t>Squeals on Wheels</t>
  </si>
  <si>
    <t>Wise-Quackers</t>
  </si>
  <si>
    <t>Bats What Friends Are For</t>
  </si>
  <si>
    <t>It's Owl Good</t>
  </si>
  <si>
    <t>What's Cooking, Arlo?</t>
  </si>
  <si>
    <t>A Refreshing Drink</t>
  </si>
  <si>
    <t>Happy Pudding</t>
  </si>
  <si>
    <t>Miserable Stew</t>
  </si>
  <si>
    <t>Today's Special</t>
  </si>
  <si>
    <t>History,Graphic Novels</t>
  </si>
  <si>
    <t>Brave Women of World War II</t>
  </si>
  <si>
    <t>Sophie Scholl</t>
  </si>
  <si>
    <t>229 x 178</t>
  </si>
  <si>
    <t>Nancy Wake</t>
  </si>
  <si>
    <t>Graphic Novels, History</t>
  </si>
  <si>
    <t>Daring Women of D-Day</t>
  </si>
  <si>
    <t>229 x 173</t>
  </si>
  <si>
    <t>Elizebeth Friedman</t>
  </si>
  <si>
    <t>Jane Kendeigh</t>
  </si>
  <si>
    <t>Virginia Hall</t>
  </si>
  <si>
    <t>Biographies &amp; Famous People, History,Graphic Novels</t>
  </si>
  <si>
    <t>Courageous Young People</t>
  </si>
  <si>
    <t>Mary Anning Breaks New Ground</t>
  </si>
  <si>
    <t>Anne Frank Writes Words of Hope</t>
  </si>
  <si>
    <t>Deadly Expeditions</t>
  </si>
  <si>
    <t>The Vanished Northwest Passage Arctic Expedition</t>
  </si>
  <si>
    <t>The Disastrous Wrangel Island Arctic Expedition</t>
  </si>
  <si>
    <t>The Doomed Search for the Lost Amazon City of Z</t>
  </si>
  <si>
    <t>Scott of the Antarctic's Deadly Race to the South Pole</t>
  </si>
  <si>
    <t>Henry Hudson and the Murderous Arctic Mutiny</t>
  </si>
  <si>
    <t>The Greely Expedition's Fatal Quest for Furthest North</t>
  </si>
  <si>
    <t>The Mount Everest Disaster of 1996</t>
  </si>
  <si>
    <t>The Tragic Trip of the Donner Party</t>
  </si>
  <si>
    <t>Graphic Novels, Science</t>
  </si>
  <si>
    <t>Earth's Amazing Journey</t>
  </si>
  <si>
    <t>The Amazing Journey from Moss to Rainforests</t>
  </si>
  <si>
    <t>The Shocking Journey from Comets to Oceans</t>
  </si>
  <si>
    <t>The Strange Journey from Bacteria to Blue Whales</t>
  </si>
  <si>
    <t>The Unusual Journey from Pebbles to Continents</t>
  </si>
  <si>
    <t>Far Out Classic Stories</t>
  </si>
  <si>
    <t>Robin Hood, Time Traveller</t>
  </si>
  <si>
    <t>178 x 254</t>
  </si>
  <si>
    <t>Alice, Secret Agent of Wonderland</t>
  </si>
  <si>
    <t>Peter Pan in Mummy Land</t>
  </si>
  <si>
    <t>Prehistoric Journey to the Centre of the Earth</t>
  </si>
  <si>
    <t>254 x 178</t>
  </si>
  <si>
    <t>The Silver Spurs of Oz</t>
  </si>
  <si>
    <t>War of the Worlds Unicorns vs Mermaids</t>
  </si>
  <si>
    <t>Frank 'N Stain</t>
  </si>
  <si>
    <t>The Juggle Book</t>
  </si>
  <si>
    <t>Far Out Fables</t>
  </si>
  <si>
    <t>The Lion and the Mouse and the Invaders from Zurg</t>
  </si>
  <si>
    <t>The Robo-battle of Mega Tortoise vs Hazard Hare</t>
  </si>
  <si>
    <t>The Grasshopper and the Ant at the End of the World</t>
  </si>
  <si>
    <t>The Ugly Dino Hatchling</t>
  </si>
  <si>
    <t>The Boy Who Cried Vampire</t>
  </si>
  <si>
    <t>Little Red Hen, Video Star</t>
  </si>
  <si>
    <t>Punk Rock Mouse and Country Mouse</t>
  </si>
  <si>
    <t>Chicken Licken Saves the Moon Base</t>
  </si>
  <si>
    <t>The Wolf in Unicorn's Clothing</t>
  </si>
  <si>
    <t>The Goose that Laid the Rotten Egg</t>
  </si>
  <si>
    <t>Far Out Fairy Tales</t>
  </si>
  <si>
    <t>Thumbelina, Wrestling Champ</t>
  </si>
  <si>
    <t>Jak and the Magic Nano-beans</t>
  </si>
  <si>
    <t>Beauty and the Dreaded Sea Beast</t>
  </si>
  <si>
    <t>Goldilocks and the Three Vampires</t>
  </si>
  <si>
    <t>Rapunzel vs Frankenstein</t>
  </si>
  <si>
    <t>Ninja-rella</t>
  </si>
  <si>
    <t>Puss in Magical Motocross Boots</t>
  </si>
  <si>
    <t>The Ginger-Red Caterpillar</t>
  </si>
  <si>
    <t>Red Riding Hood, Superhero</t>
  </si>
  <si>
    <t>Snow White and the Seven Robots</t>
  </si>
  <si>
    <t>The Little Werewolf</t>
  </si>
  <si>
    <t>The Three Little Flying Pigs</t>
  </si>
  <si>
    <t>Dr. Pied Piper and the Alien Invasion</t>
  </si>
  <si>
    <t>Runway Rumpelstiltskin</t>
  </si>
  <si>
    <t>The Trashed Techno Beats of Bremen</t>
  </si>
  <si>
    <t>The Snow Queen’s Gaming Quest</t>
  </si>
  <si>
    <t>The Frog Prince's Curse</t>
  </si>
  <si>
    <t>Three Blind Mice Race for Revenge</t>
  </si>
  <si>
    <t>Girls Survive Graphic Novels</t>
  </si>
  <si>
    <t>Kate and the City of Fire</t>
  </si>
  <si>
    <t>Paulina and the Disaster at Pompeii</t>
  </si>
  <si>
    <t>Ting and the Deadly Waters</t>
  </si>
  <si>
    <t>Graphic History: Warriors</t>
  </si>
  <si>
    <t>The Samurai</t>
  </si>
  <si>
    <t>178 x 229</t>
  </si>
  <si>
    <t>Ninjas</t>
  </si>
  <si>
    <t>The Vikings</t>
  </si>
  <si>
    <t>Medieval Knights</t>
  </si>
  <si>
    <t>Science, Graphic Novels</t>
  </si>
  <si>
    <t>Graphic Science: Max Axiom and the Society of Super Scientists</t>
  </si>
  <si>
    <t>Animal Extinction Emergency</t>
  </si>
  <si>
    <t>Polar Ice Meltdown</t>
  </si>
  <si>
    <t>Rainforest Destruction</t>
  </si>
  <si>
    <t>Climate Change on the Brink</t>
  </si>
  <si>
    <t>Ocean Plastics Problem</t>
  </si>
  <si>
    <t>Superbugs and Pandemics</t>
  </si>
  <si>
    <t>Food Scarcity and Hunger</t>
  </si>
  <si>
    <t>Exploring the Solar System and Beyond</t>
  </si>
  <si>
    <t>Global Water Crisis</t>
  </si>
  <si>
    <t>Journeying to New Worlds</t>
  </si>
  <si>
    <t>Returning to the Moon</t>
  </si>
  <si>
    <t>Defending the Earth</t>
  </si>
  <si>
    <t>Exploring Virtual Reality</t>
  </si>
  <si>
    <t>Journey to the Future of Transport</t>
  </si>
  <si>
    <t>Living Among Robots</t>
  </si>
  <si>
    <t>The World of Artificial Intelligence</t>
  </si>
  <si>
    <t>Graphic Spin</t>
  </si>
  <si>
    <t>173 x 254</t>
  </si>
  <si>
    <t>The Ugly Duckling</t>
  </si>
  <si>
    <t>Snow White</t>
  </si>
  <si>
    <t>The Emperor's New Clothes</t>
  </si>
  <si>
    <t>History</t>
  </si>
  <si>
    <t>Great Escapes of World War II</t>
  </si>
  <si>
    <t>Outrunning the Nazis</t>
  </si>
  <si>
    <t>Death Camp Uprising</t>
  </si>
  <si>
    <t>Heroic Animals</t>
  </si>
  <si>
    <t>Cher Ami Comes Through</t>
  </si>
  <si>
    <t>Moko to the Rescue</t>
  </si>
  <si>
    <t>Sergeant Reckless Braves the Battlefield</t>
  </si>
  <si>
    <t>Togo Takes the Lead</t>
  </si>
  <si>
    <t>Jimmy Sniffles</t>
  </si>
  <si>
    <t>Dognapped!</t>
  </si>
  <si>
    <t>Double Trouble</t>
  </si>
  <si>
    <t>A Nose for Danger</t>
  </si>
  <si>
    <t>The Super-Powered Sneeze</t>
  </si>
  <si>
    <t>Up the President's Nose</t>
  </si>
  <si>
    <t>Library of Doom Graphic Novels</t>
  </si>
  <si>
    <t>The Oldest Trick</t>
  </si>
  <si>
    <t>The Creature Collection</t>
  </si>
  <si>
    <t>Spell-Bound</t>
  </si>
  <si>
    <t>The Howling Book</t>
  </si>
  <si>
    <t>Book of Storms</t>
  </si>
  <si>
    <t>Secrets in the Stacks</t>
  </si>
  <si>
    <t>The Sentencer's Court</t>
  </si>
  <si>
    <t>Wordworm Invasion</t>
  </si>
  <si>
    <t>Mr Kazarian, Alien Librarian</t>
  </si>
  <si>
    <t>The Asteroid Excursion</t>
  </si>
  <si>
    <t>The Black Hole Bandits</t>
  </si>
  <si>
    <t>Scary Graphics</t>
  </si>
  <si>
    <t>Beach Nightmare</t>
  </si>
  <si>
    <t>What's in the Woods?</t>
  </si>
  <si>
    <t>The Deadliest Race</t>
  </si>
  <si>
    <t>My Slime is Alive!</t>
  </si>
  <si>
    <t>The Haunted High-Tops</t>
  </si>
  <si>
    <t>Road Trip Terror</t>
  </si>
  <si>
    <t>Best Friends Until the End</t>
  </si>
  <si>
    <t>Hide-and-Creep</t>
  </si>
  <si>
    <t>Night of the Undead Frogs</t>
  </si>
  <si>
    <t>Home Sweet Haunting</t>
  </si>
  <si>
    <t>Sport Stories Graphic Novels</t>
  </si>
  <si>
    <t>Basketball Camp Champ</t>
  </si>
  <si>
    <t>7 to 11</t>
  </si>
  <si>
    <t>A Taste for Victory</t>
  </si>
  <si>
    <t>Dance Team Double Trouble</t>
  </si>
  <si>
    <t>In the Red Zone</t>
  </si>
  <si>
    <t>Skateboard Summer</t>
  </si>
  <si>
    <t>Running Wild</t>
  </si>
  <si>
    <t>Catch Football's Beat</t>
  </si>
  <si>
    <t>Football Superstar!</t>
  </si>
  <si>
    <t>Running Overload</t>
  </si>
  <si>
    <t>Trick-Shot Triumph</t>
  </si>
  <si>
    <t>Video Game Victors</t>
  </si>
  <si>
    <t>WCMX Daredevil</t>
  </si>
  <si>
    <t>Fast-Pitch Feud</t>
  </si>
  <si>
    <t>American Football in the Family</t>
  </si>
  <si>
    <t>Hot Shot Ice Hockey</t>
  </si>
  <si>
    <t>Sixth Man Surprise</t>
  </si>
  <si>
    <t>Trust on Thin Ice</t>
  </si>
  <si>
    <t>Classic Graphic Fiction</t>
  </si>
  <si>
    <t>The Odyssey</t>
  </si>
  <si>
    <t>152 x 228</t>
  </si>
  <si>
    <t>The Iliad</t>
  </si>
  <si>
    <t>The Lost World</t>
  </si>
  <si>
    <t>Sports Illustrated Kids Graphic Novels</t>
  </si>
  <si>
    <t>Full Court Flash</t>
  </si>
  <si>
    <t>Point-Blank Paintball</t>
  </si>
  <si>
    <t>Riptide Pride</t>
  </si>
  <si>
    <t>Avalanche Freestyle</t>
  </si>
  <si>
    <t>Full Court Pressure</t>
  </si>
  <si>
    <t>Spotlight Striker</t>
  </si>
  <si>
    <t>Track Team Titans</t>
  </si>
  <si>
    <t>BMX Blitz</t>
  </si>
  <si>
    <t>BMX Breakthrough</t>
  </si>
  <si>
    <t>The Fantastic Freewheeler</t>
  </si>
  <si>
    <t>The Fantastic Freewheeler and the Mega Bot Attack</t>
  </si>
  <si>
    <t>The Fantastic Freewheeler and the School Dance Disaster</t>
  </si>
  <si>
    <t>The Fantastic Freewheeler vs the Mall of Doom</t>
  </si>
  <si>
    <t>The Fantastic Freewheeler, Schoolboy Superhero!</t>
  </si>
  <si>
    <t>The Music Box</t>
  </si>
  <si>
    <t>Welcome to Pandorient</t>
  </si>
  <si>
    <t>Cyprian's Secret</t>
  </si>
  <si>
    <t>In Search of the Past</t>
  </si>
  <si>
    <t>The Mysterious Disappearance</t>
  </si>
  <si>
    <t>The Silken Eagle Feathers</t>
  </si>
  <si>
    <t>Ghostly Graphics</t>
  </si>
  <si>
    <t>The Deadly Bell Witch Ghost</t>
  </si>
  <si>
    <t>The Doomed Spirit of La Llorona</t>
  </si>
  <si>
    <t>The Mystery of Bloody Mary</t>
  </si>
  <si>
    <t>The Voyage of the Flying Dutchman</t>
  </si>
  <si>
    <t>Junior High Drama</t>
  </si>
  <si>
    <t>The First-Date Dilemma</t>
  </si>
  <si>
    <t>The Middle School Mean Queens</t>
  </si>
  <si>
    <t>The Runaround Rumour</t>
  </si>
  <si>
    <t>The School Musical Meltdown</t>
  </si>
  <si>
    <t>Mythology Graphics</t>
  </si>
  <si>
    <t>Pandora's Box</t>
  </si>
  <si>
    <t>Persephone and the Underworld</t>
  </si>
  <si>
    <t>The Trojan Horse</t>
  </si>
  <si>
    <t>The Twelve Labours of Hercules</t>
  </si>
  <si>
    <t>Graphic Revolve</t>
  </si>
  <si>
    <t>148 x 229</t>
  </si>
  <si>
    <t>The Jungle Book</t>
  </si>
  <si>
    <t>A Christmas Carol</t>
  </si>
  <si>
    <t>King Arthur and the Knights of the Round Table</t>
  </si>
  <si>
    <t>Hunchback of Notre Dame</t>
  </si>
  <si>
    <t>The Legend of Sleepy Hollow</t>
  </si>
  <si>
    <t>Black Beauty</t>
  </si>
  <si>
    <t>Frankenstein</t>
  </si>
  <si>
    <t>Treasure Island</t>
  </si>
  <si>
    <t>Robinson Crusoe</t>
  </si>
  <si>
    <t>The Three Musketeers</t>
  </si>
  <si>
    <t>Strange Case of Dr Jekyll and Mr Hyde</t>
  </si>
  <si>
    <t>Robin Hood</t>
  </si>
  <si>
    <t>Around the World in 80 Days</t>
  </si>
  <si>
    <t>Dracula</t>
  </si>
  <si>
    <t>20,000 Leagues Under the Sea</t>
  </si>
  <si>
    <t>Hound of the Baskervilles</t>
  </si>
  <si>
    <t>You Choose</t>
  </si>
  <si>
    <t>You Choose: Ancient Norse Myths</t>
  </si>
  <si>
    <t>Can You Succeed on an Epic Norse Adventure?</t>
  </si>
  <si>
    <t>Can You Escape the Norse Underworld?</t>
  </si>
  <si>
    <t>Can You Create the Norse Cosmos?</t>
  </si>
  <si>
    <t>Can You Survive the Battle of Ragnarök?</t>
  </si>
  <si>
    <t>You Choose: Chasing Fame and Fortune</t>
  </si>
  <si>
    <t>Can You Become a Pro Gamer?</t>
  </si>
  <si>
    <t>178 X 133</t>
  </si>
  <si>
    <t>Can You Become a Social Media Influencer?</t>
  </si>
  <si>
    <t>Can You Become a Pop Star?</t>
  </si>
  <si>
    <t>You Choose: Eco Expeditions</t>
  </si>
  <si>
    <t>Can You Stop a Volcanic Disaster?</t>
  </si>
  <si>
    <t>Can You Save a Tropical Rainforest?</t>
  </si>
  <si>
    <t>Can You Save an Endangered Species?</t>
  </si>
  <si>
    <t>Can You Protect the Coral Reefs?</t>
  </si>
  <si>
    <t>You Choose: Monster Hunter</t>
  </si>
  <si>
    <t>Can You Net the Loch Ness Monster?</t>
  </si>
  <si>
    <t>Can You Track Down Bigfoot?</t>
  </si>
  <si>
    <t>You Choose: Prehistoric Survival</t>
  </si>
  <si>
    <t>Could You Survive the Jurassic Period?</t>
  </si>
  <si>
    <t>Could You Survive the Ice Age?</t>
  </si>
  <si>
    <t>Could You Survive the Cretaceous Period?</t>
  </si>
  <si>
    <t>You Choose: Spies</t>
  </si>
  <si>
    <t>Spies of World War I</t>
  </si>
  <si>
    <t>Arts &amp; Crafts</t>
  </si>
  <si>
    <t>10-Minute Makers</t>
  </si>
  <si>
    <t>10-Minute Crafty Projects</t>
  </si>
  <si>
    <t>10-Minute No-Sew Projects</t>
  </si>
  <si>
    <t>10-Minute Kitchen Science Projects</t>
  </si>
  <si>
    <t>10-Minute Nature Projects</t>
  </si>
  <si>
    <t>Awesome Art</t>
  </si>
  <si>
    <t>Paper Art</t>
  </si>
  <si>
    <t>Nature Art</t>
  </si>
  <si>
    <t>Junk Art</t>
  </si>
  <si>
    <t>Sand Art</t>
  </si>
  <si>
    <t>Eco Crafts</t>
  </si>
  <si>
    <t>Upcycled Plastic Projects</t>
  </si>
  <si>
    <t>9 to 11</t>
  </si>
  <si>
    <t>Create with Cardboard</t>
  </si>
  <si>
    <t>13.99</t>
  </si>
  <si>
    <t>Manga Drawing with DC</t>
  </si>
  <si>
    <t>How to Draw DC Super-Pets Manga!</t>
  </si>
  <si>
    <t>How to Draw Wonder Woman Manga!</t>
  </si>
  <si>
    <t>Mini Makers</t>
  </si>
  <si>
    <t>Mini Gifts that Surprise and Delight</t>
  </si>
  <si>
    <t>Mini Machines that Zoom and Spin</t>
  </si>
  <si>
    <t>Mini Projects to Style Your Space</t>
  </si>
  <si>
    <t>Mini Treats to Enjoy and Share</t>
  </si>
  <si>
    <t>Multicultural Seasonal Crafts</t>
  </si>
  <si>
    <t>Winter Crafts From Different Cultures</t>
  </si>
  <si>
    <t>Autumn Crafts From Different Cultures</t>
  </si>
  <si>
    <t>Spring Crafts From Different Cultures</t>
  </si>
  <si>
    <t>Summer Crafts From Different Cultures</t>
  </si>
  <si>
    <t>Biographies &amp; Famous People</t>
  </si>
  <si>
    <t>Biographies</t>
  </si>
  <si>
    <t>Joe Biden</t>
  </si>
  <si>
    <t>Amanda Gorman</t>
  </si>
  <si>
    <t>Greta Thunberg</t>
  </si>
  <si>
    <t>Comparing People from the Past</t>
  </si>
  <si>
    <t>195 x 220</t>
  </si>
  <si>
    <t>Rosa Parks and Emily Davison</t>
  </si>
  <si>
    <t>Little Inventor</t>
  </si>
  <si>
    <t>Thomas Edison</t>
  </si>
  <si>
    <t>222 x 197</t>
  </si>
  <si>
    <t>Marie Curie</t>
  </si>
  <si>
    <t>Grace Hopper</t>
  </si>
  <si>
    <t>Alexander Graham Bell</t>
  </si>
  <si>
    <t>Ralph Baer</t>
  </si>
  <si>
    <t>Movers, Shakers and History Makers</t>
  </si>
  <si>
    <t>Boyan Slat and The Ocean Cleanup</t>
  </si>
  <si>
    <t>Biographies &amp; Famous People, Reading for Pleasure</t>
  </si>
  <si>
    <t>Lizzo, Award-Winning Musician</t>
  </si>
  <si>
    <t>Millicent Simmonds, Actor and Activist</t>
  </si>
  <si>
    <t>STEM Scientists and Inventors</t>
  </si>
  <si>
    <t>Johannes Gutenberg</t>
  </si>
  <si>
    <t>206 x 203</t>
  </si>
  <si>
    <t xml:space="preserve"> 6 to 9 </t>
  </si>
  <si>
    <t>Ada Lovelace</t>
  </si>
  <si>
    <t>203 x 203</t>
  </si>
  <si>
    <t>Ernest Shackleton</t>
  </si>
  <si>
    <t>Scott of the Antarctic</t>
  </si>
  <si>
    <t>Behind the Scenes Biographies</t>
  </si>
  <si>
    <t>What You Never Knew About Lionel Messi</t>
  </si>
  <si>
    <t>What You Never Knew About Selena Gomez</t>
  </si>
  <si>
    <t>What You Never Knew About Harry Styles</t>
  </si>
  <si>
    <t>What You Never Knew About Taylor Swift</t>
  </si>
  <si>
    <t>What You Never Knew About Ariana Grande</t>
  </si>
  <si>
    <t>What You Never Knew About BTS</t>
  </si>
  <si>
    <t>What You Never Knew About Cristiano Ronaldo</t>
  </si>
  <si>
    <t>What You Never Knew About Simone Biles</t>
  </si>
  <si>
    <t>What You Never Knew About Demi Lovato</t>
  </si>
  <si>
    <t>What You Never Knew About Beyoncé</t>
  </si>
  <si>
    <t>What You Never Knew About Dwayne Johnson</t>
  </si>
  <si>
    <t>People You Should Know</t>
  </si>
  <si>
    <t>Anne Frank</t>
  </si>
  <si>
    <t>197 x 222</t>
  </si>
  <si>
    <t>Stan Lee</t>
  </si>
  <si>
    <t>Steven Spielberg</t>
  </si>
  <si>
    <t>Irena Sendler</t>
  </si>
  <si>
    <t>Stephen Hawking</t>
  </si>
  <si>
    <t>Sports Illustrated Kids Stars of Sports</t>
  </si>
  <si>
    <t>Sky Brown</t>
  </si>
  <si>
    <t>Naomi Osaka</t>
  </si>
  <si>
    <t>Extraordinary Scientists</t>
  </si>
  <si>
    <t>Charles Darwin</t>
  </si>
  <si>
    <t>235 x 184</t>
  </si>
  <si>
    <t>11 to 12</t>
  </si>
  <si>
    <t>Sir Isaac Newton</t>
  </si>
  <si>
    <t>Galileo Galilei</t>
  </si>
  <si>
    <t>Albert Einstein</t>
  </si>
  <si>
    <t>Influential People</t>
  </si>
  <si>
    <t>Chadwick Boseman</t>
  </si>
  <si>
    <t xml:space="preserve"> 10 to 12 </t>
  </si>
  <si>
    <t>Kendrick Lamar</t>
  </si>
  <si>
    <t>Lupita Nyong'o</t>
  </si>
  <si>
    <t>Khalid</t>
  </si>
  <si>
    <t>Meghan Markle</t>
  </si>
  <si>
    <t>Michael B. Jordan</t>
  </si>
  <si>
    <t>Beyoncé</t>
  </si>
  <si>
    <t>Harry Kane</t>
  </si>
  <si>
    <t>Gareth Southgate</t>
  </si>
  <si>
    <t>Great British Men and Women</t>
  </si>
  <si>
    <t>190 x 240</t>
  </si>
  <si>
    <t>Design &amp; Technology</t>
  </si>
  <si>
    <t>Let's Find Simple Machines</t>
  </si>
  <si>
    <t>Let's Find Wheels and Axles</t>
  </si>
  <si>
    <t>Let's Find Wedges</t>
  </si>
  <si>
    <t>Let's Find Levers</t>
  </si>
  <si>
    <t>Let's Find Pulleys</t>
  </si>
  <si>
    <t>Let's Find Screws</t>
  </si>
  <si>
    <t>Let's Find Inclined Planes</t>
  </si>
  <si>
    <t>Superwomen in STEM</t>
  </si>
  <si>
    <t>Women Scientists in Physics and Engineering</t>
  </si>
  <si>
    <t xml:space="preserve"> 10 to 13 </t>
  </si>
  <si>
    <t>10 to 13</t>
  </si>
  <si>
    <t>Women Scientists in Astronomy and Space</t>
  </si>
  <si>
    <t>Women Scientists in Medicine</t>
  </si>
  <si>
    <t>Women Scientists in Chemistry</t>
  </si>
  <si>
    <t>Women Scientists in Life Science</t>
  </si>
  <si>
    <t>Women Scientists in Maths and Coding</t>
  </si>
  <si>
    <t>Transport in My Community</t>
  </si>
  <si>
    <t>Trucks and Lorries</t>
  </si>
  <si>
    <t>Boats and Ships</t>
  </si>
  <si>
    <t>Trains</t>
  </si>
  <si>
    <t>Cars</t>
  </si>
  <si>
    <t>Buses</t>
  </si>
  <si>
    <t>Fantastic Fails</t>
  </si>
  <si>
    <t>Gadget Disasters</t>
  </si>
  <si>
    <t>Building Blunders</t>
  </si>
  <si>
    <t>Medical Mishaps</t>
  </si>
  <si>
    <t>Transport Breakdowns</t>
  </si>
  <si>
    <t>Future Space</t>
  </si>
  <si>
    <t>Planet Hunting</t>
  </si>
  <si>
    <t>Mars or Bust!</t>
  </si>
  <si>
    <t>Moon Base and Beyond</t>
  </si>
  <si>
    <t>Probe Power</t>
  </si>
  <si>
    <t>Space, Incorporated</t>
  </si>
  <si>
    <t>Space Telescopes</t>
  </si>
  <si>
    <t>Selfies from Space</t>
  </si>
  <si>
    <t>Space Survival</t>
  </si>
  <si>
    <t>Computing</t>
  </si>
  <si>
    <t>High Tech Science at Home</t>
  </si>
  <si>
    <t>How Do Virtual Assistants Work?</t>
  </si>
  <si>
    <t>229 X 178</t>
  </si>
  <si>
    <t>How Does Wi-Fi Work?</t>
  </si>
  <si>
    <t>How Do Smart Homes Work?</t>
  </si>
  <si>
    <t>How Does Streaming Work?</t>
  </si>
  <si>
    <t>Artificial Intelligence and Work</t>
  </si>
  <si>
    <t>Artificial Intelligence and Entertainment</t>
  </si>
  <si>
    <t>Theme Park Science</t>
  </si>
  <si>
    <t>Energy at the Theme Park</t>
  </si>
  <si>
    <t>Simple Machines at the Theme Park</t>
  </si>
  <si>
    <t>Motion at the Theme Park</t>
  </si>
  <si>
    <t>Forces at the Theme Park</t>
  </si>
  <si>
    <t>World-Changing Inventions</t>
  </si>
  <si>
    <t>The Invention of the Telephone</t>
  </si>
  <si>
    <t>The Invention of the Television</t>
  </si>
  <si>
    <t>Geography</t>
  </si>
  <si>
    <t>Bodies of Water</t>
  </si>
  <si>
    <t>Lakes</t>
  </si>
  <si>
    <t>178 x 178</t>
  </si>
  <si>
    <t>Ponds</t>
  </si>
  <si>
    <t>Geography, Science</t>
  </si>
  <si>
    <t>Helping the Environment</t>
  </si>
  <si>
    <t>I Can Reduce Waste</t>
  </si>
  <si>
    <t>203 x 173</t>
  </si>
  <si>
    <t>I Can Care for Nature</t>
  </si>
  <si>
    <t>I Can Reuse and Recycle</t>
  </si>
  <si>
    <t>I Can Pick Up Litter</t>
  </si>
  <si>
    <t>Let's Look at Countries</t>
  </si>
  <si>
    <t>Let's Look at Syria</t>
  </si>
  <si>
    <t>Let's Look at Germany</t>
  </si>
  <si>
    <t>Let's Look at South Africa</t>
  </si>
  <si>
    <t>Let's Look at Mexico</t>
  </si>
  <si>
    <t>Let's Look at Egypt</t>
  </si>
  <si>
    <t>Let's Look at China</t>
  </si>
  <si>
    <t>Let's Look at Canada</t>
  </si>
  <si>
    <t>Let's Look at Colombia</t>
  </si>
  <si>
    <t>Let's Look at Somalia</t>
  </si>
  <si>
    <t>Let's Look at Russia</t>
  </si>
  <si>
    <t>Let's Look at Brazil</t>
  </si>
  <si>
    <t>Let's Look at Nigeria</t>
  </si>
  <si>
    <t>Let's Look at India</t>
  </si>
  <si>
    <t>Let's Look at the United States of America</t>
  </si>
  <si>
    <t>Let's Look at Australia</t>
  </si>
  <si>
    <t>Let's Look at the United Kingdom</t>
  </si>
  <si>
    <t>Let's Look at Ecuador</t>
  </si>
  <si>
    <t>Earth's Landforms</t>
  </si>
  <si>
    <t>Caves</t>
  </si>
  <si>
    <t>Valleys</t>
  </si>
  <si>
    <t>Islands</t>
  </si>
  <si>
    <t>Mountains</t>
  </si>
  <si>
    <t>Hills</t>
  </si>
  <si>
    <t>Canyons</t>
  </si>
  <si>
    <t>12.99</t>
  </si>
  <si>
    <t>Science, Geography</t>
  </si>
  <si>
    <t>Extreme World</t>
  </si>
  <si>
    <t>The World's Wildest Weather</t>
  </si>
  <si>
    <t>The World's Most Awesome Places</t>
  </si>
  <si>
    <t>On the Map</t>
  </si>
  <si>
    <t>All Kinds of Maps</t>
  </si>
  <si>
    <t>Map Symbols, Keys and Scales</t>
  </si>
  <si>
    <t>Making Your Own Maps</t>
  </si>
  <si>
    <t>How to Use Maps</t>
  </si>
  <si>
    <t>Capital Cities of the United Kingdom</t>
  </si>
  <si>
    <t>Belfast</t>
  </si>
  <si>
    <t>Edinburgh</t>
  </si>
  <si>
    <t>London</t>
  </si>
  <si>
    <t>Cardiff</t>
  </si>
  <si>
    <t>Country Guides, with Benjamin Blog and his Inquisitive Dog</t>
  </si>
  <si>
    <t>Republic of Ireland</t>
  </si>
  <si>
    <t>Scotland</t>
  </si>
  <si>
    <t>Wales</t>
  </si>
  <si>
    <t>England</t>
  </si>
  <si>
    <t>Wild Biomes</t>
  </si>
  <si>
    <t>Animals of the Amazon Rainforest</t>
  </si>
  <si>
    <t>Animals of the Arctic Tundra</t>
  </si>
  <si>
    <t>Animals of the Great Barrier Reef</t>
  </si>
  <si>
    <t>Animals of the African Savanna</t>
  </si>
  <si>
    <t>Customs Around the World</t>
  </si>
  <si>
    <t>Clothing Around the World</t>
  </si>
  <si>
    <t>Celebrations Around the World</t>
  </si>
  <si>
    <t>Food Around the World</t>
  </si>
  <si>
    <t>Transport Around the World</t>
  </si>
  <si>
    <t>Birthdays Around the World</t>
  </si>
  <si>
    <t>Games Around the World</t>
  </si>
  <si>
    <t>Homes Around the World</t>
  </si>
  <si>
    <t>Schools Around the World</t>
  </si>
  <si>
    <t>Shopping Around the World</t>
  </si>
  <si>
    <t>Exploring Great Rivers</t>
  </si>
  <si>
    <t>Rivers of the United Kingdom</t>
  </si>
  <si>
    <t>Rivers of the World</t>
  </si>
  <si>
    <t>Investigating Continents</t>
  </si>
  <si>
    <t>Asia</t>
  </si>
  <si>
    <t>Europe</t>
  </si>
  <si>
    <t>South America</t>
  </si>
  <si>
    <t>Antarctica</t>
  </si>
  <si>
    <t>Australia</t>
  </si>
  <si>
    <t>Africa</t>
  </si>
  <si>
    <t>North America</t>
  </si>
  <si>
    <t>Let's Explore Britain</t>
  </si>
  <si>
    <t>Coasts</t>
  </si>
  <si>
    <t>Forests</t>
  </si>
  <si>
    <t>Villages, Towns and Cities</t>
  </si>
  <si>
    <t>Mountains and Valleys</t>
  </si>
  <si>
    <t>Let's Look At</t>
  </si>
  <si>
    <t>Birds of the British Isles</t>
  </si>
  <si>
    <t>Trees of the British Isles</t>
  </si>
  <si>
    <t>Flowers and Plants of the British Isles</t>
  </si>
  <si>
    <t>Oceans of the World</t>
  </si>
  <si>
    <t>Atlantic Ocean</t>
  </si>
  <si>
    <t>Southern Ocean</t>
  </si>
  <si>
    <t>Pacific Ocean</t>
  </si>
  <si>
    <t>Arctic Ocean</t>
  </si>
  <si>
    <t>Indian Ocean</t>
  </si>
  <si>
    <t>The Story of Sanitation</t>
  </si>
  <si>
    <t>What a Load of Rubbish!</t>
  </si>
  <si>
    <t xml:space="preserve"> 7 to 11 </t>
  </si>
  <si>
    <t>Running Water!</t>
  </si>
  <si>
    <t>Stinking Sewers!</t>
  </si>
  <si>
    <t>Wild Earth Science</t>
  </si>
  <si>
    <t>Earthquakes</t>
  </si>
  <si>
    <t>Hurricanes</t>
  </si>
  <si>
    <t>Volcanic Eruptions</t>
  </si>
  <si>
    <t>Tsunamis</t>
  </si>
  <si>
    <t>Floods</t>
  </si>
  <si>
    <t>Tornadoes</t>
  </si>
  <si>
    <t>Droughts</t>
  </si>
  <si>
    <t>Wildfires</t>
  </si>
  <si>
    <t>Exploring Canals</t>
  </si>
  <si>
    <t>Endangered Earth</t>
  </si>
  <si>
    <t>Endangered Rivers</t>
  </si>
  <si>
    <t>Endangered Energy</t>
  </si>
  <si>
    <t>Endangered Rainforests</t>
  </si>
  <si>
    <t>Extreme Explorers</t>
  </si>
  <si>
    <t>Explorers of the Coldest Places on Earth</t>
  </si>
  <si>
    <t>Explorers of the Highest Places on Earth</t>
  </si>
  <si>
    <t>Explorers of the Deepest Places on Earth</t>
  </si>
  <si>
    <t>Explorers of the Remotest Places on Earth</t>
  </si>
  <si>
    <t>Rock Your World</t>
  </si>
  <si>
    <t>Dig and Discover Fossils</t>
  </si>
  <si>
    <t>Dig and Discover Crystals</t>
  </si>
  <si>
    <t>Rocks</t>
  </si>
  <si>
    <t>Fossils</t>
  </si>
  <si>
    <t>Igneous Rocks</t>
  </si>
  <si>
    <t>Weather and Climate</t>
  </si>
  <si>
    <t>The Power of Weather</t>
  </si>
  <si>
    <t>Wide World of Weather</t>
  </si>
  <si>
    <t>Climate Change and You</t>
  </si>
  <si>
    <t>World Passport</t>
  </si>
  <si>
    <t>Your Passport to Kenya</t>
  </si>
  <si>
    <t>Your Passport to Peru</t>
  </si>
  <si>
    <t>Your Passport to Spain</t>
  </si>
  <si>
    <t>Your Passport to France</t>
  </si>
  <si>
    <t>Your Passport to Italy</t>
  </si>
  <si>
    <t>Your Passport to England</t>
  </si>
  <si>
    <t>Your Passport to Australia</t>
  </si>
  <si>
    <t>Your Passport to Argentina</t>
  </si>
  <si>
    <t>Your Passport to Egypt</t>
  </si>
  <si>
    <t>Your Passport to Turkey</t>
  </si>
  <si>
    <t>Your Passport to South Korea</t>
  </si>
  <si>
    <t>Your Passport to Mexico</t>
  </si>
  <si>
    <t>Your Passport to Guatemala</t>
  </si>
  <si>
    <t>Your Passport to Sri Lanka</t>
  </si>
  <si>
    <t>Your Passport to China</t>
  </si>
  <si>
    <t>Your Passport to Russia</t>
  </si>
  <si>
    <t>Your Passport to Ecuador</t>
  </si>
  <si>
    <t>Your Passport to Ethiopia</t>
  </si>
  <si>
    <t>Your Passport to El Salvador</t>
  </si>
  <si>
    <t>Your Passport to Iran</t>
  </si>
  <si>
    <t>Your Passport to Brazil</t>
  </si>
  <si>
    <t>Your Passport to Germany</t>
  </si>
  <si>
    <t>Your Passport to Japan</t>
  </si>
  <si>
    <t>Your Passport to South Africa</t>
  </si>
  <si>
    <t>Wildfire, Inside the Inferno</t>
  </si>
  <si>
    <t>Flowchart Science: Habitats and Ecosystems</t>
  </si>
  <si>
    <t>Oceans</t>
  </si>
  <si>
    <t xml:space="preserve"> 9 to 11 </t>
  </si>
  <si>
    <t>Wetlands</t>
  </si>
  <si>
    <t>Deserts</t>
  </si>
  <si>
    <t>Rainforests</t>
  </si>
  <si>
    <t>Grasslands</t>
  </si>
  <si>
    <t>Volcano</t>
  </si>
  <si>
    <t>Passport to Nature</t>
  </si>
  <si>
    <t>Amazing Canyons Around the World</t>
  </si>
  <si>
    <t>Amazing Caves Around the World</t>
  </si>
  <si>
    <t>Amazing Deserts Around the World</t>
  </si>
  <si>
    <t>World's Worst Natural Disasters</t>
  </si>
  <si>
    <t>The World's Worst Volcanic Eruptions</t>
  </si>
  <si>
    <t>The World's Worst Tsunamis</t>
  </si>
  <si>
    <t>The World's Worst Avalanches</t>
  </si>
  <si>
    <t>Ancient Greece</t>
  </si>
  <si>
    <t>Gods and Goddesses of Ancient Greece</t>
  </si>
  <si>
    <t>The First Olympics of Ancient Greece</t>
  </si>
  <si>
    <t>Daily Life in Ancient Greece</t>
  </si>
  <si>
    <t>Important Events in History</t>
  </si>
  <si>
    <t>The Gunpowder Plot</t>
  </si>
  <si>
    <t>The Remembrance Day and the Poppy</t>
  </si>
  <si>
    <t>The Battle of Hastings</t>
  </si>
  <si>
    <t>The Great Fire of London</t>
  </si>
  <si>
    <t>The Wright Brothers</t>
  </si>
  <si>
    <t>Aspects of British History Beyond 1066</t>
  </si>
  <si>
    <t>195 x 264</t>
  </si>
  <si>
    <t>The Building of Britain's Railways</t>
  </si>
  <si>
    <t>Crime and Punishment Through the Ages</t>
  </si>
  <si>
    <t>Historic Places of the United Kingdom</t>
  </si>
  <si>
    <t>Roman Sites</t>
  </si>
  <si>
    <t>Prehistoric Sites</t>
  </si>
  <si>
    <t>Viking Sites</t>
  </si>
  <si>
    <t>Christian Sites</t>
  </si>
  <si>
    <t>Anglo-Saxon Sites</t>
  </si>
  <si>
    <t>The History of Toys</t>
  </si>
  <si>
    <t>Newspapers from History</t>
  </si>
  <si>
    <t>The Celtic Courier</t>
  </si>
  <si>
    <t>The Anglo-Saxon Times</t>
  </si>
  <si>
    <t>The Stone Age Tablet</t>
  </si>
  <si>
    <t>The Viking Express</t>
  </si>
  <si>
    <t>The Roman Tribune</t>
  </si>
  <si>
    <t>Prehistoric Britain</t>
  </si>
  <si>
    <t>Bronze Age and Iron Age Hill Forts</t>
  </si>
  <si>
    <t>Stone Circles</t>
  </si>
  <si>
    <t>Skara Brae</t>
  </si>
  <si>
    <t>Settlers and Invaders of Britain</t>
  </si>
  <si>
    <t>The Celts, Picts, Scoti and Romans</t>
  </si>
  <si>
    <t>The Anglo-Saxons, Vikings and Normans</t>
  </si>
  <si>
    <t>Hadrian's Wall</t>
  </si>
  <si>
    <t>Ancient Egyptian Civilization</t>
  </si>
  <si>
    <t>Ancient Egyptian Myths</t>
  </si>
  <si>
    <t>Pharaohs and Dynasties of Ancient Egypt</t>
  </si>
  <si>
    <t>Mummies of Ancient Egypt</t>
  </si>
  <si>
    <t>Ancient Egyptian Gods and Goddesses</t>
  </si>
  <si>
    <t>Days That Changed the World</t>
  </si>
  <si>
    <t>The Apollo 11 Moon Landing</t>
  </si>
  <si>
    <t>Early British History</t>
  </si>
  <si>
    <t>The Roman Empire and its Impact on Britain</t>
  </si>
  <si>
    <t>The Viking and Anglo-Saxon Struggle for England</t>
  </si>
  <si>
    <t>Britain's Settlement by the Anglo-Saxons and Scots</t>
  </si>
  <si>
    <t>Changes in Britain from the Stone Age to the Iron Age</t>
  </si>
  <si>
    <t>The Science of History</t>
  </si>
  <si>
    <t>Science on Viking Expeditions</t>
  </si>
  <si>
    <t>Amazing Histories</t>
  </si>
  <si>
    <t>The Amazing History of Fashion</t>
  </si>
  <si>
    <t>The Amazing History of Food</t>
  </si>
  <si>
    <t>The Amazing History of Homes</t>
  </si>
  <si>
    <t>The Amazing History of Medicine</t>
  </si>
  <si>
    <t>Analysing Ancient Civilizations</t>
  </si>
  <si>
    <t>The Ancient Greeks</t>
  </si>
  <si>
    <t>184 x 235</t>
  </si>
  <si>
    <t>The Ancient Egyptians</t>
  </si>
  <si>
    <t>The Ancient Maya</t>
  </si>
  <si>
    <t>The Ancient Aztecs</t>
  </si>
  <si>
    <t>Time Capsule History</t>
  </si>
  <si>
    <t>A Titanic Time Capsule</t>
  </si>
  <si>
    <t>Castles and Fortresses Around the World</t>
  </si>
  <si>
    <t>Daily Life in Ancient Civilizations</t>
  </si>
  <si>
    <t>Daily Life in the Islamic Golden Age</t>
  </si>
  <si>
    <t>Daily Life in Ancient Rome</t>
  </si>
  <si>
    <t>Daily Life in Ancient Egypt</t>
  </si>
  <si>
    <t>Daily Life in Ancient Benin</t>
  </si>
  <si>
    <t>Daily Life in the Maya Civilization</t>
  </si>
  <si>
    <t>Fact vs Fiction History</t>
  </si>
  <si>
    <t>Christopher Columbus and the Americas</t>
  </si>
  <si>
    <t>10 to 12</t>
  </si>
  <si>
    <t>Thomas Edison and the Invention of the Light Bulb</t>
  </si>
  <si>
    <t>Benjamin Franklin and the Discovery of Electricity</t>
  </si>
  <si>
    <t>Horrors from History</t>
  </si>
  <si>
    <t>The Roman Empire</t>
  </si>
  <si>
    <t>The Aztec Empire</t>
  </si>
  <si>
    <t>Ancient Egypt</t>
  </si>
  <si>
    <t>The Maya Civilization</t>
  </si>
  <si>
    <t>Ancient China</t>
  </si>
  <si>
    <t>The Viking Invaders</t>
  </si>
  <si>
    <t>Captured Science History</t>
  </si>
  <si>
    <t>Double Helix</t>
  </si>
  <si>
    <t>Mars Rover</t>
  </si>
  <si>
    <t>Why Should I Care About History?</t>
  </si>
  <si>
    <t>Why Should I Care About the Ancient Greeks?</t>
  </si>
  <si>
    <t>10 to 11</t>
  </si>
  <si>
    <t>Why Should I Care About the Ancient Egyptians?</t>
  </si>
  <si>
    <t>Why Should I Care About the Ancient Chinese?</t>
  </si>
  <si>
    <t>Our Hairy Past</t>
  </si>
  <si>
    <t>Hobbies, Music &amp; Pets</t>
  </si>
  <si>
    <t>Fast Facts About Dogs</t>
  </si>
  <si>
    <t>Fast Facts About Golden Retrievers</t>
  </si>
  <si>
    <t>Fast Facts About Labradors</t>
  </si>
  <si>
    <t>Fast Facts About French Bulldogs</t>
  </si>
  <si>
    <t>Fast Facts About German Shepherds</t>
  </si>
  <si>
    <t>Make a Movie!</t>
  </si>
  <si>
    <t>Build Buzz-Worthy Video Blogs</t>
  </si>
  <si>
    <t>Shoot Epic Short Documentaries</t>
  </si>
  <si>
    <t>Make Mind-Blowing Music Videos</t>
  </si>
  <si>
    <t>Read All About It</t>
  </si>
  <si>
    <t>Read All About Dogs</t>
  </si>
  <si>
    <t>Read All About Cats</t>
  </si>
  <si>
    <t>Natural Thrills</t>
  </si>
  <si>
    <t>Freeriding and Other Extreme Motocross Sports</t>
  </si>
  <si>
    <t>Surfing and Other Extreme Water Sports</t>
  </si>
  <si>
    <t>Downhill Skateboarding and Other Extreme Skateboarding</t>
  </si>
  <si>
    <t>Freeskiing and Other Extreme Snow Sports</t>
  </si>
  <si>
    <t>Reading for Pleasure</t>
  </si>
  <si>
    <t>The Wild Outdoors</t>
  </si>
  <si>
    <t>Go Skiing!</t>
  </si>
  <si>
    <t>Go Paddleboarding!</t>
  </si>
  <si>
    <t>Go Geocaching!</t>
  </si>
  <si>
    <t>Go Camping!</t>
  </si>
  <si>
    <t>Go Canoeing!</t>
  </si>
  <si>
    <t>Go Birdwatching!</t>
  </si>
  <si>
    <t>7 x 9</t>
  </si>
  <si>
    <t>Go Hiking!</t>
  </si>
  <si>
    <t>Go Freshwater Fishing!</t>
  </si>
  <si>
    <t>Video Game Revolution</t>
  </si>
  <si>
    <t>E-sports Revolution</t>
  </si>
  <si>
    <t>Video Games Are Good For You!</t>
  </si>
  <si>
    <t>Paid to Game</t>
  </si>
  <si>
    <t>Jobs with Animals</t>
  </si>
  <si>
    <t>Dog Trainer</t>
  </si>
  <si>
    <t>Zookeeper</t>
  </si>
  <si>
    <t>Horse-riding Instructor</t>
  </si>
  <si>
    <t>Marine Biologist</t>
  </si>
  <si>
    <t>Vet</t>
  </si>
  <si>
    <t>Pet Groomer</t>
  </si>
  <si>
    <t>Let's Cook!</t>
  </si>
  <si>
    <t>The Culture and Recipes of Mexico</t>
  </si>
  <si>
    <t>The Culture and Recipes of Japan</t>
  </si>
  <si>
    <t>The Culture and Recipes of Italy</t>
  </si>
  <si>
    <t>The Culture and Recipes of China</t>
  </si>
  <si>
    <t>The Culture and Recipes of India</t>
  </si>
  <si>
    <t>The Culture and Recipes of France</t>
  </si>
  <si>
    <t>Literacy &amp; English</t>
  </si>
  <si>
    <t>The World Around You</t>
  </si>
  <si>
    <t>Opposites at the Zoo</t>
  </si>
  <si>
    <t>Colours in Nature</t>
  </si>
  <si>
    <t>Up, Down and Around the City</t>
  </si>
  <si>
    <t>What's Next?</t>
  </si>
  <si>
    <t>What's the Opposite?</t>
  </si>
  <si>
    <t>Where Is It?</t>
  </si>
  <si>
    <t>Maths</t>
  </si>
  <si>
    <t>Shapes at the Park</t>
  </si>
  <si>
    <t>Counting at the Supermarket</t>
  </si>
  <si>
    <t>Measuring at Home</t>
  </si>
  <si>
    <t>Finish the Pattern</t>
  </si>
  <si>
    <t>Physical Education</t>
  </si>
  <si>
    <t>Dance Today</t>
  </si>
  <si>
    <t>Street Dance</t>
  </si>
  <si>
    <t>Tap Dancing</t>
  </si>
  <si>
    <t>Hip-Hop</t>
  </si>
  <si>
    <t>Sports Fun</t>
  </si>
  <si>
    <t>Football Fun</t>
  </si>
  <si>
    <t>Gymnastics Fun</t>
  </si>
  <si>
    <t>Basketball Fun</t>
  </si>
  <si>
    <t>Sports Illustrated Kids: Game Day!</t>
  </si>
  <si>
    <t>Strikers and Scarves</t>
  </si>
  <si>
    <t>Sports Illustrated Kids: More Than a Game</t>
  </si>
  <si>
    <t>More Than Just Football</t>
  </si>
  <si>
    <t>Sports Zone</t>
  </si>
  <si>
    <t>Football</t>
  </si>
  <si>
    <t>Gymnastics</t>
  </si>
  <si>
    <t>PSHE &amp; Citizenship</t>
  </si>
  <si>
    <t>Celebrating Differences</t>
  </si>
  <si>
    <t>We All Have Different Abilities</t>
  </si>
  <si>
    <t>We All Have Different Families</t>
  </si>
  <si>
    <t>We All Come from Different Cultures</t>
  </si>
  <si>
    <t>We All Look Different</t>
  </si>
  <si>
    <t>Healthy Me</t>
  </si>
  <si>
    <t>I Keep Clean</t>
  </si>
  <si>
    <t>5 to 6</t>
  </si>
  <si>
    <t>I Care for My Teeth</t>
  </si>
  <si>
    <t>I Stay Active</t>
  </si>
  <si>
    <t>I Eat Well</t>
  </si>
  <si>
    <t>Me and My Friends</t>
  </si>
  <si>
    <t>I Can Be a Friend</t>
  </si>
  <si>
    <t>I Can Take Turns</t>
  </si>
  <si>
    <t>I Can Listen</t>
  </si>
  <si>
    <t>I Can Share</t>
  </si>
  <si>
    <t>Dealing with Feeling...</t>
  </si>
  <si>
    <t>Angry</t>
  </si>
  <si>
    <t xml:space="preserve"> 5 to 6 </t>
  </si>
  <si>
    <t>Proud</t>
  </si>
  <si>
    <t>Caring</t>
  </si>
  <si>
    <t>Worried</t>
  </si>
  <si>
    <t>Sad</t>
  </si>
  <si>
    <t>Jealous</t>
  </si>
  <si>
    <t>Happy</t>
  </si>
  <si>
    <t>Shy</t>
  </si>
  <si>
    <t>Take Care of Yourself</t>
  </si>
  <si>
    <t>Caring for Your Teeth</t>
  </si>
  <si>
    <t>Staying Safe with Technology</t>
  </si>
  <si>
    <t>Staying Healthy</t>
  </si>
  <si>
    <t>Your Body Belongs to You</t>
  </si>
  <si>
    <t>Caring For Your Mental Health</t>
  </si>
  <si>
    <t>Staying Safe from Injuries</t>
  </si>
  <si>
    <t>Name that Feeling</t>
  </si>
  <si>
    <t>Facing Your Fears</t>
  </si>
  <si>
    <t>Facing Your Fear of the Dark</t>
  </si>
  <si>
    <t>Facing Your Fear of Vaccinations</t>
  </si>
  <si>
    <t>Facing Your Fear of Water</t>
  </si>
  <si>
    <t>Facing Your Fear of Storms</t>
  </si>
  <si>
    <t>Facing Your Fear of Flying</t>
  </si>
  <si>
    <t>Facing Your Fear of Blood</t>
  </si>
  <si>
    <t>Facing Your Fear of Admitting Mistakes</t>
  </si>
  <si>
    <t>Facing Your Fear of Being Alone</t>
  </si>
  <si>
    <t>Facing Your Fear of Bugs</t>
  </si>
  <si>
    <t>Facing Your Fear of Dogs</t>
  </si>
  <si>
    <t>Facing Your Fear of Going to a New School</t>
  </si>
  <si>
    <t>Facing Your Fear of Making New Friends</t>
  </si>
  <si>
    <t>Facing Your Fear of Rats and Mice</t>
  </si>
  <si>
    <t>Facing Your Fear of Snakes</t>
  </si>
  <si>
    <t>Facing Your Fear of Speaking Up</t>
  </si>
  <si>
    <t>Facing Your Fear of Trying New Things</t>
  </si>
  <si>
    <t>Friendship Rocks</t>
  </si>
  <si>
    <t>Friends Accept You</t>
  </si>
  <si>
    <t>Friends Listen</t>
  </si>
  <si>
    <t>Friends Tell the Truth</t>
  </si>
  <si>
    <t>Friends Take Turns</t>
  </si>
  <si>
    <t>Friends Support Each Other</t>
  </si>
  <si>
    <t>Friends Share</t>
  </si>
  <si>
    <t>Holidays in Different Cultures</t>
  </si>
  <si>
    <t>Chinese New Year</t>
  </si>
  <si>
    <t>Ramadan</t>
  </si>
  <si>
    <t>Diwali</t>
  </si>
  <si>
    <t>Christmas</t>
  </si>
  <si>
    <t>Hanukkah</t>
  </si>
  <si>
    <t>My Teeth</t>
  </si>
  <si>
    <t>Losing a Tooth</t>
  </si>
  <si>
    <t>Going to the Dentist</t>
  </si>
  <si>
    <t>All About Teeth</t>
  </si>
  <si>
    <t>Keeping Your Teeth Clean</t>
  </si>
  <si>
    <t>Name Your Emotions</t>
  </si>
  <si>
    <t>Sometimes I Feel Embarrassed</t>
  </si>
  <si>
    <t>Sometimes I Feel Confused</t>
  </si>
  <si>
    <t>Sometimes I Feel Lonely</t>
  </si>
  <si>
    <t>Sometimes I Feel Excited</t>
  </si>
  <si>
    <t>Sometimes I Feel Hopeful</t>
  </si>
  <si>
    <t>Sometimes I Feel Jealous</t>
  </si>
  <si>
    <t>Sometimes I Feel Scared</t>
  </si>
  <si>
    <t>Sometimes I Feel Worried</t>
  </si>
  <si>
    <t>Sometimes I Feel Grumpy</t>
  </si>
  <si>
    <t>Sometimes I Feel Surprised</t>
  </si>
  <si>
    <t>Sometimes I Feel Anxious</t>
  </si>
  <si>
    <t>Sometimes I Feel Happy</t>
  </si>
  <si>
    <t>Sometimes I Feel Sad</t>
  </si>
  <si>
    <t>Sometimes I Feel Angry</t>
  </si>
  <si>
    <t>People Who Help Us</t>
  </si>
  <si>
    <t>Lifeboat Crew</t>
  </si>
  <si>
    <t>Police Officers</t>
  </si>
  <si>
    <t>Firefighters</t>
  </si>
  <si>
    <t>Ambulance and Air Ambulance Crew</t>
  </si>
  <si>
    <t>Ali and Annie's Guides</t>
  </si>
  <si>
    <t>Gender</t>
  </si>
  <si>
    <t>Coping with Divorce and Separation</t>
  </si>
  <si>
    <t>Coping with Illness and Disability</t>
  </si>
  <si>
    <t>Coping with Death and Grief</t>
  </si>
  <si>
    <t>Coping with Bullying</t>
  </si>
  <si>
    <t>Feeling Good About Yourself</t>
  </si>
  <si>
    <t>Health and My Body</t>
  </si>
  <si>
    <t>Be Active</t>
  </si>
  <si>
    <t>Real-Life Superpowers</t>
  </si>
  <si>
    <t>Fairness Is a Superpower</t>
  </si>
  <si>
    <t>Honesty Is a Superpower</t>
  </si>
  <si>
    <t>Kindness Is a Superpower</t>
  </si>
  <si>
    <t>Patience Is a Superpower</t>
  </si>
  <si>
    <t>Staying Safe</t>
  </si>
  <si>
    <t>Staying Safe Online</t>
  </si>
  <si>
    <t>Staying Safe around Strangers</t>
  </si>
  <si>
    <t>Food Safety</t>
  </si>
  <si>
    <t>Staying Safe around Fire</t>
  </si>
  <si>
    <t>Staying Safe at the Playground</t>
  </si>
  <si>
    <t>Colds</t>
  </si>
  <si>
    <t>COVID-19</t>
  </si>
  <si>
    <t>Head Lice</t>
  </si>
  <si>
    <t>Flu</t>
  </si>
  <si>
    <t>Care for Your Teeth</t>
  </si>
  <si>
    <t>Care for Your Body</t>
  </si>
  <si>
    <t>Know Your Senses</t>
  </si>
  <si>
    <t>Rest Your Body</t>
  </si>
  <si>
    <t>Food Is Fuel</t>
  </si>
  <si>
    <t>Limit Screen Time</t>
  </si>
  <si>
    <t>Stop the Germs!</t>
  </si>
  <si>
    <t>Healthy Foods</t>
  </si>
  <si>
    <t>Vegetables Are Good for You!</t>
  </si>
  <si>
    <t>Water Is Good for You!</t>
  </si>
  <si>
    <t>Protein Foods Are Good for You!</t>
  </si>
  <si>
    <t>Fruits Are Good for You!</t>
  </si>
  <si>
    <t>Dairy Is Good for You!</t>
  </si>
  <si>
    <t>Grains Are Good for You!</t>
  </si>
  <si>
    <t>Jobs People Do</t>
  </si>
  <si>
    <t>Nurses</t>
  </si>
  <si>
    <t>Dentists</t>
  </si>
  <si>
    <t>Farmers</t>
  </si>
  <si>
    <t>Rubbish Collectors</t>
  </si>
  <si>
    <t>Mind Matters</t>
  </si>
  <si>
    <t>Being a Good Friend</t>
  </si>
  <si>
    <t>Bullying</t>
  </si>
  <si>
    <t>Manage Your Emotions</t>
  </si>
  <si>
    <t>Healthy Body Image</t>
  </si>
  <si>
    <t>Communication Skills</t>
  </si>
  <si>
    <t>Mindfulness</t>
  </si>
  <si>
    <t>What Is Stress?</t>
  </si>
  <si>
    <t>Keep Trying!</t>
  </si>
  <si>
    <t>Saving Our Planet</t>
  </si>
  <si>
    <t>Grow It!</t>
  </si>
  <si>
    <t>Conserve It!</t>
  </si>
  <si>
    <t>Reuse It!</t>
  </si>
  <si>
    <t>Recycle It!</t>
  </si>
  <si>
    <t>Save the Animals!</t>
  </si>
  <si>
    <t>Clean It Up!</t>
  </si>
  <si>
    <t>PSHE &amp; Citizenship,  Reading for Pleasure</t>
  </si>
  <si>
    <t>Wonderful Workplaces</t>
  </si>
  <si>
    <t>Important Jobs on Film Sets</t>
  </si>
  <si>
    <t>Important Jobs at Hospitals</t>
  </si>
  <si>
    <t>Important Jobs at Airports</t>
  </si>
  <si>
    <t>Important Jobs at Zoos</t>
  </si>
  <si>
    <t>Chill</t>
  </si>
  <si>
    <t>Less Stress</t>
  </si>
  <si>
    <t>Be a Good Friend</t>
  </si>
  <si>
    <t>Be Mindful</t>
  </si>
  <si>
    <t>How to Deal with Life</t>
  </si>
  <si>
    <t>Life Toolkit</t>
  </si>
  <si>
    <t>Surviving Puberty</t>
  </si>
  <si>
    <t>229 x 184</t>
  </si>
  <si>
    <t xml:space="preserve"> 9 to 14 </t>
  </si>
  <si>
    <t>Outsmarting Bullies</t>
  </si>
  <si>
    <t>Surviving Your Weird Family</t>
  </si>
  <si>
    <t>Avoiding Drink and Drugs</t>
  </si>
  <si>
    <t>Making Money...and Keeping It!</t>
  </si>
  <si>
    <t>This is My Home</t>
  </si>
  <si>
    <t>Informed!</t>
  </si>
  <si>
    <t>She/He/They/Them</t>
  </si>
  <si>
    <t xml:space="preserve"> 11 to 14 </t>
  </si>
  <si>
    <t>KS3 to KS3</t>
  </si>
  <si>
    <t>Social Justice and You</t>
  </si>
  <si>
    <t>Be Your True Self</t>
  </si>
  <si>
    <t>Build Strong Communities</t>
  </si>
  <si>
    <t>LGBTQ+ Matters</t>
  </si>
  <si>
    <t>Immigration Today</t>
  </si>
  <si>
    <t>Farm Explorer</t>
  </si>
  <si>
    <t>Can Robots Milk Cows?</t>
  </si>
  <si>
    <t>Why Do Pigs Like Mud?</t>
  </si>
  <si>
    <t>Can You Climb a Beanstalk?</t>
  </si>
  <si>
    <t>Where Do Horses Go When It Rains?</t>
  </si>
  <si>
    <t>Reading for Pleasure, Fairy Tales, Myths &amp; Traditional Stories</t>
  </si>
  <si>
    <t>Mythical Creatures</t>
  </si>
  <si>
    <t>Loch Ness Monster</t>
  </si>
  <si>
    <t>Trolls</t>
  </si>
  <si>
    <t>Fairies</t>
  </si>
  <si>
    <t>Centaurs</t>
  </si>
  <si>
    <t>Read All About Horses</t>
  </si>
  <si>
    <t>Read All About Minibeasts</t>
  </si>
  <si>
    <t>Read All About Dance</t>
  </si>
  <si>
    <t>Reading for Pleasure, Science</t>
  </si>
  <si>
    <t>Read All About Dinosaurs</t>
  </si>
  <si>
    <t>Reading for Pleasure, Design &amp; Technology</t>
  </si>
  <si>
    <t>Read All About Transport</t>
  </si>
  <si>
    <t>Read All About Football</t>
  </si>
  <si>
    <t>Dinosaur Detectives</t>
  </si>
  <si>
    <t>Herrerasaurus and Other Triassic Dinosaurs</t>
  </si>
  <si>
    <t>Tyrannosaurus and Other Cretaceous Dinosaurs</t>
  </si>
  <si>
    <t>Archaeopteryx and Other Flying Reptiles</t>
  </si>
  <si>
    <t>Silly Riddles</t>
  </si>
  <si>
    <t>Funny Food Riddles</t>
  </si>
  <si>
    <t>Goofy Dinosaur Riddles</t>
  </si>
  <si>
    <t>Wacky Animal Riddles</t>
  </si>
  <si>
    <t>Zany School Riddles</t>
  </si>
  <si>
    <t>Wild About Wheels</t>
  </si>
  <si>
    <t>ATVs</t>
  </si>
  <si>
    <t>Motorbikes</t>
  </si>
  <si>
    <t>Electric Cars</t>
  </si>
  <si>
    <t>Racing Cars</t>
  </si>
  <si>
    <t>Fire Engines</t>
  </si>
  <si>
    <t>Breakdown Trucks</t>
  </si>
  <si>
    <t>Ambulances</t>
  </si>
  <si>
    <t>Police Cars</t>
  </si>
  <si>
    <t>Bin Lorries</t>
  </si>
  <si>
    <t>Cool Rides</t>
  </si>
  <si>
    <t>Cool Rides that Fly</t>
  </si>
  <si>
    <t>Cool Rides on Wheels</t>
  </si>
  <si>
    <t>Cool Rides in Water</t>
  </si>
  <si>
    <t>Cool Rides on Rails</t>
  </si>
  <si>
    <t>Gross Jobs</t>
  </si>
  <si>
    <t>Gross Jobs Working with Water and Sewers</t>
  </si>
  <si>
    <t>Gross Jobs Working with Food</t>
  </si>
  <si>
    <t>Gross Jobs Working with Rubbish</t>
  </si>
  <si>
    <t>History's Mysteries</t>
  </si>
  <si>
    <t>The Mary Celeste Ghost Ship</t>
  </si>
  <si>
    <t>Amelia Earhart's Final Flight</t>
  </si>
  <si>
    <t>Area 51 Alien and UFO Mysteries</t>
  </si>
  <si>
    <t>Daring Escape From Alcatraz</t>
  </si>
  <si>
    <t>Horsepower</t>
  </si>
  <si>
    <t>Sports Cars</t>
  </si>
  <si>
    <t>Monster Trucks</t>
  </si>
  <si>
    <t>Dirt Bikes</t>
  </si>
  <si>
    <t>How to be an Influencer</t>
  </si>
  <si>
    <t>How to be a Gaming Influencer</t>
  </si>
  <si>
    <t>How to be a Style Influencer</t>
  </si>
  <si>
    <t>How to be a Music Influencer</t>
  </si>
  <si>
    <t>How to be a Toy Influencer</t>
  </si>
  <si>
    <t>Mystery Solvers</t>
  </si>
  <si>
    <t>Ancient Tombs and Hidden Treasure</t>
  </si>
  <si>
    <t>Atlantis and Other Lost Civilizations</t>
  </si>
  <si>
    <t>Forgotten Kings and Kingdoms</t>
  </si>
  <si>
    <t>Mythology Around the World</t>
  </si>
  <si>
    <t>Roman Myths</t>
  </si>
  <si>
    <t>Egyptian Myths</t>
  </si>
  <si>
    <t>Mythology Matchups</t>
  </si>
  <si>
    <t>Loki vs Hermes</t>
  </si>
  <si>
    <t>Hercules vs Thor</t>
  </si>
  <si>
    <t>Zeus vs Ra</t>
  </si>
  <si>
    <t>Frigga vs Aphrodite</t>
  </si>
  <si>
    <t>Hades vs Anubis</t>
  </si>
  <si>
    <t>Hel vs Persephone</t>
  </si>
  <si>
    <t>Odin vs Ares</t>
  </si>
  <si>
    <t>Sci-Fi Tech</t>
  </si>
  <si>
    <t>What Would it Take to Build a Hoverboard?</t>
  </si>
  <si>
    <t>What Would it Take to Build a Time Machine?</t>
  </si>
  <si>
    <t>What Would It Take to Build a Deflector Shield?</t>
  </si>
  <si>
    <t>What would it Take to Make an Invisibility Cloak?</t>
  </si>
  <si>
    <t>What Would It Take to Make an Energy Blade?</t>
  </si>
  <si>
    <t>Sports Championships</t>
  </si>
  <si>
    <t>The World Cup</t>
  </si>
  <si>
    <t>The Super Bowl</t>
  </si>
  <si>
    <t>STEAM Jobs</t>
  </si>
  <si>
    <t>STEAM Jobs for Petrolheads</t>
  </si>
  <si>
    <t>STEAM Jobs for Workers Willing to Get Dirty</t>
  </si>
  <si>
    <t>STEAM Jobs for Thrill Seekers</t>
  </si>
  <si>
    <t>This or That?: Survival Edition</t>
  </si>
  <si>
    <t>This or That Questions About Antarctica</t>
  </si>
  <si>
    <t>This or That Questions About Storm Chasing</t>
  </si>
  <si>
    <t>This or That Questions About the Desert</t>
  </si>
  <si>
    <t>This or That Questions About the Wilderness</t>
  </si>
  <si>
    <t>Gearhead Guides</t>
  </si>
  <si>
    <t>The Gearhead's Guide to BMX Bikes</t>
  </si>
  <si>
    <t>The Gearhead's Guide to Dirt Bikes</t>
  </si>
  <si>
    <t>The Gearhead's Guide to Quad Bikes</t>
  </si>
  <si>
    <t>The Gearhead's Guide to Go-Karts</t>
  </si>
  <si>
    <t>Paranormal Tech</t>
  </si>
  <si>
    <t>Ghost Hunting with Tech</t>
  </si>
  <si>
    <t>Searching for Aliens with Tech</t>
  </si>
  <si>
    <t>Spotting UFOs with Tech</t>
  </si>
  <si>
    <t>Tracking Cryptids with Tech</t>
  </si>
  <si>
    <t>Super Surprising Trivia You Can't Resist</t>
  </si>
  <si>
    <t>Super Surprising Trivia About Ancient Civilizations</t>
  </si>
  <si>
    <t>Super Surprising Trivia About Artificial Intelligence</t>
  </si>
  <si>
    <t>Super Surprising Trivia About Rainforest Animals</t>
  </si>
  <si>
    <t>Super Surprising Trivia About Space and the Universe</t>
  </si>
  <si>
    <t>Super Surprising Trivia About the Unexplained</t>
  </si>
  <si>
    <t>Super Surprising Trivia About the World's Natural Wonders</t>
  </si>
  <si>
    <t>The Checklist Challenge Guide to Life</t>
  </si>
  <si>
    <t>The Checklist Challenge Guide to Summer</t>
  </si>
  <si>
    <t>The Checklist Challenge Guide to Food</t>
  </si>
  <si>
    <t>The Checklist Challenge Guide to Life Skills</t>
  </si>
  <si>
    <t>The Checklist Challenge Guide to Friendship</t>
  </si>
  <si>
    <t>The Secret Lives of Cryptids</t>
  </si>
  <si>
    <t>The Secret Life of Bigfoot</t>
  </si>
  <si>
    <t>The Secret Life of the Kraken</t>
  </si>
  <si>
    <t>The Secret Life of the Loch Ness Monster</t>
  </si>
  <si>
    <t>The Secret Life of the Yeti</t>
  </si>
  <si>
    <t>World Cup Rivals</t>
  </si>
  <si>
    <t>Portugal vs Spain</t>
  </si>
  <si>
    <t>Mexico vs the United States</t>
  </si>
  <si>
    <t>Algeria vs Egypt</t>
  </si>
  <si>
    <t>England vs Germany</t>
  </si>
  <si>
    <t>How'd They Do That?</t>
  </si>
  <si>
    <t>How Do Engineers Reuse Rockets?</t>
  </si>
  <si>
    <t>How Do Bionic Limbs Work?</t>
  </si>
  <si>
    <t>PSHE &amp; Citizenship,  Religious Education</t>
  </si>
  <si>
    <t>Traditions &amp; Celebrations</t>
  </si>
  <si>
    <t>Eid al-Adha</t>
  </si>
  <si>
    <t>Ramadan and Eid al-Fitr</t>
  </si>
  <si>
    <t>Earth Day</t>
  </si>
  <si>
    <t>Religious Education</t>
  </si>
  <si>
    <t>Halloween</t>
  </si>
  <si>
    <t>Rosh Hashanah</t>
  </si>
  <si>
    <t>Discovering Places of Worship</t>
  </si>
  <si>
    <t>Animals in Their Habitats</t>
  </si>
  <si>
    <t>Mountain Animals</t>
  </si>
  <si>
    <t>Grassland Animals</t>
  </si>
  <si>
    <t>Exploring Materials</t>
  </si>
  <si>
    <t>Glass</t>
  </si>
  <si>
    <t>Rubber</t>
  </si>
  <si>
    <t>Plastic</t>
  </si>
  <si>
    <t>Metal</t>
  </si>
  <si>
    <t>Paper</t>
  </si>
  <si>
    <t>Rock</t>
  </si>
  <si>
    <t>Wood</t>
  </si>
  <si>
    <t>Insect Explorer</t>
  </si>
  <si>
    <t>Brilliant Beetles</t>
  </si>
  <si>
    <t>Buzzing Bees</t>
  </si>
  <si>
    <t>Cool Crickets</t>
  </si>
  <si>
    <t>Beautiful Butterflies</t>
  </si>
  <si>
    <t>Wonderful Worms</t>
  </si>
  <si>
    <t>Amazing Ants</t>
  </si>
  <si>
    <t>Powerful Praying Mantises</t>
  </si>
  <si>
    <t>Grand Grasshoppers</t>
  </si>
  <si>
    <t>Splendid Spiders</t>
  </si>
  <si>
    <t>Dashing Dragonflies</t>
  </si>
  <si>
    <t>Investigate the Seasons</t>
  </si>
  <si>
    <t>Let's Look at Autumn</t>
  </si>
  <si>
    <t>Let's Look at Spring</t>
  </si>
  <si>
    <t>Let's Look at Summer</t>
  </si>
  <si>
    <t>Let's Look at Light</t>
  </si>
  <si>
    <t>How Are Shadows and Reflections Made?</t>
  </si>
  <si>
    <t>Where Does Light Come From?</t>
  </si>
  <si>
    <t>Is It Light or Dark?</t>
  </si>
  <si>
    <t>Why Is Light Important?</t>
  </si>
  <si>
    <t>Look-Alike Animals</t>
  </si>
  <si>
    <t>Is It a Frog or a Toad?</t>
  </si>
  <si>
    <t>Is It an Alligator or a Crocodile?</t>
  </si>
  <si>
    <t>Is It a Honeybee or a Wasp?</t>
  </si>
  <si>
    <t>Is It a Butterfly or a Moth?</t>
  </si>
  <si>
    <t>Plant Parts</t>
  </si>
  <si>
    <t>Fruit</t>
  </si>
  <si>
    <t>Stems</t>
  </si>
  <si>
    <t>Leaves</t>
  </si>
  <si>
    <t>Flowers</t>
  </si>
  <si>
    <t>Polar Animals</t>
  </si>
  <si>
    <t>Seals Are Awesome</t>
  </si>
  <si>
    <t>Polar Bears Are Awesome</t>
  </si>
  <si>
    <t>Penguins Are Awesome</t>
  </si>
  <si>
    <t>Killer Whales Are Awesome</t>
  </si>
  <si>
    <t>Reindeer Are Awesome</t>
  </si>
  <si>
    <t>Narwhals Are Awesome</t>
  </si>
  <si>
    <t>Read All About the Human Body</t>
  </si>
  <si>
    <t>Read All About the Universe</t>
  </si>
  <si>
    <t>Read All About Rocks and Gems</t>
  </si>
  <si>
    <t>Read All About the Oceans</t>
  </si>
  <si>
    <t>Season to Season</t>
  </si>
  <si>
    <t>A Year in the Pond</t>
  </si>
  <si>
    <t>A Year in the Forest</t>
  </si>
  <si>
    <t>A Year in the City</t>
  </si>
  <si>
    <t>A Year on the Farm</t>
  </si>
  <si>
    <t>Seasons</t>
  </si>
  <si>
    <t>What Can You See In Autumn?</t>
  </si>
  <si>
    <t>What Can You See In Spring?</t>
  </si>
  <si>
    <t>What Can You See In Summer?</t>
  </si>
  <si>
    <t>What Can You See In Winter?</t>
  </si>
  <si>
    <t>What Animal Am I?</t>
  </si>
  <si>
    <t>I Am Not a Giraffe</t>
  </si>
  <si>
    <t>I Am Not a Penguin</t>
  </si>
  <si>
    <t>I Am Not a Parrot</t>
  </si>
  <si>
    <t>I Am Not an Octopus</t>
  </si>
  <si>
    <t>I Am Not a Camel</t>
  </si>
  <si>
    <t>I Am Not a Chicken</t>
  </si>
  <si>
    <t>I Am Not a Dog</t>
  </si>
  <si>
    <t>I Am Not a Snow Leopard</t>
  </si>
  <si>
    <t>Amazing Animal Q&amp;As</t>
  </si>
  <si>
    <t>How Do Spiders Walk on the Ceiling?</t>
  </si>
  <si>
    <t>Why Do Cows Sleep Standing Up?</t>
  </si>
  <si>
    <t>Do Flying Fish Really Fly?</t>
  </si>
  <si>
    <t>Why Are Flamingos Pink?</t>
  </si>
  <si>
    <t>Why Don't Fish Have Eyelashes?</t>
  </si>
  <si>
    <t>Do Vampire Bats Really Drink Blood?</t>
  </si>
  <si>
    <t>Where Do Worms Go in Winter?</t>
  </si>
  <si>
    <t>Why Do Flies Like Gross Stuff?</t>
  </si>
  <si>
    <t>What Living Things Need</t>
  </si>
  <si>
    <t>Living Things Need Water</t>
  </si>
  <si>
    <t>Living Things Need Shelter</t>
  </si>
  <si>
    <t>Living Things Need Food</t>
  </si>
  <si>
    <t>Living Things Need Air</t>
  </si>
  <si>
    <t>Whose Is This?</t>
  </si>
  <si>
    <t>Who Walks With These Feet?</t>
  </si>
  <si>
    <t>Who Sniffs With This Nose?</t>
  </si>
  <si>
    <t>Who Hears With These Ears?</t>
  </si>
  <si>
    <t>Who Wiggles This Tail?</t>
  </si>
  <si>
    <t>Who Sees With These Eyes?</t>
  </si>
  <si>
    <t>Who Chomps With These Teeth?</t>
  </si>
  <si>
    <t>Animals Undercover</t>
  </si>
  <si>
    <t>Animals Hidden in the Snow</t>
  </si>
  <si>
    <t>Animals Hidden in the Ocean</t>
  </si>
  <si>
    <t>Animals Hidden in the Forest</t>
  </si>
  <si>
    <t>Animals Hidden in the Desert</t>
  </si>
  <si>
    <t>Baby Animals</t>
  </si>
  <si>
    <t>Baby Dolphins</t>
  </si>
  <si>
    <t>Baby African Elephants</t>
  </si>
  <si>
    <t>Baby Flamingos</t>
  </si>
  <si>
    <t>Baby Orangutans</t>
  </si>
  <si>
    <t>Baby Cheetahs</t>
  </si>
  <si>
    <t>Baby Penguins</t>
  </si>
  <si>
    <t>Baby Koalas</t>
  </si>
  <si>
    <t>Baby Sea Lions</t>
  </si>
  <si>
    <t>Cycles of Nature</t>
  </si>
  <si>
    <t>Hibernation</t>
  </si>
  <si>
    <t>173 x 203</t>
  </si>
  <si>
    <t>Migration</t>
  </si>
  <si>
    <t>Life Cycles</t>
  </si>
  <si>
    <t>Day and Night</t>
  </si>
  <si>
    <t>The Water Cycle</t>
  </si>
  <si>
    <t>The Rock Cycle</t>
  </si>
  <si>
    <t>Discover Physical Science</t>
  </si>
  <si>
    <t>Discover Magnets</t>
  </si>
  <si>
    <t>Discover Forces</t>
  </si>
  <si>
    <t>Discover Gravity</t>
  </si>
  <si>
    <t>Discover Motion</t>
  </si>
  <si>
    <t>The World's Most Amazing Animals</t>
  </si>
  <si>
    <t>The World's Most Fantastic Plants</t>
  </si>
  <si>
    <t>Fast Facts About Insects and Spiders</t>
  </si>
  <si>
    <t>Fast Facts About Bees</t>
  </si>
  <si>
    <t>Fast Facts About Butterflies</t>
  </si>
  <si>
    <t>Fast Facts About Dragonflies</t>
  </si>
  <si>
    <t>Fast Facts About Ants</t>
  </si>
  <si>
    <t>Fast Facts About Beetles</t>
  </si>
  <si>
    <t>Fast Facts About Grasshoppers</t>
  </si>
  <si>
    <t>Fast Facts About Spiders</t>
  </si>
  <si>
    <t>Fast Facts About Cockroaches</t>
  </si>
  <si>
    <t>Habitat Days and Nights</t>
  </si>
  <si>
    <t>Day and Night on the Prairie</t>
  </si>
  <si>
    <t>Day and Night in the Savannah</t>
  </si>
  <si>
    <t>Day and Night in the Forest</t>
  </si>
  <si>
    <t>Day and Night in the Rainforest</t>
  </si>
  <si>
    <t>Day and Night in the Desert</t>
  </si>
  <si>
    <t>Day and Night on the Tundra</t>
  </si>
  <si>
    <t>Material Choices</t>
  </si>
  <si>
    <t>Can You Make a Frying Pan Out of Paper?</t>
  </si>
  <si>
    <t>Can You Make a Window Out of Stone?</t>
  </si>
  <si>
    <t>Can You Make a Book Out of Metal?</t>
  </si>
  <si>
    <t>Can You Make a Coat Out of Wood?</t>
  </si>
  <si>
    <t>Can You Make a Toaster Out of Plastic?</t>
  </si>
  <si>
    <t>Can You Make a Pillow Out of Glass?</t>
  </si>
  <si>
    <t>What's in the Sky?</t>
  </si>
  <si>
    <t>The Moon</t>
  </si>
  <si>
    <t>Stars and Planets</t>
  </si>
  <si>
    <t>The Sun</t>
  </si>
  <si>
    <t>Clouds</t>
  </si>
  <si>
    <t>Animal Detectives</t>
  </si>
  <si>
    <t>Snakes</t>
  </si>
  <si>
    <t>Big Cats</t>
  </si>
  <si>
    <t>Sharks</t>
  </si>
  <si>
    <t>Minibeasts</t>
  </si>
  <si>
    <t>Whales and Dolphins</t>
  </si>
  <si>
    <t>Apes and Monkeys</t>
  </si>
  <si>
    <t>Animal Societies</t>
  </si>
  <si>
    <t>Animals Communicate</t>
  </si>
  <si>
    <t>Animals Have Families</t>
  </si>
  <si>
    <t>Animals Have Jobs</t>
  </si>
  <si>
    <t>Animals Live in Homes</t>
  </si>
  <si>
    <t>Animals</t>
  </si>
  <si>
    <t>Jellyfish</t>
  </si>
  <si>
    <t>Axolotls</t>
  </si>
  <si>
    <t>Octopuses</t>
  </si>
  <si>
    <t>King Cobras</t>
  </si>
  <si>
    <t>Tree Frogs</t>
  </si>
  <si>
    <t>Falcons</t>
  </si>
  <si>
    <t>Hippos</t>
  </si>
  <si>
    <t>Murder Hornets</t>
  </si>
  <si>
    <t>Pangolins</t>
  </si>
  <si>
    <t>Tigers</t>
  </si>
  <si>
    <t>Giant Tortoises</t>
  </si>
  <si>
    <t>Jumping Spiders</t>
  </si>
  <si>
    <t>Macaws</t>
  </si>
  <si>
    <t>Mambas</t>
  </si>
  <si>
    <t>Puffins</t>
  </si>
  <si>
    <t>Blue Whales</t>
  </si>
  <si>
    <t>Tarantulas</t>
  </si>
  <si>
    <t>Great White Sharks</t>
  </si>
  <si>
    <t>Wolves</t>
  </si>
  <si>
    <t>Cheetahs</t>
  </si>
  <si>
    <t>Parrots</t>
  </si>
  <si>
    <t>Lemurs</t>
  </si>
  <si>
    <t>Pythons</t>
  </si>
  <si>
    <t>Discover Meteorology</t>
  </si>
  <si>
    <t>Understanding Weather Patterns</t>
  </si>
  <si>
    <t>Understanding Climate</t>
  </si>
  <si>
    <t>Understanding Weather</t>
  </si>
  <si>
    <t>How Do We Measure Weather?</t>
  </si>
  <si>
    <t>How Do People Prepare for Severe Weather?</t>
  </si>
  <si>
    <t>How Do We Predict Weather?</t>
  </si>
  <si>
    <t>Earth Materials and Systems</t>
  </si>
  <si>
    <t>Erosion</t>
  </si>
  <si>
    <t>Soil</t>
  </si>
  <si>
    <t>Water</t>
  </si>
  <si>
    <t>Air</t>
  </si>
  <si>
    <t>Follow It!</t>
  </si>
  <si>
    <t>A Plastic Bottle's Journey</t>
  </si>
  <si>
    <t>A Germ's Journey</t>
  </si>
  <si>
    <t>A Raindrop's Journey</t>
  </si>
  <si>
    <t>Light and Sound</t>
  </si>
  <si>
    <t>Light</t>
  </si>
  <si>
    <t>Sound</t>
  </si>
  <si>
    <t>Little Physicist</t>
  </si>
  <si>
    <t>Matter</t>
  </si>
  <si>
    <t>Motion</t>
  </si>
  <si>
    <t>Energy</t>
  </si>
  <si>
    <t>Nature We Need</t>
  </si>
  <si>
    <t>Why Do We Need Bats?</t>
  </si>
  <si>
    <t>Why Do We Need Bees?</t>
  </si>
  <si>
    <t>Why Do We Need Poo?</t>
  </si>
  <si>
    <t>Why Do We Need Rain?</t>
  </si>
  <si>
    <t>Why Do We Need Soil?</t>
  </si>
  <si>
    <t>Why Do We Need Trees?</t>
  </si>
  <si>
    <t>Our Place in the Universe</t>
  </si>
  <si>
    <t>Earth and Other Planets</t>
  </si>
  <si>
    <t>The Milky Way and Other Galaxies</t>
  </si>
  <si>
    <t>Planets in Our Solar System</t>
  </si>
  <si>
    <t>Earth</t>
  </si>
  <si>
    <t>Mars</t>
  </si>
  <si>
    <t>Saturn</t>
  </si>
  <si>
    <t>Uranus</t>
  </si>
  <si>
    <t>Venus</t>
  </si>
  <si>
    <t>Mercury</t>
  </si>
  <si>
    <t>Jupiter</t>
  </si>
  <si>
    <t>Neptune</t>
  </si>
  <si>
    <t>Queens of the Animal World</t>
  </si>
  <si>
    <t>Queen Bees</t>
  </si>
  <si>
    <t>African Lionesses</t>
  </si>
  <si>
    <t>Elephant Cows</t>
  </si>
  <si>
    <t>Orca Cows</t>
  </si>
  <si>
    <t>Ring-Tailed Lemur Princesses</t>
  </si>
  <si>
    <t>Female Spotted Hyenas</t>
  </si>
  <si>
    <t>Engineered by Nature</t>
  </si>
  <si>
    <t>Animal Adaptations</t>
  </si>
  <si>
    <t>229 x 165</t>
  </si>
  <si>
    <t>Animal Homes and Hang-outs</t>
  </si>
  <si>
    <t>Deadly Predators</t>
  </si>
  <si>
    <t>Animal Traps and Lairs</t>
  </si>
  <si>
    <t>Killer Plants</t>
  </si>
  <si>
    <t>Born Survivors</t>
  </si>
  <si>
    <t>Science Basics</t>
  </si>
  <si>
    <t>What Is Sound?</t>
  </si>
  <si>
    <t>Science Enquiry</t>
  </si>
  <si>
    <t>What Is a Habitat?</t>
  </si>
  <si>
    <t>How Do We Use Light?</t>
  </si>
  <si>
    <t>How Do We Classify Materials?</t>
  </si>
  <si>
    <t>What Are Traits?</t>
  </si>
  <si>
    <t>How Is Sound Made?</t>
  </si>
  <si>
    <t>Is It Living or Non-living?</t>
  </si>
  <si>
    <t>How Do Pushes and Pulls Affect Motion?</t>
  </si>
  <si>
    <t>Is It a Food Web or a Food Chain?</t>
  </si>
  <si>
    <t>What Do Animals Need to Survive?</t>
  </si>
  <si>
    <t>What Do Plants Need to Survive?</t>
  </si>
  <si>
    <t>How Are Animals Grouped?</t>
  </si>
  <si>
    <t>How Are Plants Pollinated?</t>
  </si>
  <si>
    <t>All About Physics</t>
  </si>
  <si>
    <t>All About Light</t>
  </si>
  <si>
    <t>All About Forces and Motion</t>
  </si>
  <si>
    <t>All About Sound</t>
  </si>
  <si>
    <t>All About Magnetism</t>
  </si>
  <si>
    <t>All About Energy</t>
  </si>
  <si>
    <t>Animal Allies</t>
  </si>
  <si>
    <t>Polar Bears and Arctic Foxes Team Up!</t>
  </si>
  <si>
    <t>Ravens and Wolves Team Up!</t>
  </si>
  <si>
    <t>Smile!</t>
  </si>
  <si>
    <t>Exploring Earth's Habitats</t>
  </si>
  <si>
    <t>Marine Habitats Around the World</t>
  </si>
  <si>
    <t>Tundra Habitats Around the World</t>
  </si>
  <si>
    <t>Forest Habitats Around the World</t>
  </si>
  <si>
    <t>Desert Habitats Around the World</t>
  </si>
  <si>
    <t>Freshwater Habitats Around the World</t>
  </si>
  <si>
    <t>Grassland Habitats Around the World</t>
  </si>
  <si>
    <t>How Long Does It Take?</t>
  </si>
  <si>
    <t>How Long Do Stars Last?</t>
  </si>
  <si>
    <t>How Long Does It Take for Rubbish to Decompose?</t>
  </si>
  <si>
    <t>How Long Does It Take to Make a Diamond?</t>
  </si>
  <si>
    <t>Killer Nature</t>
  </si>
  <si>
    <t>Tiny But Deadly Creatures</t>
  </si>
  <si>
    <t>Adorable But Deadly Creatures</t>
  </si>
  <si>
    <t>Silent But Deadly Plants</t>
  </si>
  <si>
    <t>Cuddly But Deadly Animals</t>
  </si>
  <si>
    <t>Not-So-Ordinary Science</t>
  </si>
  <si>
    <t>Get Messy with Science!</t>
  </si>
  <si>
    <t>Get Moving with Science!</t>
  </si>
  <si>
    <t>Get Noisy with Science!</t>
  </si>
  <si>
    <t>Get Smelly with Science!</t>
  </si>
  <si>
    <t>Predator vs Predator</t>
  </si>
  <si>
    <t>Jaguar vs Crocodile</t>
  </si>
  <si>
    <t>Polar Bear vs Orca</t>
  </si>
  <si>
    <t>Wolf vs Golden Eagle</t>
  </si>
  <si>
    <t>Lion vs Hyena</t>
  </si>
  <si>
    <t>Science of the Future</t>
  </si>
  <si>
    <t>Advances in Robotics and Artificial Intelligence</t>
  </si>
  <si>
    <t>184 x 234</t>
  </si>
  <si>
    <t>Exploring Black Holes and Other Space Mysteries</t>
  </si>
  <si>
    <t>Human Cloning and Genetic Engineering</t>
  </si>
  <si>
    <t>Searching for Life on Other Planets</t>
  </si>
  <si>
    <t>Scooby-Doo Space Discoveries</t>
  </si>
  <si>
    <t>Exploring Planets and Dwarf Planets with Velma</t>
  </si>
  <si>
    <t>Investigating the Milky Way and Other Galaxies with Velma</t>
  </si>
  <si>
    <t>Spotting Stars and Constellations with Velma</t>
  </si>
  <si>
    <t>Tracking Meteors, Asteroids and Comets with Velma</t>
  </si>
  <si>
    <t>Science, Reading for Pleasure</t>
  </si>
  <si>
    <t>Sharks Close-Up</t>
  </si>
  <si>
    <t>Megalodon and Other Prehistoric Sharks</t>
  </si>
  <si>
    <t>Swimming with Sharks</t>
  </si>
  <si>
    <t>Busting Myths About Great White Sharks</t>
  </si>
  <si>
    <t>Shark Superpowers</t>
  </si>
  <si>
    <t>Solving Space's Mysteries</t>
  </si>
  <si>
    <t>Mysteries of the Universe</t>
  </si>
  <si>
    <t>Mysteries of Moons and Moon Phases</t>
  </si>
  <si>
    <t>Mysteries of Planets, Stars and Galaxies</t>
  </si>
  <si>
    <t>Mysteries of Meteors, Asteroids and Comets</t>
  </si>
  <si>
    <t>Mysteries of Black Holes and Dark Matter</t>
  </si>
  <si>
    <t>Mysteries of the Constellations</t>
  </si>
  <si>
    <t>This or That?: Science Edition</t>
  </si>
  <si>
    <t>This or That Questions About Space and Beyond</t>
  </si>
  <si>
    <t>This or That Questions About Technology</t>
  </si>
  <si>
    <t>This or That Questions About Animals and Plants</t>
  </si>
  <si>
    <t>This or That Questions About the Human Body</t>
  </si>
  <si>
    <t>Top of the Food Chain</t>
  </si>
  <si>
    <t>Shark</t>
  </si>
  <si>
    <t>216 x 279</t>
  </si>
  <si>
    <t>Alligator</t>
  </si>
  <si>
    <t>Boa Constrictor</t>
  </si>
  <si>
    <t>Unsolved Science</t>
  </si>
  <si>
    <t>Unsolved Questions About Earth</t>
  </si>
  <si>
    <t>Unsolved Questions About Living Things</t>
  </si>
  <si>
    <t>Unsolved Questions About the Human Body</t>
  </si>
  <si>
    <t>Unsolved Questions About the Universe</t>
  </si>
  <si>
    <t>Bird Detectives</t>
  </si>
  <si>
    <t>Unusual Life Cycles</t>
  </si>
  <si>
    <t>Unusual Life Cycles of Reptiles</t>
  </si>
  <si>
    <t>Unusual Life Cycles of Amphibians</t>
  </si>
  <si>
    <t>Unusual Life Cycles of Mammals</t>
  </si>
  <si>
    <t>Unusual Life Cycles of Birds</t>
  </si>
  <si>
    <t>Unusual Life Cycles of Invertebrates</t>
  </si>
  <si>
    <t>Unusual Life Cycles of Fish</t>
  </si>
  <si>
    <t>Elephants on the Move</t>
  </si>
  <si>
    <t>Our Future in Space</t>
  </si>
  <si>
    <t>Animal SOS</t>
  </si>
  <si>
    <t>181 x 216</t>
  </si>
  <si>
    <t>Save the Tiger</t>
  </si>
  <si>
    <t>Save the Cheetah</t>
  </si>
  <si>
    <t>216 x 181</t>
  </si>
  <si>
    <t>Save the Humpback Whale</t>
  </si>
  <si>
    <t>Save the Gorilla</t>
  </si>
  <si>
    <t>Save the Chimpanzee</t>
  </si>
  <si>
    <t>Energy Revolution</t>
  </si>
  <si>
    <t>Wind Energy</t>
  </si>
  <si>
    <t>Geothermal Energy</t>
  </si>
  <si>
    <t>Flowchart Science: The Human Body</t>
  </si>
  <si>
    <t>The Senses</t>
  </si>
  <si>
    <t>Crazy Animal Facts</t>
  </si>
  <si>
    <t>How Do Dolphins Sleep?</t>
  </si>
  <si>
    <t>How Do Penguins Stay Warm?</t>
  </si>
  <si>
    <t>How Do Snakes Poo?</t>
  </si>
  <si>
    <t>How Do Sloths Poo?</t>
  </si>
  <si>
    <t>How Do Spiders Hear?</t>
  </si>
  <si>
    <t>Micro Science</t>
  </si>
  <si>
    <t>The Micro World of Atoms and Molecules</t>
  </si>
  <si>
    <t>11 to 13</t>
  </si>
  <si>
    <t>KS3 to KS4</t>
  </si>
  <si>
    <t>The Micro World of Animal and Plant Cells</t>
  </si>
  <si>
    <t>The Micro World of Dust Mites and Other Microscopic Creatures</t>
  </si>
  <si>
    <t>The Micro World of Viruses and Bacteria</t>
  </si>
  <si>
    <t>Unreal but Real Animals</t>
  </si>
  <si>
    <t>Freakishly Creepy Creatures</t>
  </si>
  <si>
    <t>Unbelievably Weird Creatures</t>
  </si>
  <si>
    <t>Extremely Beautiful Creatures</t>
  </si>
  <si>
    <t>Incredibly Colourful Creatures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</si>
</sst>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$-409]#,##0.00"/>
    <numFmt numFmtId="166" formatCode="&quot;£&quot;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i/>
      <sz val="10"/>
      <color theme="1" tint="0.249977111117893"/>
      <name val="Century Gothic"/>
      <family val="2"/>
    </font>
    <font>
      <b/>
      <sz val="14"/>
      <name val="Century Gothic"/>
      <family val="2"/>
    </font>
    <font>
      <b/>
      <sz val="12"/>
      <color theme="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indexed="8"/>
      <name val="Century Gothic"/>
      <family val="2"/>
    </font>
    <font>
      <sz val="2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1"/>
      <color rgb="FF7030A0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/>
      <sz val="10"/>
      <color theme="10"/>
      <name val="Arial"/>
      <family val="2"/>
    </font>
    <font>
      <b/>
      <u/>
      <sz val="11"/>
      <color theme="0"/>
      <name val="Arial"/>
      <family val="2"/>
    </font>
    <font>
      <b/>
      <u/>
      <sz val="12"/>
      <color theme="0"/>
      <name val="Arial"/>
      <family val="2"/>
    </font>
    <font>
      <b/>
      <u/>
      <sz val="16"/>
      <color theme="0"/>
      <name val="Arial"/>
      <family val="2"/>
    </font>
    <font>
      <b/>
      <u/>
      <sz val="12"/>
      <color theme="10"/>
      <name val="Century Gothic"/>
      <family val="2"/>
    </font>
    <font>
      <sz val="8"/>
      <name val="Verdana"/>
      <family val="2"/>
    </font>
    <font>
      <b/>
      <sz val="11"/>
      <color theme="0"/>
      <name val="Century Gothic"/>
      <family val="2"/>
    </font>
    <font>
      <sz val="8"/>
      <color theme="0"/>
      <name val="Verdana"/>
      <family val="2"/>
    </font>
    <font>
      <b/>
      <u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B29E"/>
        <bgColor indexed="64"/>
      </patternFill>
    </fill>
    <fill>
      <patternFill patternType="solid">
        <fgColor rgb="FFFCE7E0"/>
        <bgColor indexed="64"/>
      </patternFill>
    </fill>
    <fill>
      <patternFill patternType="solid">
        <fgColor rgb="FFFEF8F8"/>
        <bgColor indexed="64"/>
      </patternFill>
    </fill>
  </fills>
  <borders count="33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indexed="64"/>
      </bottom>
      <diagonal/>
    </border>
    <border>
      <left/>
      <right style="thin">
        <color theme="3" tint="0.79998168889431442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4">
    <xf numFmtId="0" fontId="0" fillId="0" borderId="0" xfId="0"/>
    <xf numFmtId="1" fontId="3" fillId="2" borderId="0" xfId="1" applyNumberFormat="1" applyFont="1" applyFill="1" applyAlignment="1" applyProtection="1">
      <alignment horizontal="center" vertical="top"/>
      <protection locked="0"/>
    </xf>
    <xf numFmtId="49" fontId="3" fillId="2" borderId="0" xfId="1" applyNumberFormat="1" applyFont="1" applyFill="1" applyAlignment="1">
      <alignment horizontal="center" vertical="top"/>
    </xf>
    <xf numFmtId="0" fontId="3" fillId="2" borderId="0" xfId="1" applyFont="1" applyFill="1" applyAlignment="1">
      <alignment vertical="top"/>
    </xf>
    <xf numFmtId="164" fontId="3" fillId="2" borderId="0" xfId="1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6" fillId="2" borderId="0" xfId="1" applyFont="1" applyFill="1" applyAlignment="1">
      <alignment horizontal="right" vertical="top"/>
    </xf>
    <xf numFmtId="0" fontId="8" fillId="2" borderId="0" xfId="1" applyFont="1" applyFill="1" applyAlignment="1">
      <alignment vertical="top"/>
    </xf>
    <xf numFmtId="0" fontId="4" fillId="2" borderId="0" xfId="1" applyFont="1" applyFill="1" applyAlignment="1">
      <alignment vertical="center"/>
    </xf>
    <xf numFmtId="49" fontId="5" fillId="2" borderId="5" xfId="1" applyNumberFormat="1" applyFont="1" applyFill="1" applyBorder="1" applyAlignment="1">
      <alignment horizontal="left" vertical="top"/>
    </xf>
    <xf numFmtId="164" fontId="3" fillId="2" borderId="6" xfId="1" applyNumberFormat="1" applyFont="1" applyFill="1" applyBorder="1" applyAlignment="1">
      <alignment horizontal="center" vertical="top"/>
    </xf>
    <xf numFmtId="49" fontId="11" fillId="2" borderId="7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right" vertical="top"/>
    </xf>
    <xf numFmtId="164" fontId="3" fillId="2" borderId="9" xfId="1" applyNumberFormat="1" applyFont="1" applyFill="1" applyBorder="1" applyAlignment="1">
      <alignment horizontal="center" vertical="top"/>
    </xf>
    <xf numFmtId="49" fontId="13" fillId="2" borderId="0" xfId="1" applyNumberFormat="1" applyFont="1" applyFill="1" applyAlignment="1">
      <alignment horizontal="center" vertical="top"/>
    </xf>
    <xf numFmtId="0" fontId="13" fillId="2" borderId="0" xfId="1" applyFont="1" applyFill="1" applyAlignment="1">
      <alignment vertical="top"/>
    </xf>
    <xf numFmtId="0" fontId="14" fillId="2" borderId="0" xfId="1" applyFont="1" applyFill="1" applyAlignment="1">
      <alignment horizontal="right" vertical="top"/>
    </xf>
    <xf numFmtId="1" fontId="3" fillId="2" borderId="0" xfId="1" applyNumberFormat="1" applyFont="1" applyFill="1" applyAlignment="1">
      <alignment horizontal="center" vertical="top"/>
    </xf>
    <xf numFmtId="0" fontId="17" fillId="2" borderId="0" xfId="1" applyFont="1" applyFill="1" applyAlignment="1">
      <alignment horizontal="left" vertical="top"/>
    </xf>
    <xf numFmtId="0" fontId="18" fillId="2" borderId="0" xfId="1" applyFont="1" applyFill="1" applyAlignment="1">
      <alignment horizontal="left" vertical="top"/>
    </xf>
    <xf numFmtId="0" fontId="19" fillId="2" borderId="16" xfId="1" applyFont="1" applyFill="1" applyBorder="1" applyAlignment="1">
      <alignment horizontal="center" vertical="top"/>
    </xf>
    <xf numFmtId="0" fontId="19" fillId="2" borderId="0" xfId="1" applyFont="1" applyFill="1" applyAlignment="1">
      <alignment horizontal="center" vertical="top"/>
    </xf>
    <xf numFmtId="0" fontId="18" fillId="2" borderId="0" xfId="1" applyFont="1" applyFill="1" applyAlignment="1">
      <alignment horizontal="center" vertical="top"/>
    </xf>
    <xf numFmtId="0" fontId="17" fillId="2" borderId="6" xfId="1" applyFont="1" applyFill="1" applyBorder="1" applyAlignment="1">
      <alignment horizontal="center" vertical="top"/>
    </xf>
    <xf numFmtId="0" fontId="14" fillId="2" borderId="18" xfId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23" fillId="0" borderId="1" xfId="0" applyFont="1" applyBorder="1"/>
    <xf numFmtId="165" fontId="23" fillId="2" borderId="0" xfId="0" applyNumberFormat="1" applyFont="1" applyFill="1"/>
    <xf numFmtId="0" fontId="23" fillId="2" borderId="0" xfId="0" applyFont="1" applyFill="1"/>
    <xf numFmtId="0" fontId="23" fillId="0" borderId="21" xfId="0" applyFont="1" applyBorder="1"/>
    <xf numFmtId="165" fontId="23" fillId="0" borderId="1" xfId="0" applyNumberFormat="1" applyFont="1" applyBorder="1"/>
    <xf numFmtId="0" fontId="23" fillId="0" borderId="0" xfId="0" applyFont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0" borderId="23" xfId="0" applyFont="1" applyBorder="1" applyAlignment="1">
      <alignment horizontal="left" vertical="top"/>
    </xf>
    <xf numFmtId="165" fontId="24" fillId="2" borderId="0" xfId="0" applyNumberFormat="1" applyFont="1" applyFill="1"/>
    <xf numFmtId="0" fontId="24" fillId="2" borderId="0" xfId="0" applyFont="1" applyFill="1"/>
    <xf numFmtId="0" fontId="24" fillId="0" borderId="1" xfId="0" applyFont="1" applyBorder="1"/>
    <xf numFmtId="0" fontId="7" fillId="2" borderId="0" xfId="1" applyFont="1" applyFill="1" applyAlignment="1">
      <alignment horizontal="left" vertical="top"/>
    </xf>
    <xf numFmtId="0" fontId="26" fillId="2" borderId="0" xfId="3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14" fontId="7" fillId="2" borderId="0" xfId="1" applyNumberFormat="1" applyFont="1" applyFill="1" applyAlignment="1">
      <alignment horizontal="left" vertical="center"/>
    </xf>
    <xf numFmtId="166" fontId="19" fillId="2" borderId="6" xfId="1" applyNumberFormat="1" applyFont="1" applyFill="1" applyBorder="1" applyAlignment="1">
      <alignment horizontal="center" vertical="top"/>
    </xf>
    <xf numFmtId="166" fontId="19" fillId="2" borderId="15" xfId="1" applyNumberFormat="1" applyFont="1" applyFill="1" applyBorder="1" applyAlignment="1">
      <alignment horizontal="center" vertical="top"/>
    </xf>
    <xf numFmtId="166" fontId="14" fillId="2" borderId="19" xfId="1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/>
    </xf>
    <xf numFmtId="14" fontId="23" fillId="0" borderId="0" xfId="0" applyNumberFormat="1" applyFont="1" applyAlignment="1">
      <alignment horizontal="center" vertical="center"/>
    </xf>
    <xf numFmtId="0" fontId="3" fillId="2" borderId="0" xfId="1" applyFont="1" applyFill="1" applyAlignment="1">
      <alignment horizontal="center" vertical="top" wrapText="1"/>
    </xf>
    <xf numFmtId="0" fontId="23" fillId="0" borderId="0" xfId="0" applyFont="1"/>
    <xf numFmtId="0" fontId="23" fillId="0" borderId="20" xfId="0" applyFont="1" applyBorder="1" applyAlignment="1">
      <alignment horizontal="left"/>
    </xf>
    <xf numFmtId="0" fontId="23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0" borderId="1" xfId="0" applyFont="1" applyBorder="1" applyAlignment="1">
      <alignment horizontal="left"/>
    </xf>
    <xf numFmtId="0" fontId="0" fillId="4" borderId="0" xfId="0" applyFill="1" applyAlignment="1">
      <alignment vertical="top"/>
    </xf>
    <xf numFmtId="0" fontId="23" fillId="5" borderId="0" xfId="0" applyFont="1" applyFill="1" applyAlignment="1">
      <alignment horizontal="left" vertical="top"/>
    </xf>
    <xf numFmtId="0" fontId="23" fillId="5" borderId="0" xfId="0" applyFont="1" applyFill="1"/>
    <xf numFmtId="14" fontId="23" fillId="2" borderId="0" xfId="0" applyNumberFormat="1" applyFont="1" applyFill="1"/>
    <xf numFmtId="14" fontId="23" fillId="0" borderId="0" xfId="0" applyNumberFormat="1" applyFont="1" applyAlignment="1">
      <alignment horizontal="left" vertical="top"/>
    </xf>
    <xf numFmtId="14" fontId="23" fillId="0" borderId="1" xfId="0" applyNumberFormat="1" applyFont="1" applyBorder="1"/>
    <xf numFmtId="0" fontId="3" fillId="0" borderId="0" xfId="0" applyFont="1" applyAlignment="1">
      <alignment vertical="top"/>
    </xf>
    <xf numFmtId="0" fontId="14" fillId="2" borderId="0" xfId="1" applyFont="1" applyFill="1" applyAlignment="1">
      <alignment horizontal="center" vertical="top"/>
    </xf>
    <xf numFmtId="0" fontId="29" fillId="2" borderId="0" xfId="3" applyFont="1" applyFill="1" applyAlignment="1">
      <alignment horizontal="center" vertical="top" wrapText="1"/>
    </xf>
    <xf numFmtId="14" fontId="23" fillId="0" borderId="0" xfId="0" applyNumberFormat="1" applyFont="1"/>
    <xf numFmtId="0" fontId="14" fillId="0" borderId="0" xfId="0" applyFont="1" applyAlignment="1">
      <alignment horizontal="center" wrapText="1"/>
    </xf>
    <xf numFmtId="166" fontId="14" fillId="0" borderId="0" xfId="0" applyNumberFormat="1" applyFont="1" applyAlignment="1">
      <alignment horizontal="center"/>
    </xf>
    <xf numFmtId="0" fontId="23" fillId="0" borderId="20" xfId="0" applyFont="1" applyBorder="1"/>
    <xf numFmtId="0" fontId="27" fillId="3" borderId="24" xfId="3" applyFont="1" applyFill="1" applyBorder="1" applyAlignment="1">
      <alignment horizontal="center" vertical="center"/>
    </xf>
    <xf numFmtId="1" fontId="30" fillId="2" borderId="0" xfId="0" applyNumberFormat="1" applyFont="1" applyFill="1"/>
    <xf numFmtId="1" fontId="30" fillId="0" borderId="21" xfId="0" applyNumberFormat="1" applyFont="1" applyBorder="1"/>
    <xf numFmtId="1" fontId="30" fillId="0" borderId="1" xfId="0" applyNumberFormat="1" applyFont="1" applyBorder="1"/>
    <xf numFmtId="0" fontId="23" fillId="6" borderId="0" xfId="0" applyFont="1" applyFill="1"/>
    <xf numFmtId="0" fontId="14" fillId="6" borderId="0" xfId="0" applyFont="1" applyFill="1" applyAlignment="1">
      <alignment horizontal="center" wrapText="1"/>
    </xf>
    <xf numFmtId="166" fontId="14" fillId="6" borderId="0" xfId="0" applyNumberFormat="1" applyFont="1" applyFill="1" applyAlignment="1">
      <alignment horizontal="center" vertical="center"/>
    </xf>
    <xf numFmtId="0" fontId="9" fillId="3" borderId="4" xfId="1" applyFont="1" applyFill="1" applyBorder="1" applyAlignment="1">
      <alignment horizontal="right" vertical="center"/>
    </xf>
    <xf numFmtId="0" fontId="11" fillId="4" borderId="0" xfId="1" applyFont="1" applyFill="1" applyAlignment="1">
      <alignment vertical="top"/>
    </xf>
    <xf numFmtId="1" fontId="3" fillId="4" borderId="0" xfId="1" applyNumberFormat="1" applyFont="1" applyFill="1" applyAlignment="1" applyProtection="1">
      <alignment horizontal="center" vertical="top"/>
      <protection locked="0"/>
    </xf>
    <xf numFmtId="49" fontId="13" fillId="4" borderId="0" xfId="1" applyNumberFormat="1" applyFont="1" applyFill="1" applyAlignment="1">
      <alignment horizontal="center" vertical="top"/>
    </xf>
    <xf numFmtId="0" fontId="13" fillId="4" borderId="0" xfId="1" applyFont="1" applyFill="1" applyAlignment="1">
      <alignment vertical="top"/>
    </xf>
    <xf numFmtId="49" fontId="11" fillId="4" borderId="0" xfId="1" applyNumberFormat="1" applyFont="1" applyFill="1" applyAlignment="1">
      <alignment horizontal="center" vertical="top"/>
    </xf>
    <xf numFmtId="0" fontId="11" fillId="4" borderId="0" xfId="1" applyFont="1" applyFill="1" applyAlignment="1">
      <alignment horizontal="left" vertical="top"/>
    </xf>
    <xf numFmtId="0" fontId="3" fillId="4" borderId="0" xfId="1" applyFont="1" applyFill="1" applyAlignment="1">
      <alignment horizontal="left" vertical="top"/>
    </xf>
    <xf numFmtId="0" fontId="16" fillId="4" borderId="0" xfId="1" applyFont="1" applyFill="1" applyAlignment="1">
      <alignment horizontal="left" vertical="top"/>
    </xf>
    <xf numFmtId="0" fontId="17" fillId="4" borderId="0" xfId="1" applyFont="1" applyFill="1" applyAlignment="1">
      <alignment horizontal="left" vertical="top"/>
    </xf>
    <xf numFmtId="0" fontId="3" fillId="4" borderId="0" xfId="1" applyFont="1" applyFill="1" applyAlignment="1">
      <alignment vertical="top"/>
    </xf>
    <xf numFmtId="1" fontId="17" fillId="4" borderId="0" xfId="1" applyNumberFormat="1" applyFont="1" applyFill="1" applyAlignment="1">
      <alignment horizontal="left" vertical="top"/>
    </xf>
    <xf numFmtId="164" fontId="17" fillId="4" borderId="0" xfId="1" applyNumberFormat="1" applyFont="1" applyFill="1" applyAlignment="1">
      <alignment horizontal="left" vertical="top"/>
    </xf>
    <xf numFmtId="0" fontId="20" fillId="4" borderId="0" xfId="1" applyFont="1" applyFill="1" applyAlignment="1">
      <alignment horizontal="left" vertical="center"/>
    </xf>
    <xf numFmtId="164" fontId="20" fillId="4" borderId="0" xfId="1" applyNumberFormat="1" applyFont="1" applyFill="1" applyAlignment="1">
      <alignment horizontal="left" vertical="center"/>
    </xf>
    <xf numFmtId="0" fontId="14" fillId="5" borderId="27" xfId="0" applyFont="1" applyFill="1" applyBorder="1" applyAlignment="1">
      <alignment horizontal="center"/>
    </xf>
    <xf numFmtId="166" fontId="14" fillId="5" borderId="29" xfId="0" applyNumberFormat="1" applyFont="1" applyFill="1" applyBorder="1" applyAlignment="1">
      <alignment horizontal="center"/>
    </xf>
    <xf numFmtId="166" fontId="23" fillId="5" borderId="0" xfId="0" applyNumberFormat="1" applyFont="1" applyFill="1" applyAlignment="1">
      <alignment horizontal="left" vertical="top"/>
    </xf>
    <xf numFmtId="49" fontId="23" fillId="5" borderId="0" xfId="0" applyNumberFormat="1" applyFont="1" applyFill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165" fontId="24" fillId="3" borderId="0" xfId="0" applyNumberFormat="1" applyFont="1" applyFill="1" applyAlignment="1">
      <alignment horizontal="left" vertical="top"/>
    </xf>
    <xf numFmtId="0" fontId="24" fillId="3" borderId="0" xfId="0" applyFont="1" applyFill="1" applyAlignment="1">
      <alignment horizontal="left" vertical="top"/>
    </xf>
    <xf numFmtId="49" fontId="24" fillId="3" borderId="0" xfId="0" applyNumberFormat="1" applyFont="1" applyFill="1" applyAlignment="1">
      <alignment horizontal="left" vertical="center"/>
    </xf>
    <xf numFmtId="14" fontId="24" fillId="3" borderId="0" xfId="0" applyNumberFormat="1" applyFont="1" applyFill="1" applyAlignment="1">
      <alignment horizontal="left" vertical="center"/>
    </xf>
    <xf numFmtId="49" fontId="21" fillId="3" borderId="0" xfId="0" applyNumberFormat="1" applyFont="1" applyFill="1" applyAlignment="1">
      <alignment horizontal="left" vertical="center"/>
    </xf>
    <xf numFmtId="0" fontId="22" fillId="3" borderId="1" xfId="0" applyFont="1" applyFill="1" applyBorder="1" applyAlignment="1">
      <alignment horizontal="left" vertical="top"/>
    </xf>
    <xf numFmtId="166" fontId="23" fillId="4" borderId="0" xfId="0" applyNumberFormat="1" applyFont="1" applyFill="1" applyAlignment="1">
      <alignment horizontal="left" vertical="top"/>
    </xf>
    <xf numFmtId="0" fontId="23" fillId="4" borderId="1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22" fillId="3" borderId="21" xfId="0" applyFont="1" applyFill="1" applyBorder="1"/>
    <xf numFmtId="1" fontId="23" fillId="5" borderId="0" xfId="0" applyNumberFormat="1" applyFont="1" applyFill="1" applyAlignment="1">
      <alignment horizontal="left" vertical="top"/>
    </xf>
    <xf numFmtId="1" fontId="24" fillId="3" borderId="0" xfId="0" applyNumberFormat="1" applyFont="1" applyFill="1" applyAlignment="1">
      <alignment horizontal="left" vertical="center"/>
    </xf>
    <xf numFmtId="0" fontId="3" fillId="2" borderId="0" xfId="1" applyFont="1" applyFill="1" applyAlignment="1">
      <alignment vertical="top" wrapText="1"/>
    </xf>
    <xf numFmtId="0" fontId="33" fillId="2" borderId="0" xfId="3" applyFont="1" applyFill="1" applyAlignment="1">
      <alignment vertical="top" wrapText="1"/>
    </xf>
    <xf numFmtId="165" fontId="23" fillId="0" borderId="21" xfId="0" applyNumberFormat="1" applyFont="1" applyBorder="1"/>
    <xf numFmtId="0" fontId="24" fillId="0" borderId="21" xfId="0" applyFont="1" applyBorder="1"/>
    <xf numFmtId="14" fontId="23" fillId="0" borderId="21" xfId="0" applyNumberFormat="1" applyFont="1" applyBorder="1"/>
    <xf numFmtId="0" fontId="23" fillId="0" borderId="21" xfId="0" applyFont="1" applyBorder="1" applyAlignment="1">
      <alignment horizontal="left"/>
    </xf>
    <xf numFmtId="166" fontId="21" fillId="3" borderId="30" xfId="0" applyNumberFormat="1" applyFont="1" applyFill="1" applyBorder="1"/>
    <xf numFmtId="0" fontId="22" fillId="3" borderId="30" xfId="0" applyFont="1" applyFill="1" applyBorder="1"/>
    <xf numFmtId="0" fontId="22" fillId="3" borderId="31" xfId="0" applyFont="1" applyFill="1" applyBorder="1"/>
    <xf numFmtId="1" fontId="32" fillId="3" borderId="10" xfId="0" applyNumberFormat="1" applyFont="1" applyFill="1" applyBorder="1"/>
    <xf numFmtId="0" fontId="21" fillId="3" borderId="10" xfId="0" applyFont="1" applyFill="1" applyBorder="1"/>
    <xf numFmtId="0" fontId="22" fillId="3" borderId="10" xfId="0" applyFont="1" applyFill="1" applyBorder="1"/>
    <xf numFmtId="0" fontId="22" fillId="3" borderId="32" xfId="0" applyFont="1" applyFill="1" applyBorder="1"/>
    <xf numFmtId="14" fontId="22" fillId="3" borderId="32" xfId="0" applyNumberFormat="1" applyFont="1" applyFill="1" applyBorder="1"/>
    <xf numFmtId="0" fontId="22" fillId="3" borderId="30" xfId="0" applyFont="1" applyFill="1" applyBorder="1" applyAlignment="1">
      <alignment horizontal="left" vertical="top"/>
    </xf>
    <xf numFmtId="1" fontId="24" fillId="0" borderId="0" xfId="0" applyNumberFormat="1" applyFont="1"/>
    <xf numFmtId="0" fontId="15" fillId="3" borderId="11" xfId="1" applyFont="1" applyFill="1" applyBorder="1" applyAlignment="1">
      <alignment horizontal="center" vertical="center" wrapText="1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top"/>
    </xf>
    <xf numFmtId="49" fontId="5" fillId="2" borderId="0" xfId="1" applyNumberFormat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 wrapText="1"/>
    </xf>
    <xf numFmtId="49" fontId="14" fillId="3" borderId="2" xfId="1" applyNumberFormat="1" applyFont="1" applyFill="1" applyBorder="1" applyAlignment="1">
      <alignment horizontal="center" vertical="center"/>
    </xf>
    <xf numFmtId="49" fontId="14" fillId="3" borderId="3" xfId="1" applyNumberFormat="1" applyFont="1" applyFill="1" applyBorder="1" applyAlignment="1">
      <alignment horizontal="center" vertical="center"/>
    </xf>
    <xf numFmtId="0" fontId="28" fillId="3" borderId="24" xfId="3" applyFont="1" applyFill="1" applyBorder="1" applyAlignment="1">
      <alignment horizontal="center" vertical="center"/>
    </xf>
    <xf numFmtId="0" fontId="28" fillId="3" borderId="25" xfId="3" applyFont="1" applyFill="1" applyBorder="1" applyAlignment="1">
      <alignment horizontal="center" vertical="center"/>
    </xf>
    <xf numFmtId="0" fontId="28" fillId="3" borderId="26" xfId="3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top"/>
    </xf>
    <xf numFmtId="0" fontId="14" fillId="2" borderId="10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 wrapText="1"/>
    </xf>
    <xf numFmtId="0" fontId="33" fillId="2" borderId="0" xfId="3" applyFont="1" applyFill="1" applyAlignment="1">
      <alignment horizontal="center" vertical="top" wrapText="1"/>
    </xf>
    <xf numFmtId="0" fontId="4" fillId="2" borderId="0" xfId="1" applyFont="1" applyFill="1" applyAlignment="1">
      <alignment horizontal="left" vertical="top"/>
    </xf>
    <xf numFmtId="0" fontId="31" fillId="3" borderId="12" xfId="1" applyFont="1" applyFill="1" applyBorder="1" applyAlignment="1">
      <alignment horizontal="center" vertical="center"/>
    </xf>
    <xf numFmtId="0" fontId="31" fillId="3" borderId="14" xfId="1" applyFont="1" applyFill="1" applyBorder="1" applyAlignment="1">
      <alignment horizontal="center" vertical="center"/>
    </xf>
    <xf numFmtId="1" fontId="31" fillId="3" borderId="4" xfId="1" applyNumberFormat="1" applyFont="1" applyFill="1" applyBorder="1" applyAlignment="1">
      <alignment horizontal="center" vertical="center"/>
    </xf>
    <xf numFmtId="1" fontId="31" fillId="3" borderId="15" xfId="1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/>
  </cellXfs>
  <cellStyles count="4">
    <cellStyle name="Hyperlink" xfId="3" builtinId="8"/>
    <cellStyle name="Hyperlink 2" xfId="2" xr:uid="{C974D996-40D5-4CF0-8D27-314323270C69}"/>
    <cellStyle name="Normal" xfId="0" builtinId="0"/>
    <cellStyle name="Normal 2 2" xfId="1" xr:uid="{BAE9F80D-2DE1-4CE0-AF45-1E1C02722CFA}"/>
  </cellStyles>
  <dxfs count="0"/>
  <tableStyles count="0" defaultTableStyle="TableStyleMedium9" defaultPivotStyle="PivotStyleLight16"/>
  <colors>
    <mruColors>
      <color rgb="FFF4B29E"/>
      <color rgb="FFFEF8F8"/>
      <color rgb="FFF2EBC0"/>
      <color rgb="FFF4D830"/>
      <color rgb="FFEADF9A"/>
      <color rgb="FFE2DA42"/>
      <color rgb="FFFDFCE9"/>
      <color rgb="FFFCE7E0"/>
      <color rgb="FFD9C54B"/>
      <color rgb="FFE1DC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1</xdr:col>
      <xdr:colOff>323912</xdr:colOff>
      <xdr:row>5</xdr:row>
      <xdr:rowOff>28574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F55620-0B49-4023-84F8-ADAF37CF5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1203" b="29563"/>
        <a:stretch/>
      </xdr:blipFill>
      <xdr:spPr>
        <a:xfrm>
          <a:off x="38100" y="161925"/>
          <a:ext cx="2140012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231912</xdr:colOff>
      <xdr:row>0</xdr:row>
      <xdr:rowOff>49123</xdr:rowOff>
    </xdr:from>
    <xdr:to>
      <xdr:col>4</xdr:col>
      <xdr:colOff>774132</xdr:colOff>
      <xdr:row>3</xdr:row>
      <xdr:rowOff>28527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E0EAEF-A998-411D-9D4A-B3FD472930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1203" b="29563"/>
        <a:stretch/>
      </xdr:blipFill>
      <xdr:spPr>
        <a:xfrm>
          <a:off x="231912" y="49123"/>
          <a:ext cx="2095500" cy="596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C240-4127-4EA0-B812-E4ED97D96E9B}">
  <dimension ref="A1:XFD43"/>
  <sheetViews>
    <sheetView workbookViewId="0">
      <selection activeCell="G11" sqref="G11"/>
    </sheetView>
  </sheetViews>
  <sheetFormatPr defaultColWidth="0" defaultRowHeight="12.5" zeroHeight="1" x14ac:dyDescent="0.25"/>
  <cols>
    <col min="1" max="1" width="28" style="53" bestFit="1" customWidth="1"/>
    <col min="2" max="2" width="7" style="53" customWidth="1"/>
    <col min="3" max="3" width="12.1796875" style="53" bestFit="1" customWidth="1"/>
    <col min="4" max="4" width="27.26953125" style="53" customWidth="1"/>
    <col min="5" max="5" width="12.1796875" style="53" bestFit="1" customWidth="1"/>
    <col min="6" max="6" width="10.54296875" style="53" bestFit="1" customWidth="1"/>
    <col min="7" max="7" width="8.7265625" style="53" customWidth="1"/>
    <col min="8" max="8" width="8.1796875" style="53" customWidth="1"/>
    <col min="9" max="16384" width="8.7265625" style="53" hidden="1"/>
  </cols>
  <sheetData>
    <row r="1" spans="1:8" s="5" customFormat="1" x14ac:dyDescent="0.25">
      <c r="A1" s="1"/>
      <c r="B1" s="1"/>
      <c r="C1" s="2"/>
      <c r="D1" s="3"/>
      <c r="E1" s="3"/>
      <c r="F1" s="3"/>
      <c r="G1" s="4"/>
      <c r="H1" s="4"/>
    </row>
    <row r="2" spans="1:8" s="5" customFormat="1" ht="12.65" customHeight="1" x14ac:dyDescent="0.25">
      <c r="A2" s="1"/>
      <c r="B2" s="1"/>
      <c r="C2" s="137" t="s">
        <v>0</v>
      </c>
      <c r="D2" s="137"/>
      <c r="E2" s="137"/>
      <c r="F2" s="137"/>
      <c r="G2" s="137"/>
      <c r="H2" s="4"/>
    </row>
    <row r="3" spans="1:8" s="5" customFormat="1" ht="12.65" customHeight="1" x14ac:dyDescent="0.25">
      <c r="A3" s="1"/>
      <c r="B3" s="1"/>
      <c r="C3" s="137"/>
      <c r="D3" s="137"/>
      <c r="E3" s="137"/>
      <c r="F3" s="137"/>
      <c r="G3" s="137"/>
      <c r="H3" s="4"/>
    </row>
    <row r="4" spans="1:8" s="5" customFormat="1" ht="12.65" customHeight="1" x14ac:dyDescent="0.25">
      <c r="A4" s="1"/>
      <c r="B4" s="1"/>
      <c r="C4" s="135" t="s">
        <v>1</v>
      </c>
      <c r="D4" s="135"/>
      <c r="E4" s="135"/>
      <c r="F4" s="106"/>
      <c r="G4" s="106"/>
      <c r="H4" s="4"/>
    </row>
    <row r="5" spans="1:8" s="5" customFormat="1" ht="9" customHeight="1" x14ac:dyDescent="0.25">
      <c r="A5" s="1"/>
      <c r="B5" s="1"/>
      <c r="C5" s="106"/>
      <c r="D5" s="106"/>
      <c r="E5" s="106"/>
      <c r="F5" s="106"/>
      <c r="G5" s="106"/>
      <c r="H5" s="4"/>
    </row>
    <row r="6" spans="1:8" s="5" customFormat="1" ht="18" customHeight="1" x14ac:dyDescent="0.25">
      <c r="A6" s="1"/>
      <c r="C6" s="136" t="s">
        <v>2</v>
      </c>
      <c r="D6" s="136"/>
      <c r="E6" s="136"/>
      <c r="F6" s="107"/>
      <c r="G6" s="107"/>
      <c r="H6" s="4"/>
    </row>
    <row r="7" spans="1:8" s="5" customFormat="1" ht="18" customHeight="1" x14ac:dyDescent="0.25">
      <c r="A7" s="1"/>
      <c r="B7" s="1"/>
      <c r="C7" s="61"/>
      <c r="D7" s="61"/>
      <c r="E7" s="61"/>
      <c r="F7" s="61"/>
      <c r="G7" s="47"/>
      <c r="H7" s="4"/>
    </row>
    <row r="8" spans="1:8" s="5" customFormat="1" x14ac:dyDescent="0.25">
      <c r="A8" s="1"/>
      <c r="B8" s="1"/>
      <c r="C8" s="2"/>
      <c r="D8" s="6" t="s">
        <v>3</v>
      </c>
      <c r="E8" s="41" t="s">
        <v>4</v>
      </c>
      <c r="G8" s="4"/>
      <c r="H8" s="4"/>
    </row>
    <row r="9" spans="1:8" s="5" customFormat="1" ht="6" customHeight="1" thickBot="1" x14ac:dyDescent="0.3">
      <c r="A9" s="1"/>
      <c r="B9" s="1"/>
      <c r="C9" s="2"/>
      <c r="D9" s="7"/>
      <c r="E9" s="8"/>
      <c r="F9" s="8"/>
      <c r="G9" s="4"/>
      <c r="H9" s="4" t="s">
        <v>5</v>
      </c>
    </row>
    <row r="10" spans="1:8" s="5" customFormat="1" ht="15" x14ac:dyDescent="0.25">
      <c r="A10" s="1"/>
      <c r="B10" s="1"/>
      <c r="C10" s="128" t="s">
        <v>6</v>
      </c>
      <c r="D10" s="129"/>
      <c r="E10" s="73"/>
      <c r="F10" s="4"/>
      <c r="G10" s="4"/>
      <c r="H10" s="1"/>
    </row>
    <row r="11" spans="1:8" s="5" customFormat="1" x14ac:dyDescent="0.25">
      <c r="A11" s="1"/>
      <c r="B11" s="1"/>
      <c r="C11" s="9" t="s">
        <v>7</v>
      </c>
      <c r="D11" s="38" t="s">
        <v>4</v>
      </c>
      <c r="E11" s="10"/>
      <c r="F11" s="4"/>
      <c r="G11" s="4"/>
      <c r="H11" s="1"/>
    </row>
    <row r="12" spans="1:8" s="5" customFormat="1" x14ac:dyDescent="0.25">
      <c r="A12" s="1"/>
      <c r="B12" s="1"/>
      <c r="C12" s="9" t="s">
        <v>8</v>
      </c>
      <c r="D12" s="38" t="s">
        <v>4</v>
      </c>
      <c r="E12" s="10"/>
      <c r="F12" s="4"/>
      <c r="G12" s="4"/>
      <c r="H12" s="1"/>
    </row>
    <row r="13" spans="1:8" s="5" customFormat="1" x14ac:dyDescent="0.25">
      <c r="A13" s="1"/>
      <c r="B13" s="1"/>
      <c r="C13" s="9" t="s">
        <v>9</v>
      </c>
      <c r="D13" s="38" t="s">
        <v>4</v>
      </c>
      <c r="E13" s="10"/>
      <c r="F13" s="4"/>
      <c r="G13" s="4"/>
      <c r="H13" s="1"/>
    </row>
    <row r="14" spans="1:8" s="5" customFormat="1" x14ac:dyDescent="0.25">
      <c r="A14" s="1"/>
      <c r="B14" s="1"/>
      <c r="C14" s="9" t="s">
        <v>10</v>
      </c>
      <c r="D14" s="38" t="s">
        <v>4</v>
      </c>
      <c r="E14" s="10"/>
      <c r="F14" s="4"/>
      <c r="G14" s="4"/>
      <c r="H14" s="1"/>
    </row>
    <row r="15" spans="1:8" s="5" customFormat="1" x14ac:dyDescent="0.25">
      <c r="A15" s="1"/>
      <c r="B15" s="1"/>
      <c r="C15" s="9"/>
      <c r="D15" s="38" t="s">
        <v>4</v>
      </c>
      <c r="E15" s="10"/>
      <c r="F15" s="4"/>
      <c r="G15" s="4"/>
      <c r="H15" s="1"/>
    </row>
    <row r="16" spans="1:8" s="5" customFormat="1" x14ac:dyDescent="0.25">
      <c r="A16" s="1"/>
      <c r="B16" s="1"/>
      <c r="C16" s="9"/>
      <c r="D16" s="38" t="s">
        <v>4</v>
      </c>
      <c r="E16" s="10"/>
      <c r="F16" s="4"/>
      <c r="G16" s="4"/>
      <c r="H16" s="1"/>
    </row>
    <row r="17" spans="1:16384" s="5" customFormat="1" x14ac:dyDescent="0.25">
      <c r="A17" s="1"/>
      <c r="B17" s="1"/>
      <c r="C17" s="9" t="s">
        <v>11</v>
      </c>
      <c r="D17" s="38" t="s">
        <v>4</v>
      </c>
      <c r="E17" s="10"/>
      <c r="F17" s="4"/>
      <c r="G17" s="4"/>
      <c r="H17" s="1"/>
    </row>
    <row r="18" spans="1:16384" s="5" customFormat="1" x14ac:dyDescent="0.25">
      <c r="A18" s="1"/>
      <c r="B18" s="1"/>
      <c r="C18" s="9"/>
      <c r="D18" s="38"/>
      <c r="E18" s="10"/>
      <c r="F18" s="4"/>
      <c r="G18" s="4"/>
      <c r="H18" s="1"/>
    </row>
    <row r="19" spans="1:16384" s="5" customFormat="1" x14ac:dyDescent="0.25">
      <c r="A19" s="1"/>
      <c r="B19" s="1"/>
      <c r="C19" s="125" t="s">
        <v>12</v>
      </c>
      <c r="D19" s="126"/>
      <c r="E19" s="10" t="s">
        <v>13</v>
      </c>
      <c r="F19" s="4"/>
      <c r="G19" s="4"/>
      <c r="H19" s="1"/>
    </row>
    <row r="20" spans="1:16384" s="5" customFormat="1" ht="10" customHeight="1" thickBot="1" x14ac:dyDescent="0.3">
      <c r="A20" s="1"/>
      <c r="B20" s="1"/>
      <c r="C20" s="11"/>
      <c r="D20" s="12"/>
      <c r="E20" s="13"/>
      <c r="F20" s="4"/>
      <c r="G20" s="4"/>
      <c r="H20" s="1"/>
    </row>
    <row r="21" spans="1:16384" s="5" customFormat="1" ht="16" x14ac:dyDescent="0.25">
      <c r="A21" s="1"/>
      <c r="B21" s="1"/>
      <c r="C21" s="14"/>
      <c r="D21" s="15"/>
      <c r="E21" s="15"/>
      <c r="F21" s="4"/>
      <c r="G21" s="4"/>
      <c r="H21" s="4" t="s">
        <v>14</v>
      </c>
    </row>
    <row r="22" spans="1:16384" s="5" customFormat="1" ht="17.25" customHeight="1" x14ac:dyDescent="0.25">
      <c r="A22" s="1"/>
      <c r="B22" s="1"/>
      <c r="C22" s="16"/>
      <c r="D22" s="133"/>
      <c r="E22" s="133"/>
      <c r="F22" s="17"/>
      <c r="G22" s="4"/>
      <c r="H22" s="4"/>
      <c r="I22" s="1"/>
      <c r="J22" s="1"/>
      <c r="K22" s="16"/>
      <c r="L22" s="134"/>
      <c r="M22" s="134"/>
      <c r="N22" s="17"/>
      <c r="O22" s="4"/>
      <c r="P22" s="4"/>
      <c r="Q22" s="1"/>
      <c r="R22" s="1"/>
      <c r="S22" s="16"/>
      <c r="T22" s="134"/>
      <c r="U22" s="134"/>
      <c r="V22" s="17"/>
      <c r="W22" s="4"/>
      <c r="X22" s="4"/>
      <c r="Y22" s="1"/>
      <c r="Z22" s="1"/>
      <c r="AA22" s="16"/>
      <c r="AB22" s="134"/>
      <c r="AC22" s="134"/>
      <c r="AD22" s="17"/>
      <c r="AE22" s="4"/>
      <c r="AF22" s="4"/>
      <c r="AG22" s="1"/>
      <c r="AH22" s="1"/>
      <c r="AI22" s="16"/>
      <c r="AJ22" s="134"/>
      <c r="AK22" s="134"/>
      <c r="AL22" s="17"/>
      <c r="AM22" s="4"/>
      <c r="AN22" s="4"/>
      <c r="AO22" s="1"/>
      <c r="AP22" s="1"/>
      <c r="AQ22" s="16"/>
      <c r="AR22" s="134"/>
      <c r="AS22" s="134"/>
      <c r="AT22" s="17"/>
      <c r="AU22" s="4"/>
      <c r="AV22" s="4"/>
      <c r="AW22" s="1"/>
      <c r="AX22" s="1"/>
      <c r="AY22" s="16"/>
      <c r="AZ22" s="134"/>
      <c r="BA22" s="134"/>
      <c r="BB22" s="17"/>
      <c r="BC22" s="4"/>
      <c r="BD22" s="4"/>
      <c r="BE22" s="1"/>
      <c r="BF22" s="1"/>
      <c r="BG22" s="16"/>
      <c r="BH22" s="134"/>
      <c r="BI22" s="134"/>
      <c r="BJ22" s="17"/>
      <c r="BK22" s="4"/>
      <c r="BL22" s="4"/>
      <c r="BM22" s="1"/>
      <c r="BN22" s="1"/>
      <c r="BO22" s="16"/>
      <c r="BP22" s="134"/>
      <c r="BQ22" s="134"/>
      <c r="BR22" s="17"/>
      <c r="BS22" s="4"/>
      <c r="BT22" s="4"/>
      <c r="BU22" s="1"/>
      <c r="BV22" s="1"/>
      <c r="BW22" s="16"/>
      <c r="BX22" s="134"/>
      <c r="BY22" s="134"/>
      <c r="BZ22" s="17"/>
      <c r="CA22" s="4"/>
      <c r="CB22" s="4"/>
      <c r="CC22" s="1"/>
      <c r="CD22" s="1"/>
      <c r="CE22" s="16"/>
      <c r="CF22" s="134"/>
      <c r="CG22" s="134"/>
      <c r="CH22" s="17"/>
      <c r="CI22" s="4"/>
      <c r="CJ22" s="4"/>
      <c r="CK22" s="1"/>
      <c r="CL22" s="1"/>
      <c r="CM22" s="16"/>
      <c r="CN22" s="134"/>
      <c r="CO22" s="134"/>
      <c r="CP22" s="17"/>
      <c r="CQ22" s="4"/>
      <c r="CR22" s="4"/>
      <c r="CS22" s="1"/>
      <c r="CT22" s="1"/>
      <c r="CU22" s="16"/>
      <c r="CV22" s="134"/>
      <c r="CW22" s="134"/>
      <c r="CX22" s="17"/>
      <c r="CY22" s="4"/>
      <c r="CZ22" s="4"/>
      <c r="DA22" s="1"/>
      <c r="DB22" s="1"/>
      <c r="DC22" s="16"/>
      <c r="DD22" s="134"/>
      <c r="DE22" s="134"/>
      <c r="DF22" s="17"/>
      <c r="DG22" s="4"/>
      <c r="DH22" s="4"/>
      <c r="DI22" s="1"/>
      <c r="DJ22" s="1"/>
      <c r="DK22" s="16"/>
      <c r="DL22" s="134"/>
      <c r="DM22" s="134"/>
      <c r="DN22" s="17"/>
      <c r="DO22" s="4"/>
      <c r="DP22" s="4"/>
      <c r="DQ22" s="1"/>
      <c r="DR22" s="1"/>
      <c r="DS22" s="16"/>
      <c r="DT22" s="134"/>
      <c r="DU22" s="134"/>
      <c r="DV22" s="17"/>
      <c r="DW22" s="4"/>
      <c r="DX22" s="4"/>
      <c r="DY22" s="1"/>
      <c r="DZ22" s="1"/>
      <c r="EA22" s="16"/>
      <c r="EB22" s="134"/>
      <c r="EC22" s="134"/>
      <c r="ED22" s="17"/>
      <c r="EE22" s="4"/>
      <c r="EF22" s="4"/>
      <c r="EG22" s="1"/>
      <c r="EH22" s="1"/>
      <c r="EI22" s="16"/>
      <c r="EJ22" s="134"/>
      <c r="EK22" s="134"/>
      <c r="EL22" s="17"/>
      <c r="EM22" s="4"/>
      <c r="EN22" s="4"/>
      <c r="EO22" s="1"/>
      <c r="EP22" s="1"/>
      <c r="EQ22" s="16"/>
      <c r="ER22" s="134"/>
      <c r="ES22" s="134"/>
      <c r="ET22" s="17"/>
      <c r="EU22" s="4"/>
      <c r="EV22" s="4"/>
      <c r="EW22" s="1"/>
      <c r="EX22" s="1"/>
      <c r="EY22" s="16"/>
      <c r="EZ22" s="134"/>
      <c r="FA22" s="134"/>
      <c r="FB22" s="17"/>
      <c r="FC22" s="4"/>
      <c r="FD22" s="4"/>
      <c r="FE22" s="1"/>
      <c r="FF22" s="1"/>
      <c r="FG22" s="16"/>
      <c r="FH22" s="134"/>
      <c r="FI22" s="134"/>
      <c r="FJ22" s="17"/>
      <c r="FK22" s="4"/>
      <c r="FL22" s="4"/>
      <c r="FM22" s="1"/>
      <c r="FN22" s="1"/>
      <c r="FO22" s="16"/>
      <c r="FP22" s="134"/>
      <c r="FQ22" s="134"/>
      <c r="FR22" s="17"/>
      <c r="FS22" s="4"/>
      <c r="FT22" s="4"/>
      <c r="FU22" s="1"/>
      <c r="FV22" s="1"/>
      <c r="FW22" s="16"/>
      <c r="FX22" s="134"/>
      <c r="FY22" s="134"/>
      <c r="FZ22" s="17"/>
      <c r="GA22" s="4"/>
      <c r="GB22" s="4"/>
      <c r="GC22" s="1"/>
      <c r="GD22" s="1"/>
      <c r="GE22" s="16"/>
      <c r="GF22" s="134"/>
      <c r="GG22" s="134"/>
      <c r="GH22" s="17"/>
      <c r="GI22" s="4"/>
      <c r="GJ22" s="4"/>
      <c r="GK22" s="1"/>
      <c r="GL22" s="1"/>
      <c r="GM22" s="16"/>
      <c r="GN22" s="134"/>
      <c r="GO22" s="134"/>
      <c r="GP22" s="17"/>
      <c r="GQ22" s="4"/>
      <c r="GR22" s="4"/>
      <c r="GS22" s="1"/>
      <c r="GT22" s="1"/>
      <c r="GU22" s="16"/>
      <c r="GV22" s="134"/>
      <c r="GW22" s="134"/>
      <c r="GX22" s="17"/>
      <c r="GY22" s="4"/>
      <c r="GZ22" s="4"/>
      <c r="HA22" s="1"/>
      <c r="HB22" s="1"/>
      <c r="HC22" s="16"/>
      <c r="HD22" s="134"/>
      <c r="HE22" s="134"/>
      <c r="HF22" s="17"/>
      <c r="HG22" s="4"/>
      <c r="HH22" s="4"/>
      <c r="HI22" s="1"/>
      <c r="HJ22" s="1"/>
      <c r="HK22" s="16"/>
      <c r="HL22" s="134"/>
      <c r="HM22" s="134"/>
      <c r="HN22" s="17"/>
      <c r="HO22" s="4"/>
      <c r="HP22" s="4"/>
      <c r="HQ22" s="1"/>
      <c r="HR22" s="1"/>
      <c r="HS22" s="16"/>
      <c r="HT22" s="134"/>
      <c r="HU22" s="134"/>
      <c r="HV22" s="17"/>
      <c r="HW22" s="4"/>
      <c r="HX22" s="4"/>
      <c r="HY22" s="1"/>
      <c r="HZ22" s="1"/>
      <c r="IA22" s="16"/>
      <c r="IB22" s="134"/>
      <c r="IC22" s="134"/>
      <c r="ID22" s="17"/>
      <c r="IE22" s="4"/>
      <c r="IF22" s="4"/>
      <c r="IG22" s="1"/>
      <c r="IH22" s="1"/>
      <c r="II22" s="16"/>
      <c r="IJ22" s="134"/>
      <c r="IK22" s="134"/>
      <c r="IL22" s="17"/>
      <c r="IM22" s="4"/>
      <c r="IN22" s="4"/>
      <c r="IO22" s="1"/>
      <c r="IP22" s="1"/>
      <c r="IQ22" s="16"/>
      <c r="IR22" s="134"/>
      <c r="IS22" s="134"/>
      <c r="IT22" s="17"/>
      <c r="IU22" s="4"/>
      <c r="IV22" s="4"/>
      <c r="IW22" s="1"/>
      <c r="IX22" s="1"/>
      <c r="IY22" s="16"/>
      <c r="IZ22" s="134"/>
      <c r="JA22" s="134"/>
      <c r="JB22" s="17"/>
      <c r="JC22" s="4"/>
      <c r="JD22" s="4"/>
      <c r="JE22" s="1"/>
      <c r="JF22" s="1"/>
      <c r="JG22" s="16"/>
      <c r="JH22" s="134"/>
      <c r="JI22" s="134"/>
      <c r="JJ22" s="17"/>
      <c r="JK22" s="4"/>
      <c r="JL22" s="4"/>
      <c r="JM22" s="1"/>
      <c r="JN22" s="1"/>
      <c r="JO22" s="16"/>
      <c r="JP22" s="134"/>
      <c r="JQ22" s="134"/>
      <c r="JR22" s="17"/>
      <c r="JS22" s="4"/>
      <c r="JT22" s="4"/>
      <c r="JU22" s="1"/>
      <c r="JV22" s="1"/>
      <c r="JW22" s="16"/>
      <c r="JX22" s="134"/>
      <c r="JY22" s="134"/>
      <c r="JZ22" s="17"/>
      <c r="KA22" s="4"/>
      <c r="KB22" s="4"/>
      <c r="KC22" s="1"/>
      <c r="KD22" s="1"/>
      <c r="KE22" s="16"/>
      <c r="KF22" s="134"/>
      <c r="KG22" s="134"/>
      <c r="KH22" s="17"/>
      <c r="KI22" s="4"/>
      <c r="KJ22" s="4"/>
      <c r="KK22" s="1"/>
      <c r="KL22" s="1"/>
      <c r="KM22" s="16"/>
      <c r="KN22" s="134"/>
      <c r="KO22" s="134"/>
      <c r="KP22" s="17"/>
      <c r="KQ22" s="4"/>
      <c r="KR22" s="4"/>
      <c r="KS22" s="1"/>
      <c r="KT22" s="1"/>
      <c r="KU22" s="16"/>
      <c r="KV22" s="134"/>
      <c r="KW22" s="134"/>
      <c r="KX22" s="17"/>
      <c r="KY22" s="4"/>
      <c r="KZ22" s="4"/>
      <c r="LA22" s="1"/>
      <c r="LB22" s="1"/>
      <c r="LC22" s="16"/>
      <c r="LD22" s="134"/>
      <c r="LE22" s="134"/>
      <c r="LF22" s="17"/>
      <c r="LG22" s="4"/>
      <c r="LH22" s="4"/>
      <c r="LI22" s="1"/>
      <c r="LJ22" s="1"/>
      <c r="LK22" s="16"/>
      <c r="LL22" s="134"/>
      <c r="LM22" s="134"/>
      <c r="LN22" s="17"/>
      <c r="LO22" s="4"/>
      <c r="LP22" s="4"/>
      <c r="LQ22" s="1"/>
      <c r="LR22" s="1"/>
      <c r="LS22" s="16"/>
      <c r="LT22" s="134"/>
      <c r="LU22" s="134"/>
      <c r="LV22" s="17"/>
      <c r="LW22" s="4"/>
      <c r="LX22" s="4"/>
      <c r="LY22" s="1"/>
      <c r="LZ22" s="1"/>
      <c r="MA22" s="16"/>
      <c r="MB22" s="134"/>
      <c r="MC22" s="134"/>
      <c r="MD22" s="17"/>
      <c r="ME22" s="4"/>
      <c r="MF22" s="4"/>
      <c r="MG22" s="1"/>
      <c r="MH22" s="1"/>
      <c r="MI22" s="16"/>
      <c r="MJ22" s="134"/>
      <c r="MK22" s="134"/>
      <c r="ML22" s="17"/>
      <c r="MM22" s="4"/>
      <c r="MN22" s="4"/>
      <c r="MO22" s="1"/>
      <c r="MP22" s="1"/>
      <c r="MQ22" s="16"/>
      <c r="MR22" s="134"/>
      <c r="MS22" s="134"/>
      <c r="MT22" s="17"/>
      <c r="MU22" s="4"/>
      <c r="MV22" s="4"/>
      <c r="MW22" s="1"/>
      <c r="MX22" s="1"/>
      <c r="MY22" s="16"/>
      <c r="MZ22" s="134"/>
      <c r="NA22" s="134"/>
      <c r="NB22" s="17"/>
      <c r="NC22" s="4"/>
      <c r="ND22" s="4"/>
      <c r="NE22" s="1"/>
      <c r="NF22" s="1"/>
      <c r="NG22" s="16"/>
      <c r="NH22" s="134"/>
      <c r="NI22" s="134"/>
      <c r="NJ22" s="17"/>
      <c r="NK22" s="4"/>
      <c r="NL22" s="4"/>
      <c r="NM22" s="1"/>
      <c r="NN22" s="1"/>
      <c r="NO22" s="16"/>
      <c r="NP22" s="134"/>
      <c r="NQ22" s="134"/>
      <c r="NR22" s="17"/>
      <c r="NS22" s="4"/>
      <c r="NT22" s="4"/>
      <c r="NU22" s="1"/>
      <c r="NV22" s="1"/>
      <c r="NW22" s="16"/>
      <c r="NX22" s="134"/>
      <c r="NY22" s="134"/>
      <c r="NZ22" s="17"/>
      <c r="OA22" s="4"/>
      <c r="OB22" s="4"/>
      <c r="OC22" s="1"/>
      <c r="OD22" s="1"/>
      <c r="OE22" s="16"/>
      <c r="OF22" s="134"/>
      <c r="OG22" s="134"/>
      <c r="OH22" s="17"/>
      <c r="OI22" s="4"/>
      <c r="OJ22" s="4"/>
      <c r="OK22" s="1"/>
      <c r="OL22" s="1"/>
      <c r="OM22" s="16"/>
      <c r="ON22" s="134"/>
      <c r="OO22" s="134"/>
      <c r="OP22" s="17"/>
      <c r="OQ22" s="4"/>
      <c r="OR22" s="4"/>
      <c r="OS22" s="1"/>
      <c r="OT22" s="1"/>
      <c r="OU22" s="16"/>
      <c r="OV22" s="134"/>
      <c r="OW22" s="134"/>
      <c r="OX22" s="17"/>
      <c r="OY22" s="4"/>
      <c r="OZ22" s="4"/>
      <c r="PA22" s="1"/>
      <c r="PB22" s="1"/>
      <c r="PC22" s="16"/>
      <c r="PD22" s="134"/>
      <c r="PE22" s="134"/>
      <c r="PF22" s="17"/>
      <c r="PG22" s="4"/>
      <c r="PH22" s="4"/>
      <c r="PI22" s="1"/>
      <c r="PJ22" s="1"/>
      <c r="PK22" s="16"/>
      <c r="PL22" s="134"/>
      <c r="PM22" s="134"/>
      <c r="PN22" s="17"/>
      <c r="PO22" s="4"/>
      <c r="PP22" s="4"/>
      <c r="PQ22" s="1"/>
      <c r="PR22" s="1"/>
      <c r="PS22" s="16"/>
      <c r="PT22" s="134"/>
      <c r="PU22" s="134"/>
      <c r="PV22" s="17"/>
      <c r="PW22" s="4"/>
      <c r="PX22" s="4"/>
      <c r="PY22" s="1"/>
      <c r="PZ22" s="1"/>
      <c r="QA22" s="16"/>
      <c r="QB22" s="134"/>
      <c r="QC22" s="134"/>
      <c r="QD22" s="17"/>
      <c r="QE22" s="4"/>
      <c r="QF22" s="4"/>
      <c r="QG22" s="1"/>
      <c r="QH22" s="1"/>
      <c r="QI22" s="16"/>
      <c r="QJ22" s="134"/>
      <c r="QK22" s="134"/>
      <c r="QL22" s="17"/>
      <c r="QM22" s="4"/>
      <c r="QN22" s="4"/>
      <c r="QO22" s="1"/>
      <c r="QP22" s="1"/>
      <c r="QQ22" s="16"/>
      <c r="QR22" s="134"/>
      <c r="QS22" s="134"/>
      <c r="QT22" s="17"/>
      <c r="QU22" s="4"/>
      <c r="QV22" s="4"/>
      <c r="QW22" s="1"/>
      <c r="QX22" s="1"/>
      <c r="QY22" s="16"/>
      <c r="QZ22" s="134"/>
      <c r="RA22" s="134"/>
      <c r="RB22" s="17"/>
      <c r="RC22" s="4"/>
      <c r="RD22" s="4"/>
      <c r="RE22" s="1"/>
      <c r="RF22" s="1"/>
      <c r="RG22" s="16"/>
      <c r="RH22" s="134"/>
      <c r="RI22" s="134"/>
      <c r="RJ22" s="17"/>
      <c r="RK22" s="4"/>
      <c r="RL22" s="4"/>
      <c r="RM22" s="1"/>
      <c r="RN22" s="1"/>
      <c r="RO22" s="16"/>
      <c r="RP22" s="134"/>
      <c r="RQ22" s="134"/>
      <c r="RR22" s="17"/>
      <c r="RS22" s="4"/>
      <c r="RT22" s="4"/>
      <c r="RU22" s="1"/>
      <c r="RV22" s="1"/>
      <c r="RW22" s="16"/>
      <c r="RX22" s="134"/>
      <c r="RY22" s="134"/>
      <c r="RZ22" s="17"/>
      <c r="SA22" s="4"/>
      <c r="SB22" s="4"/>
      <c r="SC22" s="1"/>
      <c r="SD22" s="1"/>
      <c r="SE22" s="16"/>
      <c r="SF22" s="134"/>
      <c r="SG22" s="134"/>
      <c r="SH22" s="17"/>
      <c r="SI22" s="4"/>
      <c r="SJ22" s="4"/>
      <c r="SK22" s="1"/>
      <c r="SL22" s="1"/>
      <c r="SM22" s="16"/>
      <c r="SN22" s="134"/>
      <c r="SO22" s="134"/>
      <c r="SP22" s="17"/>
      <c r="SQ22" s="4"/>
      <c r="SR22" s="4"/>
      <c r="SS22" s="1"/>
      <c r="ST22" s="1"/>
      <c r="SU22" s="16"/>
      <c r="SV22" s="134"/>
      <c r="SW22" s="134"/>
      <c r="SX22" s="17"/>
      <c r="SY22" s="4"/>
      <c r="SZ22" s="4"/>
      <c r="TA22" s="1"/>
      <c r="TB22" s="1"/>
      <c r="TC22" s="16"/>
      <c r="TD22" s="134"/>
      <c r="TE22" s="134"/>
      <c r="TF22" s="17"/>
      <c r="TG22" s="4"/>
      <c r="TH22" s="4"/>
      <c r="TI22" s="1"/>
      <c r="TJ22" s="1"/>
      <c r="TK22" s="16"/>
      <c r="TL22" s="134"/>
      <c r="TM22" s="134"/>
      <c r="TN22" s="17"/>
      <c r="TO22" s="4"/>
      <c r="TP22" s="4"/>
      <c r="TQ22" s="1"/>
      <c r="TR22" s="1"/>
      <c r="TS22" s="16"/>
      <c r="TT22" s="134"/>
      <c r="TU22" s="134"/>
      <c r="TV22" s="17"/>
      <c r="TW22" s="4"/>
      <c r="TX22" s="4"/>
      <c r="TY22" s="1"/>
      <c r="TZ22" s="1"/>
      <c r="UA22" s="16"/>
      <c r="UB22" s="134"/>
      <c r="UC22" s="134"/>
      <c r="UD22" s="17"/>
      <c r="UE22" s="4"/>
      <c r="UF22" s="4"/>
      <c r="UG22" s="1"/>
      <c r="UH22" s="1"/>
      <c r="UI22" s="16"/>
      <c r="UJ22" s="134"/>
      <c r="UK22" s="134"/>
      <c r="UL22" s="17"/>
      <c r="UM22" s="4"/>
      <c r="UN22" s="4"/>
      <c r="UO22" s="1"/>
      <c r="UP22" s="1"/>
      <c r="UQ22" s="16"/>
      <c r="UR22" s="134"/>
      <c r="US22" s="134"/>
      <c r="UT22" s="17"/>
      <c r="UU22" s="4"/>
      <c r="UV22" s="4"/>
      <c r="UW22" s="1"/>
      <c r="UX22" s="1"/>
      <c r="UY22" s="16"/>
      <c r="UZ22" s="134"/>
      <c r="VA22" s="134"/>
      <c r="VB22" s="17"/>
      <c r="VC22" s="4"/>
      <c r="VD22" s="4"/>
      <c r="VE22" s="1"/>
      <c r="VF22" s="1"/>
      <c r="VG22" s="16"/>
      <c r="VH22" s="134"/>
      <c r="VI22" s="134"/>
      <c r="VJ22" s="17"/>
      <c r="VK22" s="4"/>
      <c r="VL22" s="4"/>
      <c r="VM22" s="1"/>
      <c r="VN22" s="1"/>
      <c r="VO22" s="16"/>
      <c r="VP22" s="134"/>
      <c r="VQ22" s="134"/>
      <c r="VR22" s="17"/>
      <c r="VS22" s="4"/>
      <c r="VT22" s="4"/>
      <c r="VU22" s="1"/>
      <c r="VV22" s="1"/>
      <c r="VW22" s="16"/>
      <c r="VX22" s="134"/>
      <c r="VY22" s="134"/>
      <c r="VZ22" s="17"/>
      <c r="WA22" s="4"/>
      <c r="WB22" s="4"/>
      <c r="WC22" s="1"/>
      <c r="WD22" s="1"/>
      <c r="WE22" s="16"/>
      <c r="WF22" s="134"/>
      <c r="WG22" s="134"/>
      <c r="WH22" s="17"/>
      <c r="WI22" s="4"/>
      <c r="WJ22" s="4"/>
      <c r="WK22" s="1"/>
      <c r="WL22" s="1"/>
      <c r="WM22" s="16"/>
      <c r="WN22" s="134"/>
      <c r="WO22" s="134"/>
      <c r="WP22" s="17"/>
      <c r="WQ22" s="4"/>
      <c r="WR22" s="4"/>
      <c r="WS22" s="1"/>
      <c r="WT22" s="1"/>
      <c r="WU22" s="16"/>
      <c r="WV22" s="134"/>
      <c r="WW22" s="134"/>
      <c r="WX22" s="17"/>
      <c r="WY22" s="4"/>
      <c r="WZ22" s="4"/>
      <c r="XA22" s="1"/>
      <c r="XB22" s="1"/>
      <c r="XC22" s="16"/>
      <c r="XD22" s="134"/>
      <c r="XE22" s="134"/>
      <c r="XF22" s="17"/>
      <c r="XG22" s="4"/>
      <c r="XH22" s="4"/>
      <c r="XI22" s="1"/>
      <c r="XJ22" s="1"/>
      <c r="XK22" s="16"/>
      <c r="XL22" s="134"/>
      <c r="XM22" s="134"/>
      <c r="XN22" s="17"/>
      <c r="XO22" s="4"/>
      <c r="XP22" s="4"/>
      <c r="XQ22" s="1"/>
      <c r="XR22" s="1"/>
      <c r="XS22" s="16"/>
      <c r="XT22" s="134"/>
      <c r="XU22" s="134"/>
      <c r="XV22" s="17"/>
      <c r="XW22" s="4"/>
      <c r="XX22" s="4"/>
      <c r="XY22" s="1"/>
      <c r="XZ22" s="1"/>
      <c r="YA22" s="16"/>
      <c r="YB22" s="134"/>
      <c r="YC22" s="134"/>
      <c r="YD22" s="17"/>
      <c r="YE22" s="4"/>
      <c r="YF22" s="4"/>
      <c r="YG22" s="1"/>
      <c r="YH22" s="1"/>
      <c r="YI22" s="16"/>
      <c r="YJ22" s="134"/>
      <c r="YK22" s="134"/>
      <c r="YL22" s="17"/>
      <c r="YM22" s="4"/>
      <c r="YN22" s="4"/>
      <c r="YO22" s="1"/>
      <c r="YP22" s="1"/>
      <c r="YQ22" s="16"/>
      <c r="YR22" s="134"/>
      <c r="YS22" s="134"/>
      <c r="YT22" s="17"/>
      <c r="YU22" s="4"/>
      <c r="YV22" s="4"/>
      <c r="YW22" s="1"/>
      <c r="YX22" s="1"/>
      <c r="YY22" s="16"/>
      <c r="YZ22" s="134"/>
      <c r="ZA22" s="134"/>
      <c r="ZB22" s="17"/>
      <c r="ZC22" s="4"/>
      <c r="ZD22" s="4"/>
      <c r="ZE22" s="1"/>
      <c r="ZF22" s="1"/>
      <c r="ZG22" s="16"/>
      <c r="ZH22" s="134"/>
      <c r="ZI22" s="134"/>
      <c r="ZJ22" s="17"/>
      <c r="ZK22" s="4"/>
      <c r="ZL22" s="4"/>
      <c r="ZM22" s="1"/>
      <c r="ZN22" s="1"/>
      <c r="ZO22" s="16"/>
      <c r="ZP22" s="134"/>
      <c r="ZQ22" s="134"/>
      <c r="ZR22" s="17"/>
      <c r="ZS22" s="4"/>
      <c r="ZT22" s="4"/>
      <c r="ZU22" s="1"/>
      <c r="ZV22" s="1"/>
      <c r="ZW22" s="16"/>
      <c r="ZX22" s="134"/>
      <c r="ZY22" s="134"/>
      <c r="ZZ22" s="17"/>
      <c r="AAA22" s="4"/>
      <c r="AAB22" s="4"/>
      <c r="AAC22" s="1"/>
      <c r="AAD22" s="1"/>
      <c r="AAE22" s="16"/>
      <c r="AAF22" s="134"/>
      <c r="AAG22" s="134"/>
      <c r="AAH22" s="17"/>
      <c r="AAI22" s="4"/>
      <c r="AAJ22" s="4"/>
      <c r="AAK22" s="1"/>
      <c r="AAL22" s="1"/>
      <c r="AAM22" s="16"/>
      <c r="AAN22" s="134"/>
      <c r="AAO22" s="134"/>
      <c r="AAP22" s="17"/>
      <c r="AAQ22" s="4"/>
      <c r="AAR22" s="4"/>
      <c r="AAS22" s="1"/>
      <c r="AAT22" s="1"/>
      <c r="AAU22" s="16"/>
      <c r="AAV22" s="134"/>
      <c r="AAW22" s="134"/>
      <c r="AAX22" s="17"/>
      <c r="AAY22" s="4"/>
      <c r="AAZ22" s="4"/>
      <c r="ABA22" s="1"/>
      <c r="ABB22" s="1"/>
      <c r="ABC22" s="16"/>
      <c r="ABD22" s="134"/>
      <c r="ABE22" s="134"/>
      <c r="ABF22" s="17"/>
      <c r="ABG22" s="4"/>
      <c r="ABH22" s="4"/>
      <c r="ABI22" s="1"/>
      <c r="ABJ22" s="1"/>
      <c r="ABK22" s="16"/>
      <c r="ABL22" s="134"/>
      <c r="ABM22" s="134"/>
      <c r="ABN22" s="17"/>
      <c r="ABO22" s="4"/>
      <c r="ABP22" s="4"/>
      <c r="ABQ22" s="1"/>
      <c r="ABR22" s="1"/>
      <c r="ABS22" s="16"/>
      <c r="ABT22" s="134"/>
      <c r="ABU22" s="134"/>
      <c r="ABV22" s="17"/>
      <c r="ABW22" s="4"/>
      <c r="ABX22" s="4"/>
      <c r="ABY22" s="1"/>
      <c r="ABZ22" s="1"/>
      <c r="ACA22" s="16"/>
      <c r="ACB22" s="134"/>
      <c r="ACC22" s="134"/>
      <c r="ACD22" s="17"/>
      <c r="ACE22" s="4"/>
      <c r="ACF22" s="4"/>
      <c r="ACG22" s="1"/>
      <c r="ACH22" s="1"/>
      <c r="ACI22" s="16"/>
      <c r="ACJ22" s="134"/>
      <c r="ACK22" s="134"/>
      <c r="ACL22" s="17"/>
      <c r="ACM22" s="4"/>
      <c r="ACN22" s="4"/>
      <c r="ACO22" s="1"/>
      <c r="ACP22" s="1"/>
      <c r="ACQ22" s="16"/>
      <c r="ACR22" s="134"/>
      <c r="ACS22" s="134"/>
      <c r="ACT22" s="17"/>
      <c r="ACU22" s="4"/>
      <c r="ACV22" s="4"/>
      <c r="ACW22" s="1"/>
      <c r="ACX22" s="1"/>
      <c r="ACY22" s="16"/>
      <c r="ACZ22" s="134"/>
      <c r="ADA22" s="134"/>
      <c r="ADB22" s="17"/>
      <c r="ADC22" s="4"/>
      <c r="ADD22" s="4"/>
      <c r="ADE22" s="1"/>
      <c r="ADF22" s="1"/>
      <c r="ADG22" s="16"/>
      <c r="ADH22" s="134"/>
      <c r="ADI22" s="134"/>
      <c r="ADJ22" s="17"/>
      <c r="ADK22" s="4"/>
      <c r="ADL22" s="4"/>
      <c r="ADM22" s="1"/>
      <c r="ADN22" s="1"/>
      <c r="ADO22" s="16"/>
      <c r="ADP22" s="134"/>
      <c r="ADQ22" s="134"/>
      <c r="ADR22" s="17"/>
      <c r="ADS22" s="4"/>
      <c r="ADT22" s="4"/>
      <c r="ADU22" s="1"/>
      <c r="ADV22" s="1"/>
      <c r="ADW22" s="16"/>
      <c r="ADX22" s="134"/>
      <c r="ADY22" s="134"/>
      <c r="ADZ22" s="17"/>
      <c r="AEA22" s="4"/>
      <c r="AEB22" s="4"/>
      <c r="AEC22" s="1"/>
      <c r="AED22" s="1"/>
      <c r="AEE22" s="16"/>
      <c r="AEF22" s="134"/>
      <c r="AEG22" s="134"/>
      <c r="AEH22" s="17"/>
      <c r="AEI22" s="4"/>
      <c r="AEJ22" s="4"/>
      <c r="AEK22" s="1"/>
      <c r="AEL22" s="1"/>
      <c r="AEM22" s="16"/>
      <c r="AEN22" s="134"/>
      <c r="AEO22" s="134"/>
      <c r="AEP22" s="17"/>
      <c r="AEQ22" s="4"/>
      <c r="AER22" s="4"/>
      <c r="AES22" s="1"/>
      <c r="AET22" s="1"/>
      <c r="AEU22" s="16"/>
      <c r="AEV22" s="134"/>
      <c r="AEW22" s="134"/>
      <c r="AEX22" s="17"/>
      <c r="AEY22" s="4"/>
      <c r="AEZ22" s="4"/>
      <c r="AFA22" s="1"/>
      <c r="AFB22" s="1"/>
      <c r="AFC22" s="16"/>
      <c r="AFD22" s="134"/>
      <c r="AFE22" s="134"/>
      <c r="AFF22" s="17"/>
      <c r="AFG22" s="4"/>
      <c r="AFH22" s="4"/>
      <c r="AFI22" s="1"/>
      <c r="AFJ22" s="1"/>
      <c r="AFK22" s="16"/>
      <c r="AFL22" s="134"/>
      <c r="AFM22" s="134"/>
      <c r="AFN22" s="17"/>
      <c r="AFO22" s="4"/>
      <c r="AFP22" s="4"/>
      <c r="AFQ22" s="1"/>
      <c r="AFR22" s="1"/>
      <c r="AFS22" s="16"/>
      <c r="AFT22" s="134"/>
      <c r="AFU22" s="134"/>
      <c r="AFV22" s="17"/>
      <c r="AFW22" s="4"/>
      <c r="AFX22" s="4"/>
      <c r="AFY22" s="1"/>
      <c r="AFZ22" s="1"/>
      <c r="AGA22" s="16"/>
      <c r="AGB22" s="134"/>
      <c r="AGC22" s="134"/>
      <c r="AGD22" s="17"/>
      <c r="AGE22" s="4"/>
      <c r="AGF22" s="4"/>
      <c r="AGG22" s="1"/>
      <c r="AGH22" s="1"/>
      <c r="AGI22" s="16"/>
      <c r="AGJ22" s="134"/>
      <c r="AGK22" s="134"/>
      <c r="AGL22" s="17"/>
      <c r="AGM22" s="4"/>
      <c r="AGN22" s="4"/>
      <c r="AGO22" s="1"/>
      <c r="AGP22" s="1"/>
      <c r="AGQ22" s="16"/>
      <c r="AGR22" s="134"/>
      <c r="AGS22" s="134"/>
      <c r="AGT22" s="17"/>
      <c r="AGU22" s="4"/>
      <c r="AGV22" s="4"/>
      <c r="AGW22" s="1"/>
      <c r="AGX22" s="1"/>
      <c r="AGY22" s="16"/>
      <c r="AGZ22" s="134"/>
      <c r="AHA22" s="134"/>
      <c r="AHB22" s="17"/>
      <c r="AHC22" s="4"/>
      <c r="AHD22" s="4"/>
      <c r="AHE22" s="1"/>
      <c r="AHF22" s="1"/>
      <c r="AHG22" s="16"/>
      <c r="AHH22" s="134"/>
      <c r="AHI22" s="134"/>
      <c r="AHJ22" s="17"/>
      <c r="AHK22" s="4"/>
      <c r="AHL22" s="4"/>
      <c r="AHM22" s="1"/>
      <c r="AHN22" s="1"/>
      <c r="AHO22" s="16"/>
      <c r="AHP22" s="134"/>
      <c r="AHQ22" s="134"/>
      <c r="AHR22" s="17"/>
      <c r="AHS22" s="4"/>
      <c r="AHT22" s="4"/>
      <c r="AHU22" s="1"/>
      <c r="AHV22" s="1"/>
      <c r="AHW22" s="16"/>
      <c r="AHX22" s="134"/>
      <c r="AHY22" s="134"/>
      <c r="AHZ22" s="17"/>
      <c r="AIA22" s="4"/>
      <c r="AIB22" s="4"/>
      <c r="AIC22" s="1"/>
      <c r="AID22" s="1"/>
      <c r="AIE22" s="16"/>
      <c r="AIF22" s="134"/>
      <c r="AIG22" s="134"/>
      <c r="AIH22" s="17"/>
      <c r="AII22" s="4"/>
      <c r="AIJ22" s="4"/>
      <c r="AIK22" s="1"/>
      <c r="AIL22" s="1"/>
      <c r="AIM22" s="16"/>
      <c r="AIN22" s="134"/>
      <c r="AIO22" s="134"/>
      <c r="AIP22" s="17"/>
      <c r="AIQ22" s="4"/>
      <c r="AIR22" s="4"/>
      <c r="AIS22" s="1"/>
      <c r="AIT22" s="1"/>
      <c r="AIU22" s="16"/>
      <c r="AIV22" s="134"/>
      <c r="AIW22" s="134"/>
      <c r="AIX22" s="17"/>
      <c r="AIY22" s="4"/>
      <c r="AIZ22" s="4"/>
      <c r="AJA22" s="1"/>
      <c r="AJB22" s="1"/>
      <c r="AJC22" s="16"/>
      <c r="AJD22" s="134"/>
      <c r="AJE22" s="134"/>
      <c r="AJF22" s="17"/>
      <c r="AJG22" s="4"/>
      <c r="AJH22" s="4"/>
      <c r="AJI22" s="1"/>
      <c r="AJJ22" s="1"/>
      <c r="AJK22" s="16"/>
      <c r="AJL22" s="134"/>
      <c r="AJM22" s="134"/>
      <c r="AJN22" s="17"/>
      <c r="AJO22" s="4"/>
      <c r="AJP22" s="4"/>
      <c r="AJQ22" s="1"/>
      <c r="AJR22" s="1"/>
      <c r="AJS22" s="16"/>
      <c r="AJT22" s="134"/>
      <c r="AJU22" s="134"/>
      <c r="AJV22" s="17"/>
      <c r="AJW22" s="4"/>
      <c r="AJX22" s="4"/>
      <c r="AJY22" s="1"/>
      <c r="AJZ22" s="1"/>
      <c r="AKA22" s="16"/>
      <c r="AKB22" s="134"/>
      <c r="AKC22" s="134"/>
      <c r="AKD22" s="17"/>
      <c r="AKE22" s="4"/>
      <c r="AKF22" s="4"/>
      <c r="AKG22" s="1"/>
      <c r="AKH22" s="1"/>
      <c r="AKI22" s="16"/>
      <c r="AKJ22" s="134"/>
      <c r="AKK22" s="134"/>
      <c r="AKL22" s="17"/>
      <c r="AKM22" s="4"/>
      <c r="AKN22" s="4"/>
      <c r="AKO22" s="1"/>
      <c r="AKP22" s="1"/>
      <c r="AKQ22" s="16"/>
      <c r="AKR22" s="134"/>
      <c r="AKS22" s="134"/>
      <c r="AKT22" s="17"/>
      <c r="AKU22" s="4"/>
      <c r="AKV22" s="4"/>
      <c r="AKW22" s="1"/>
      <c r="AKX22" s="1"/>
      <c r="AKY22" s="16"/>
      <c r="AKZ22" s="134"/>
      <c r="ALA22" s="134"/>
      <c r="ALB22" s="17"/>
      <c r="ALC22" s="4"/>
      <c r="ALD22" s="4"/>
      <c r="ALE22" s="1"/>
      <c r="ALF22" s="1"/>
      <c r="ALG22" s="16"/>
      <c r="ALH22" s="134"/>
      <c r="ALI22" s="134"/>
      <c r="ALJ22" s="17"/>
      <c r="ALK22" s="4"/>
      <c r="ALL22" s="4"/>
      <c r="ALM22" s="1"/>
      <c r="ALN22" s="1"/>
      <c r="ALO22" s="16"/>
      <c r="ALP22" s="134"/>
      <c r="ALQ22" s="134"/>
      <c r="ALR22" s="17"/>
      <c r="ALS22" s="4"/>
      <c r="ALT22" s="4"/>
      <c r="ALU22" s="1"/>
      <c r="ALV22" s="1"/>
      <c r="ALW22" s="16"/>
      <c r="ALX22" s="134"/>
      <c r="ALY22" s="134"/>
      <c r="ALZ22" s="17"/>
      <c r="AMA22" s="4"/>
      <c r="AMB22" s="4"/>
      <c r="AMC22" s="1"/>
      <c r="AMD22" s="1"/>
      <c r="AME22" s="16"/>
      <c r="AMF22" s="134"/>
      <c r="AMG22" s="134"/>
      <c r="AMH22" s="17"/>
      <c r="AMI22" s="4"/>
      <c r="AMJ22" s="4"/>
      <c r="AMK22" s="1"/>
      <c r="AML22" s="1"/>
      <c r="AMM22" s="16"/>
      <c r="AMN22" s="134"/>
      <c r="AMO22" s="134"/>
      <c r="AMP22" s="17"/>
      <c r="AMQ22" s="4"/>
      <c r="AMR22" s="4"/>
      <c r="AMS22" s="1"/>
      <c r="AMT22" s="1"/>
      <c r="AMU22" s="16"/>
      <c r="AMV22" s="134"/>
      <c r="AMW22" s="134"/>
      <c r="AMX22" s="17"/>
      <c r="AMY22" s="4"/>
      <c r="AMZ22" s="4"/>
      <c r="ANA22" s="1"/>
      <c r="ANB22" s="1"/>
      <c r="ANC22" s="16"/>
      <c r="AND22" s="134"/>
      <c r="ANE22" s="134"/>
      <c r="ANF22" s="17"/>
      <c r="ANG22" s="4"/>
      <c r="ANH22" s="4"/>
      <c r="ANI22" s="1"/>
      <c r="ANJ22" s="1"/>
      <c r="ANK22" s="16"/>
      <c r="ANL22" s="134"/>
      <c r="ANM22" s="134"/>
      <c r="ANN22" s="17"/>
      <c r="ANO22" s="4"/>
      <c r="ANP22" s="4"/>
      <c r="ANQ22" s="1"/>
      <c r="ANR22" s="1"/>
      <c r="ANS22" s="16"/>
      <c r="ANT22" s="134"/>
      <c r="ANU22" s="134"/>
      <c r="ANV22" s="17"/>
      <c r="ANW22" s="4"/>
      <c r="ANX22" s="4"/>
      <c r="ANY22" s="1"/>
      <c r="ANZ22" s="1"/>
      <c r="AOA22" s="16"/>
      <c r="AOB22" s="134"/>
      <c r="AOC22" s="134"/>
      <c r="AOD22" s="17"/>
      <c r="AOE22" s="4"/>
      <c r="AOF22" s="4"/>
      <c r="AOG22" s="1"/>
      <c r="AOH22" s="1"/>
      <c r="AOI22" s="16"/>
      <c r="AOJ22" s="134"/>
      <c r="AOK22" s="134"/>
      <c r="AOL22" s="17"/>
      <c r="AOM22" s="4"/>
      <c r="AON22" s="4"/>
      <c r="AOO22" s="1"/>
      <c r="AOP22" s="1"/>
      <c r="AOQ22" s="16"/>
      <c r="AOR22" s="134"/>
      <c r="AOS22" s="134"/>
      <c r="AOT22" s="17"/>
      <c r="AOU22" s="4"/>
      <c r="AOV22" s="4"/>
      <c r="AOW22" s="1"/>
      <c r="AOX22" s="1"/>
      <c r="AOY22" s="16"/>
      <c r="AOZ22" s="134"/>
      <c r="APA22" s="134"/>
      <c r="APB22" s="17"/>
      <c r="APC22" s="4"/>
      <c r="APD22" s="4"/>
      <c r="APE22" s="1"/>
      <c r="APF22" s="1"/>
      <c r="APG22" s="16"/>
      <c r="APH22" s="134"/>
      <c r="API22" s="134"/>
      <c r="APJ22" s="17"/>
      <c r="APK22" s="4"/>
      <c r="APL22" s="4"/>
      <c r="APM22" s="1"/>
      <c r="APN22" s="1"/>
      <c r="APO22" s="16"/>
      <c r="APP22" s="134"/>
      <c r="APQ22" s="134"/>
      <c r="APR22" s="17"/>
      <c r="APS22" s="4"/>
      <c r="APT22" s="4"/>
      <c r="APU22" s="1"/>
      <c r="APV22" s="1"/>
      <c r="APW22" s="16"/>
      <c r="APX22" s="134"/>
      <c r="APY22" s="134"/>
      <c r="APZ22" s="17"/>
      <c r="AQA22" s="4"/>
      <c r="AQB22" s="4"/>
      <c r="AQC22" s="1"/>
      <c r="AQD22" s="1"/>
      <c r="AQE22" s="16"/>
      <c r="AQF22" s="134"/>
      <c r="AQG22" s="134"/>
      <c r="AQH22" s="17"/>
      <c r="AQI22" s="4"/>
      <c r="AQJ22" s="4"/>
      <c r="AQK22" s="1"/>
      <c r="AQL22" s="1"/>
      <c r="AQM22" s="16"/>
      <c r="AQN22" s="134"/>
      <c r="AQO22" s="134"/>
      <c r="AQP22" s="17"/>
      <c r="AQQ22" s="4"/>
      <c r="AQR22" s="4"/>
      <c r="AQS22" s="1"/>
      <c r="AQT22" s="1"/>
      <c r="AQU22" s="16"/>
      <c r="AQV22" s="134"/>
      <c r="AQW22" s="134"/>
      <c r="AQX22" s="17"/>
      <c r="AQY22" s="4"/>
      <c r="AQZ22" s="4"/>
      <c r="ARA22" s="1"/>
      <c r="ARB22" s="1"/>
      <c r="ARC22" s="16"/>
      <c r="ARD22" s="134"/>
      <c r="ARE22" s="134"/>
      <c r="ARF22" s="17"/>
      <c r="ARG22" s="4"/>
      <c r="ARH22" s="4"/>
      <c r="ARI22" s="1"/>
      <c r="ARJ22" s="1"/>
      <c r="ARK22" s="16"/>
      <c r="ARL22" s="134"/>
      <c r="ARM22" s="134"/>
      <c r="ARN22" s="17"/>
      <c r="ARO22" s="4"/>
      <c r="ARP22" s="4"/>
      <c r="ARQ22" s="1"/>
      <c r="ARR22" s="1"/>
      <c r="ARS22" s="16"/>
      <c r="ART22" s="134"/>
      <c r="ARU22" s="134"/>
      <c r="ARV22" s="17"/>
      <c r="ARW22" s="4"/>
      <c r="ARX22" s="4"/>
      <c r="ARY22" s="1"/>
      <c r="ARZ22" s="1"/>
      <c r="ASA22" s="16"/>
      <c r="ASB22" s="134"/>
      <c r="ASC22" s="134"/>
      <c r="ASD22" s="17"/>
      <c r="ASE22" s="4"/>
      <c r="ASF22" s="4"/>
      <c r="ASG22" s="1"/>
      <c r="ASH22" s="1"/>
      <c r="ASI22" s="16"/>
      <c r="ASJ22" s="134"/>
      <c r="ASK22" s="134"/>
      <c r="ASL22" s="17"/>
      <c r="ASM22" s="4"/>
      <c r="ASN22" s="4"/>
      <c r="ASO22" s="1"/>
      <c r="ASP22" s="1"/>
      <c r="ASQ22" s="16"/>
      <c r="ASR22" s="134"/>
      <c r="ASS22" s="134"/>
      <c r="AST22" s="17"/>
      <c r="ASU22" s="4"/>
      <c r="ASV22" s="4"/>
      <c r="ASW22" s="1"/>
      <c r="ASX22" s="1"/>
      <c r="ASY22" s="16"/>
      <c r="ASZ22" s="134"/>
      <c r="ATA22" s="134"/>
      <c r="ATB22" s="17"/>
      <c r="ATC22" s="4"/>
      <c r="ATD22" s="4"/>
      <c r="ATE22" s="1"/>
      <c r="ATF22" s="1"/>
      <c r="ATG22" s="16"/>
      <c r="ATH22" s="134"/>
      <c r="ATI22" s="134"/>
      <c r="ATJ22" s="17"/>
      <c r="ATK22" s="4"/>
      <c r="ATL22" s="4"/>
      <c r="ATM22" s="1"/>
      <c r="ATN22" s="1"/>
      <c r="ATO22" s="16"/>
      <c r="ATP22" s="134"/>
      <c r="ATQ22" s="134"/>
      <c r="ATR22" s="17"/>
      <c r="ATS22" s="4"/>
      <c r="ATT22" s="4"/>
      <c r="ATU22" s="1"/>
      <c r="ATV22" s="1"/>
      <c r="ATW22" s="16"/>
      <c r="ATX22" s="134"/>
      <c r="ATY22" s="134"/>
      <c r="ATZ22" s="17"/>
      <c r="AUA22" s="4"/>
      <c r="AUB22" s="4"/>
      <c r="AUC22" s="1"/>
      <c r="AUD22" s="1"/>
      <c r="AUE22" s="16"/>
      <c r="AUF22" s="134"/>
      <c r="AUG22" s="134"/>
      <c r="AUH22" s="17"/>
      <c r="AUI22" s="4"/>
      <c r="AUJ22" s="4"/>
      <c r="AUK22" s="1"/>
      <c r="AUL22" s="1"/>
      <c r="AUM22" s="16"/>
      <c r="AUN22" s="134"/>
      <c r="AUO22" s="134"/>
      <c r="AUP22" s="17"/>
      <c r="AUQ22" s="4"/>
      <c r="AUR22" s="4"/>
      <c r="AUS22" s="1"/>
      <c r="AUT22" s="1"/>
      <c r="AUU22" s="16"/>
      <c r="AUV22" s="134"/>
      <c r="AUW22" s="134"/>
      <c r="AUX22" s="17"/>
      <c r="AUY22" s="4"/>
      <c r="AUZ22" s="4"/>
      <c r="AVA22" s="1"/>
      <c r="AVB22" s="1"/>
      <c r="AVC22" s="16"/>
      <c r="AVD22" s="134"/>
      <c r="AVE22" s="134"/>
      <c r="AVF22" s="17"/>
      <c r="AVG22" s="4"/>
      <c r="AVH22" s="4"/>
      <c r="AVI22" s="1"/>
      <c r="AVJ22" s="1"/>
      <c r="AVK22" s="16"/>
      <c r="AVL22" s="134"/>
      <c r="AVM22" s="134"/>
      <c r="AVN22" s="17"/>
      <c r="AVO22" s="4"/>
      <c r="AVP22" s="4"/>
      <c r="AVQ22" s="1"/>
      <c r="AVR22" s="1"/>
      <c r="AVS22" s="16"/>
      <c r="AVT22" s="134"/>
      <c r="AVU22" s="134"/>
      <c r="AVV22" s="17"/>
      <c r="AVW22" s="4"/>
      <c r="AVX22" s="4"/>
      <c r="AVY22" s="1"/>
      <c r="AVZ22" s="1"/>
      <c r="AWA22" s="16"/>
      <c r="AWB22" s="134"/>
      <c r="AWC22" s="134"/>
      <c r="AWD22" s="17"/>
      <c r="AWE22" s="4"/>
      <c r="AWF22" s="4"/>
      <c r="AWG22" s="1"/>
      <c r="AWH22" s="1"/>
      <c r="AWI22" s="16"/>
      <c r="AWJ22" s="134"/>
      <c r="AWK22" s="134"/>
      <c r="AWL22" s="17"/>
      <c r="AWM22" s="4"/>
      <c r="AWN22" s="4"/>
      <c r="AWO22" s="1"/>
      <c r="AWP22" s="1"/>
      <c r="AWQ22" s="16"/>
      <c r="AWR22" s="134"/>
      <c r="AWS22" s="134"/>
      <c r="AWT22" s="17"/>
      <c r="AWU22" s="4"/>
      <c r="AWV22" s="4"/>
      <c r="AWW22" s="1"/>
      <c r="AWX22" s="1"/>
      <c r="AWY22" s="16"/>
      <c r="AWZ22" s="134"/>
      <c r="AXA22" s="134"/>
      <c r="AXB22" s="17"/>
      <c r="AXC22" s="4"/>
      <c r="AXD22" s="4"/>
      <c r="AXE22" s="1"/>
      <c r="AXF22" s="1"/>
      <c r="AXG22" s="16"/>
      <c r="AXH22" s="134"/>
      <c r="AXI22" s="134"/>
      <c r="AXJ22" s="17"/>
      <c r="AXK22" s="4"/>
      <c r="AXL22" s="4"/>
      <c r="AXM22" s="1"/>
      <c r="AXN22" s="1"/>
      <c r="AXO22" s="16"/>
      <c r="AXP22" s="134"/>
      <c r="AXQ22" s="134"/>
      <c r="AXR22" s="17"/>
      <c r="AXS22" s="4"/>
      <c r="AXT22" s="4"/>
      <c r="AXU22" s="1"/>
      <c r="AXV22" s="1"/>
      <c r="AXW22" s="16"/>
      <c r="AXX22" s="134"/>
      <c r="AXY22" s="134"/>
      <c r="AXZ22" s="17"/>
      <c r="AYA22" s="4"/>
      <c r="AYB22" s="4"/>
      <c r="AYC22" s="1"/>
      <c r="AYD22" s="1"/>
      <c r="AYE22" s="16"/>
      <c r="AYF22" s="134"/>
      <c r="AYG22" s="134"/>
      <c r="AYH22" s="17"/>
      <c r="AYI22" s="4"/>
      <c r="AYJ22" s="4"/>
      <c r="AYK22" s="1"/>
      <c r="AYL22" s="1"/>
      <c r="AYM22" s="16"/>
      <c r="AYN22" s="134"/>
      <c r="AYO22" s="134"/>
      <c r="AYP22" s="17"/>
      <c r="AYQ22" s="4"/>
      <c r="AYR22" s="4"/>
      <c r="AYS22" s="1"/>
      <c r="AYT22" s="1"/>
      <c r="AYU22" s="16"/>
      <c r="AYV22" s="134"/>
      <c r="AYW22" s="134"/>
      <c r="AYX22" s="17"/>
      <c r="AYY22" s="4"/>
      <c r="AYZ22" s="4"/>
      <c r="AZA22" s="1"/>
      <c r="AZB22" s="1"/>
      <c r="AZC22" s="16"/>
      <c r="AZD22" s="134"/>
      <c r="AZE22" s="134"/>
      <c r="AZF22" s="17"/>
      <c r="AZG22" s="4"/>
      <c r="AZH22" s="4"/>
      <c r="AZI22" s="1"/>
      <c r="AZJ22" s="1"/>
      <c r="AZK22" s="16"/>
      <c r="AZL22" s="134"/>
      <c r="AZM22" s="134"/>
      <c r="AZN22" s="17"/>
      <c r="AZO22" s="4"/>
      <c r="AZP22" s="4"/>
      <c r="AZQ22" s="1"/>
      <c r="AZR22" s="1"/>
      <c r="AZS22" s="16"/>
      <c r="AZT22" s="134"/>
      <c r="AZU22" s="134"/>
      <c r="AZV22" s="17"/>
      <c r="AZW22" s="4"/>
      <c r="AZX22" s="4"/>
      <c r="AZY22" s="1"/>
      <c r="AZZ22" s="1"/>
      <c r="BAA22" s="16"/>
      <c r="BAB22" s="134"/>
      <c r="BAC22" s="134"/>
      <c r="BAD22" s="17"/>
      <c r="BAE22" s="4"/>
      <c r="BAF22" s="4"/>
      <c r="BAG22" s="1"/>
      <c r="BAH22" s="1"/>
      <c r="BAI22" s="16"/>
      <c r="BAJ22" s="134"/>
      <c r="BAK22" s="134"/>
      <c r="BAL22" s="17"/>
      <c r="BAM22" s="4"/>
      <c r="BAN22" s="4"/>
      <c r="BAO22" s="1"/>
      <c r="BAP22" s="1"/>
      <c r="BAQ22" s="16"/>
      <c r="BAR22" s="134"/>
      <c r="BAS22" s="134"/>
      <c r="BAT22" s="17"/>
      <c r="BAU22" s="4"/>
      <c r="BAV22" s="4"/>
      <c r="BAW22" s="1"/>
      <c r="BAX22" s="1"/>
      <c r="BAY22" s="16"/>
      <c r="BAZ22" s="134"/>
      <c r="BBA22" s="134"/>
      <c r="BBB22" s="17"/>
      <c r="BBC22" s="4"/>
      <c r="BBD22" s="4"/>
      <c r="BBE22" s="1"/>
      <c r="BBF22" s="1"/>
      <c r="BBG22" s="16"/>
      <c r="BBH22" s="134"/>
      <c r="BBI22" s="134"/>
      <c r="BBJ22" s="17"/>
      <c r="BBK22" s="4"/>
      <c r="BBL22" s="4"/>
      <c r="BBM22" s="1"/>
      <c r="BBN22" s="1"/>
      <c r="BBO22" s="16"/>
      <c r="BBP22" s="134"/>
      <c r="BBQ22" s="134"/>
      <c r="BBR22" s="17"/>
      <c r="BBS22" s="4"/>
      <c r="BBT22" s="4"/>
      <c r="BBU22" s="1"/>
      <c r="BBV22" s="1"/>
      <c r="BBW22" s="16"/>
      <c r="BBX22" s="134"/>
      <c r="BBY22" s="134"/>
      <c r="BBZ22" s="17"/>
      <c r="BCA22" s="4"/>
      <c r="BCB22" s="4"/>
      <c r="BCC22" s="1"/>
      <c r="BCD22" s="1"/>
      <c r="BCE22" s="16"/>
      <c r="BCF22" s="134"/>
      <c r="BCG22" s="134"/>
      <c r="BCH22" s="17"/>
      <c r="BCI22" s="4"/>
      <c r="BCJ22" s="4"/>
      <c r="BCK22" s="1"/>
      <c r="BCL22" s="1"/>
      <c r="BCM22" s="16"/>
      <c r="BCN22" s="134"/>
      <c r="BCO22" s="134"/>
      <c r="BCP22" s="17"/>
      <c r="BCQ22" s="4"/>
      <c r="BCR22" s="4"/>
      <c r="BCS22" s="1"/>
      <c r="BCT22" s="1"/>
      <c r="BCU22" s="16"/>
      <c r="BCV22" s="134"/>
      <c r="BCW22" s="134"/>
      <c r="BCX22" s="17"/>
      <c r="BCY22" s="4"/>
      <c r="BCZ22" s="4"/>
      <c r="BDA22" s="1"/>
      <c r="BDB22" s="1"/>
      <c r="BDC22" s="16"/>
      <c r="BDD22" s="134"/>
      <c r="BDE22" s="134"/>
      <c r="BDF22" s="17"/>
      <c r="BDG22" s="4"/>
      <c r="BDH22" s="4"/>
      <c r="BDI22" s="1"/>
      <c r="BDJ22" s="1"/>
      <c r="BDK22" s="16"/>
      <c r="BDL22" s="134"/>
      <c r="BDM22" s="134"/>
      <c r="BDN22" s="17"/>
      <c r="BDO22" s="4"/>
      <c r="BDP22" s="4"/>
      <c r="BDQ22" s="1"/>
      <c r="BDR22" s="1"/>
      <c r="BDS22" s="16"/>
      <c r="BDT22" s="134"/>
      <c r="BDU22" s="134"/>
      <c r="BDV22" s="17"/>
      <c r="BDW22" s="4"/>
      <c r="BDX22" s="4"/>
      <c r="BDY22" s="1"/>
      <c r="BDZ22" s="1"/>
      <c r="BEA22" s="16"/>
      <c r="BEB22" s="134"/>
      <c r="BEC22" s="134"/>
      <c r="BED22" s="17"/>
      <c r="BEE22" s="4"/>
      <c r="BEF22" s="4"/>
      <c r="BEG22" s="1"/>
      <c r="BEH22" s="1"/>
      <c r="BEI22" s="16"/>
      <c r="BEJ22" s="134"/>
      <c r="BEK22" s="134"/>
      <c r="BEL22" s="17"/>
      <c r="BEM22" s="4"/>
      <c r="BEN22" s="4"/>
      <c r="BEO22" s="1"/>
      <c r="BEP22" s="1"/>
      <c r="BEQ22" s="16"/>
      <c r="BER22" s="134"/>
      <c r="BES22" s="134"/>
      <c r="BET22" s="17"/>
      <c r="BEU22" s="4"/>
      <c r="BEV22" s="4"/>
      <c r="BEW22" s="1"/>
      <c r="BEX22" s="1"/>
      <c r="BEY22" s="16"/>
      <c r="BEZ22" s="134"/>
      <c r="BFA22" s="134"/>
      <c r="BFB22" s="17"/>
      <c r="BFC22" s="4"/>
      <c r="BFD22" s="4"/>
      <c r="BFE22" s="1"/>
      <c r="BFF22" s="1"/>
      <c r="BFG22" s="16"/>
      <c r="BFH22" s="134"/>
      <c r="BFI22" s="134"/>
      <c r="BFJ22" s="17"/>
      <c r="BFK22" s="4"/>
      <c r="BFL22" s="4"/>
      <c r="BFM22" s="1"/>
      <c r="BFN22" s="1"/>
      <c r="BFO22" s="16"/>
      <c r="BFP22" s="134"/>
      <c r="BFQ22" s="134"/>
      <c r="BFR22" s="17"/>
      <c r="BFS22" s="4"/>
      <c r="BFT22" s="4"/>
      <c r="BFU22" s="1"/>
      <c r="BFV22" s="1"/>
      <c r="BFW22" s="16"/>
      <c r="BFX22" s="134"/>
      <c r="BFY22" s="134"/>
      <c r="BFZ22" s="17"/>
      <c r="BGA22" s="4"/>
      <c r="BGB22" s="4"/>
      <c r="BGC22" s="1"/>
      <c r="BGD22" s="1"/>
      <c r="BGE22" s="16"/>
      <c r="BGF22" s="134"/>
      <c r="BGG22" s="134"/>
      <c r="BGH22" s="17"/>
      <c r="BGI22" s="4"/>
      <c r="BGJ22" s="4"/>
      <c r="BGK22" s="1"/>
      <c r="BGL22" s="1"/>
      <c r="BGM22" s="16"/>
      <c r="BGN22" s="134"/>
      <c r="BGO22" s="134"/>
      <c r="BGP22" s="17"/>
      <c r="BGQ22" s="4"/>
      <c r="BGR22" s="4"/>
      <c r="BGS22" s="1"/>
      <c r="BGT22" s="1"/>
      <c r="BGU22" s="16"/>
      <c r="BGV22" s="134"/>
      <c r="BGW22" s="134"/>
      <c r="BGX22" s="17"/>
      <c r="BGY22" s="4"/>
      <c r="BGZ22" s="4"/>
      <c r="BHA22" s="1"/>
      <c r="BHB22" s="1"/>
      <c r="BHC22" s="16"/>
      <c r="BHD22" s="134"/>
      <c r="BHE22" s="134"/>
      <c r="BHF22" s="17"/>
      <c r="BHG22" s="4"/>
      <c r="BHH22" s="4"/>
      <c r="BHI22" s="1"/>
      <c r="BHJ22" s="1"/>
      <c r="BHK22" s="16"/>
      <c r="BHL22" s="134"/>
      <c r="BHM22" s="134"/>
      <c r="BHN22" s="17"/>
      <c r="BHO22" s="4"/>
      <c r="BHP22" s="4"/>
      <c r="BHQ22" s="1"/>
      <c r="BHR22" s="1"/>
      <c r="BHS22" s="16"/>
      <c r="BHT22" s="134"/>
      <c r="BHU22" s="134"/>
      <c r="BHV22" s="17"/>
      <c r="BHW22" s="4"/>
      <c r="BHX22" s="4"/>
      <c r="BHY22" s="1"/>
      <c r="BHZ22" s="1"/>
      <c r="BIA22" s="16"/>
      <c r="BIB22" s="134"/>
      <c r="BIC22" s="134"/>
      <c r="BID22" s="17"/>
      <c r="BIE22" s="4"/>
      <c r="BIF22" s="4"/>
      <c r="BIG22" s="1"/>
      <c r="BIH22" s="1"/>
      <c r="BII22" s="16"/>
      <c r="BIJ22" s="134"/>
      <c r="BIK22" s="134"/>
      <c r="BIL22" s="17"/>
      <c r="BIM22" s="4"/>
      <c r="BIN22" s="4"/>
      <c r="BIO22" s="1"/>
      <c r="BIP22" s="1"/>
      <c r="BIQ22" s="16"/>
      <c r="BIR22" s="134"/>
      <c r="BIS22" s="134"/>
      <c r="BIT22" s="17"/>
      <c r="BIU22" s="4"/>
      <c r="BIV22" s="4"/>
      <c r="BIW22" s="1"/>
      <c r="BIX22" s="1"/>
      <c r="BIY22" s="16"/>
      <c r="BIZ22" s="134"/>
      <c r="BJA22" s="134"/>
      <c r="BJB22" s="17"/>
      <c r="BJC22" s="4"/>
      <c r="BJD22" s="4"/>
      <c r="BJE22" s="1"/>
      <c r="BJF22" s="1"/>
      <c r="BJG22" s="16"/>
      <c r="BJH22" s="134"/>
      <c r="BJI22" s="134"/>
      <c r="BJJ22" s="17"/>
      <c r="BJK22" s="4"/>
      <c r="BJL22" s="4"/>
      <c r="BJM22" s="1"/>
      <c r="BJN22" s="1"/>
      <c r="BJO22" s="16"/>
      <c r="BJP22" s="134"/>
      <c r="BJQ22" s="134"/>
      <c r="BJR22" s="17"/>
      <c r="BJS22" s="4"/>
      <c r="BJT22" s="4"/>
      <c r="BJU22" s="1"/>
      <c r="BJV22" s="1"/>
      <c r="BJW22" s="16"/>
      <c r="BJX22" s="134"/>
      <c r="BJY22" s="134"/>
      <c r="BJZ22" s="17"/>
      <c r="BKA22" s="4"/>
      <c r="BKB22" s="4"/>
      <c r="BKC22" s="1"/>
      <c r="BKD22" s="1"/>
      <c r="BKE22" s="16"/>
      <c r="BKF22" s="134"/>
      <c r="BKG22" s="134"/>
      <c r="BKH22" s="17"/>
      <c r="BKI22" s="4"/>
      <c r="BKJ22" s="4"/>
      <c r="BKK22" s="1"/>
      <c r="BKL22" s="1"/>
      <c r="BKM22" s="16"/>
      <c r="BKN22" s="134"/>
      <c r="BKO22" s="134"/>
      <c r="BKP22" s="17"/>
      <c r="BKQ22" s="4"/>
      <c r="BKR22" s="4"/>
      <c r="BKS22" s="1"/>
      <c r="BKT22" s="1"/>
      <c r="BKU22" s="16"/>
      <c r="BKV22" s="134"/>
      <c r="BKW22" s="134"/>
      <c r="BKX22" s="17"/>
      <c r="BKY22" s="4"/>
      <c r="BKZ22" s="4"/>
      <c r="BLA22" s="1"/>
      <c r="BLB22" s="1"/>
      <c r="BLC22" s="16"/>
      <c r="BLD22" s="134"/>
      <c r="BLE22" s="134"/>
      <c r="BLF22" s="17"/>
      <c r="BLG22" s="4"/>
      <c r="BLH22" s="4"/>
      <c r="BLI22" s="1"/>
      <c r="BLJ22" s="1"/>
      <c r="BLK22" s="16"/>
      <c r="BLL22" s="134"/>
      <c r="BLM22" s="134"/>
      <c r="BLN22" s="17"/>
      <c r="BLO22" s="4"/>
      <c r="BLP22" s="4"/>
      <c r="BLQ22" s="1"/>
      <c r="BLR22" s="1"/>
      <c r="BLS22" s="16"/>
      <c r="BLT22" s="134"/>
      <c r="BLU22" s="134"/>
      <c r="BLV22" s="17"/>
      <c r="BLW22" s="4"/>
      <c r="BLX22" s="4"/>
      <c r="BLY22" s="1"/>
      <c r="BLZ22" s="1"/>
      <c r="BMA22" s="16"/>
      <c r="BMB22" s="134"/>
      <c r="BMC22" s="134"/>
      <c r="BMD22" s="17"/>
      <c r="BME22" s="4"/>
      <c r="BMF22" s="4"/>
      <c r="BMG22" s="1"/>
      <c r="BMH22" s="1"/>
      <c r="BMI22" s="16"/>
      <c r="BMJ22" s="134"/>
      <c r="BMK22" s="134"/>
      <c r="BML22" s="17"/>
      <c r="BMM22" s="4"/>
      <c r="BMN22" s="4"/>
      <c r="BMO22" s="1"/>
      <c r="BMP22" s="1"/>
      <c r="BMQ22" s="16"/>
      <c r="BMR22" s="134"/>
      <c r="BMS22" s="134"/>
      <c r="BMT22" s="17"/>
      <c r="BMU22" s="4"/>
      <c r="BMV22" s="4"/>
      <c r="BMW22" s="1"/>
      <c r="BMX22" s="1"/>
      <c r="BMY22" s="16"/>
      <c r="BMZ22" s="134"/>
      <c r="BNA22" s="134"/>
      <c r="BNB22" s="17"/>
      <c r="BNC22" s="4"/>
      <c r="BND22" s="4"/>
      <c r="BNE22" s="1"/>
      <c r="BNF22" s="1"/>
      <c r="BNG22" s="16"/>
      <c r="BNH22" s="134"/>
      <c r="BNI22" s="134"/>
      <c r="BNJ22" s="17"/>
      <c r="BNK22" s="4"/>
      <c r="BNL22" s="4"/>
      <c r="BNM22" s="1"/>
      <c r="BNN22" s="1"/>
      <c r="BNO22" s="16"/>
      <c r="BNP22" s="134"/>
      <c r="BNQ22" s="134"/>
      <c r="BNR22" s="17"/>
      <c r="BNS22" s="4"/>
      <c r="BNT22" s="4"/>
      <c r="BNU22" s="1"/>
      <c r="BNV22" s="1"/>
      <c r="BNW22" s="16"/>
      <c r="BNX22" s="134"/>
      <c r="BNY22" s="134"/>
      <c r="BNZ22" s="17"/>
      <c r="BOA22" s="4"/>
      <c r="BOB22" s="4"/>
      <c r="BOC22" s="1"/>
      <c r="BOD22" s="1"/>
      <c r="BOE22" s="16"/>
      <c r="BOF22" s="134"/>
      <c r="BOG22" s="134"/>
      <c r="BOH22" s="17"/>
      <c r="BOI22" s="4"/>
      <c r="BOJ22" s="4"/>
      <c r="BOK22" s="1"/>
      <c r="BOL22" s="1"/>
      <c r="BOM22" s="16"/>
      <c r="BON22" s="134"/>
      <c r="BOO22" s="134"/>
      <c r="BOP22" s="17"/>
      <c r="BOQ22" s="4"/>
      <c r="BOR22" s="4"/>
      <c r="BOS22" s="1"/>
      <c r="BOT22" s="1"/>
      <c r="BOU22" s="16"/>
      <c r="BOV22" s="134"/>
      <c r="BOW22" s="134"/>
      <c r="BOX22" s="17"/>
      <c r="BOY22" s="4"/>
      <c r="BOZ22" s="4"/>
      <c r="BPA22" s="1"/>
      <c r="BPB22" s="1"/>
      <c r="BPC22" s="16"/>
      <c r="BPD22" s="134"/>
      <c r="BPE22" s="134"/>
      <c r="BPF22" s="17"/>
      <c r="BPG22" s="4"/>
      <c r="BPH22" s="4"/>
      <c r="BPI22" s="1"/>
      <c r="BPJ22" s="1"/>
      <c r="BPK22" s="16"/>
      <c r="BPL22" s="134"/>
      <c r="BPM22" s="134"/>
      <c r="BPN22" s="17"/>
      <c r="BPO22" s="4"/>
      <c r="BPP22" s="4"/>
      <c r="BPQ22" s="1"/>
      <c r="BPR22" s="1"/>
      <c r="BPS22" s="16"/>
      <c r="BPT22" s="134"/>
      <c r="BPU22" s="134"/>
      <c r="BPV22" s="17"/>
      <c r="BPW22" s="4"/>
      <c r="BPX22" s="4"/>
      <c r="BPY22" s="1"/>
      <c r="BPZ22" s="1"/>
      <c r="BQA22" s="16"/>
      <c r="BQB22" s="134"/>
      <c r="BQC22" s="134"/>
      <c r="BQD22" s="17"/>
      <c r="BQE22" s="4"/>
      <c r="BQF22" s="4"/>
      <c r="BQG22" s="1"/>
      <c r="BQH22" s="1"/>
      <c r="BQI22" s="16"/>
      <c r="BQJ22" s="134"/>
      <c r="BQK22" s="134"/>
      <c r="BQL22" s="17"/>
      <c r="BQM22" s="4"/>
      <c r="BQN22" s="4"/>
      <c r="BQO22" s="1"/>
      <c r="BQP22" s="1"/>
      <c r="BQQ22" s="16"/>
      <c r="BQR22" s="134"/>
      <c r="BQS22" s="134"/>
      <c r="BQT22" s="17"/>
      <c r="BQU22" s="4"/>
      <c r="BQV22" s="4"/>
      <c r="BQW22" s="1"/>
      <c r="BQX22" s="1"/>
      <c r="BQY22" s="16"/>
      <c r="BQZ22" s="134"/>
      <c r="BRA22" s="134"/>
      <c r="BRB22" s="17"/>
      <c r="BRC22" s="4"/>
      <c r="BRD22" s="4"/>
      <c r="BRE22" s="1"/>
      <c r="BRF22" s="1"/>
      <c r="BRG22" s="16"/>
      <c r="BRH22" s="134"/>
      <c r="BRI22" s="134"/>
      <c r="BRJ22" s="17"/>
      <c r="BRK22" s="4"/>
      <c r="BRL22" s="4"/>
      <c r="BRM22" s="1"/>
      <c r="BRN22" s="1"/>
      <c r="BRO22" s="16"/>
      <c r="BRP22" s="134"/>
      <c r="BRQ22" s="134"/>
      <c r="BRR22" s="17"/>
      <c r="BRS22" s="4"/>
      <c r="BRT22" s="4"/>
      <c r="BRU22" s="1"/>
      <c r="BRV22" s="1"/>
      <c r="BRW22" s="16"/>
      <c r="BRX22" s="134"/>
      <c r="BRY22" s="134"/>
      <c r="BRZ22" s="17"/>
      <c r="BSA22" s="4"/>
      <c r="BSB22" s="4"/>
      <c r="BSC22" s="1"/>
      <c r="BSD22" s="1"/>
      <c r="BSE22" s="16"/>
      <c r="BSF22" s="134"/>
      <c r="BSG22" s="134"/>
      <c r="BSH22" s="17"/>
      <c r="BSI22" s="4"/>
      <c r="BSJ22" s="4"/>
      <c r="BSK22" s="1"/>
      <c r="BSL22" s="1"/>
      <c r="BSM22" s="16"/>
      <c r="BSN22" s="134"/>
      <c r="BSO22" s="134"/>
      <c r="BSP22" s="17"/>
      <c r="BSQ22" s="4"/>
      <c r="BSR22" s="4"/>
      <c r="BSS22" s="1"/>
      <c r="BST22" s="1"/>
      <c r="BSU22" s="16"/>
      <c r="BSV22" s="134"/>
      <c r="BSW22" s="134"/>
      <c r="BSX22" s="17"/>
      <c r="BSY22" s="4"/>
      <c r="BSZ22" s="4"/>
      <c r="BTA22" s="1"/>
      <c r="BTB22" s="1"/>
      <c r="BTC22" s="16"/>
      <c r="BTD22" s="134"/>
      <c r="BTE22" s="134"/>
      <c r="BTF22" s="17"/>
      <c r="BTG22" s="4"/>
      <c r="BTH22" s="4"/>
      <c r="BTI22" s="1"/>
      <c r="BTJ22" s="1"/>
      <c r="BTK22" s="16"/>
      <c r="BTL22" s="134"/>
      <c r="BTM22" s="134"/>
      <c r="BTN22" s="17"/>
      <c r="BTO22" s="4"/>
      <c r="BTP22" s="4"/>
      <c r="BTQ22" s="1"/>
      <c r="BTR22" s="1"/>
      <c r="BTS22" s="16"/>
      <c r="BTT22" s="134"/>
      <c r="BTU22" s="134"/>
      <c r="BTV22" s="17"/>
      <c r="BTW22" s="4"/>
      <c r="BTX22" s="4"/>
      <c r="BTY22" s="1"/>
      <c r="BTZ22" s="1"/>
      <c r="BUA22" s="16"/>
      <c r="BUB22" s="134"/>
      <c r="BUC22" s="134"/>
      <c r="BUD22" s="17"/>
      <c r="BUE22" s="4"/>
      <c r="BUF22" s="4"/>
      <c r="BUG22" s="1"/>
      <c r="BUH22" s="1"/>
      <c r="BUI22" s="16"/>
      <c r="BUJ22" s="134"/>
      <c r="BUK22" s="134"/>
      <c r="BUL22" s="17"/>
      <c r="BUM22" s="4"/>
      <c r="BUN22" s="4"/>
      <c r="BUO22" s="1"/>
      <c r="BUP22" s="1"/>
      <c r="BUQ22" s="16"/>
      <c r="BUR22" s="134"/>
      <c r="BUS22" s="134"/>
      <c r="BUT22" s="17"/>
      <c r="BUU22" s="4"/>
      <c r="BUV22" s="4"/>
      <c r="BUW22" s="1"/>
      <c r="BUX22" s="1"/>
      <c r="BUY22" s="16"/>
      <c r="BUZ22" s="134"/>
      <c r="BVA22" s="134"/>
      <c r="BVB22" s="17"/>
      <c r="BVC22" s="4"/>
      <c r="BVD22" s="4"/>
      <c r="BVE22" s="1"/>
      <c r="BVF22" s="1"/>
      <c r="BVG22" s="16"/>
      <c r="BVH22" s="134"/>
      <c r="BVI22" s="134"/>
      <c r="BVJ22" s="17"/>
      <c r="BVK22" s="4"/>
      <c r="BVL22" s="4"/>
      <c r="BVM22" s="1"/>
      <c r="BVN22" s="1"/>
      <c r="BVO22" s="16"/>
      <c r="BVP22" s="134"/>
      <c r="BVQ22" s="134"/>
      <c r="BVR22" s="17"/>
      <c r="BVS22" s="4"/>
      <c r="BVT22" s="4"/>
      <c r="BVU22" s="1"/>
      <c r="BVV22" s="1"/>
      <c r="BVW22" s="16"/>
      <c r="BVX22" s="134"/>
      <c r="BVY22" s="134"/>
      <c r="BVZ22" s="17"/>
      <c r="BWA22" s="4"/>
      <c r="BWB22" s="4"/>
      <c r="BWC22" s="1"/>
      <c r="BWD22" s="1"/>
      <c r="BWE22" s="16"/>
      <c r="BWF22" s="134"/>
      <c r="BWG22" s="134"/>
      <c r="BWH22" s="17"/>
      <c r="BWI22" s="4"/>
      <c r="BWJ22" s="4"/>
      <c r="BWK22" s="1"/>
      <c r="BWL22" s="1"/>
      <c r="BWM22" s="16"/>
      <c r="BWN22" s="134"/>
      <c r="BWO22" s="134"/>
      <c r="BWP22" s="17"/>
      <c r="BWQ22" s="4"/>
      <c r="BWR22" s="4"/>
      <c r="BWS22" s="1"/>
      <c r="BWT22" s="1"/>
      <c r="BWU22" s="16"/>
      <c r="BWV22" s="134"/>
      <c r="BWW22" s="134"/>
      <c r="BWX22" s="17"/>
      <c r="BWY22" s="4"/>
      <c r="BWZ22" s="4"/>
      <c r="BXA22" s="1"/>
      <c r="BXB22" s="1"/>
      <c r="BXC22" s="16"/>
      <c r="BXD22" s="134"/>
      <c r="BXE22" s="134"/>
      <c r="BXF22" s="17"/>
      <c r="BXG22" s="4"/>
      <c r="BXH22" s="4"/>
      <c r="BXI22" s="1"/>
      <c r="BXJ22" s="1"/>
      <c r="BXK22" s="16"/>
      <c r="BXL22" s="134"/>
      <c r="BXM22" s="134"/>
      <c r="BXN22" s="17"/>
      <c r="BXO22" s="4"/>
      <c r="BXP22" s="4"/>
      <c r="BXQ22" s="1"/>
      <c r="BXR22" s="1"/>
      <c r="BXS22" s="16"/>
      <c r="BXT22" s="134"/>
      <c r="BXU22" s="134"/>
      <c r="BXV22" s="17"/>
      <c r="BXW22" s="4"/>
      <c r="BXX22" s="4"/>
      <c r="BXY22" s="1"/>
      <c r="BXZ22" s="1"/>
      <c r="BYA22" s="16"/>
      <c r="BYB22" s="134"/>
      <c r="BYC22" s="134"/>
      <c r="BYD22" s="17"/>
      <c r="BYE22" s="4"/>
      <c r="BYF22" s="4"/>
      <c r="BYG22" s="1"/>
      <c r="BYH22" s="1"/>
      <c r="BYI22" s="16"/>
      <c r="BYJ22" s="134"/>
      <c r="BYK22" s="134"/>
      <c r="BYL22" s="17"/>
      <c r="BYM22" s="4"/>
      <c r="BYN22" s="4"/>
      <c r="BYO22" s="1"/>
      <c r="BYP22" s="1"/>
      <c r="BYQ22" s="16"/>
      <c r="BYR22" s="134"/>
      <c r="BYS22" s="134"/>
      <c r="BYT22" s="17"/>
      <c r="BYU22" s="4"/>
      <c r="BYV22" s="4"/>
      <c r="BYW22" s="1"/>
      <c r="BYX22" s="1"/>
      <c r="BYY22" s="16"/>
      <c r="BYZ22" s="134"/>
      <c r="BZA22" s="134"/>
      <c r="BZB22" s="17"/>
      <c r="BZC22" s="4"/>
      <c r="BZD22" s="4"/>
      <c r="BZE22" s="1"/>
      <c r="BZF22" s="1"/>
      <c r="BZG22" s="16"/>
      <c r="BZH22" s="134"/>
      <c r="BZI22" s="134"/>
      <c r="BZJ22" s="17"/>
      <c r="BZK22" s="4"/>
      <c r="BZL22" s="4"/>
      <c r="BZM22" s="1"/>
      <c r="BZN22" s="1"/>
      <c r="BZO22" s="16"/>
      <c r="BZP22" s="134"/>
      <c r="BZQ22" s="134"/>
      <c r="BZR22" s="17"/>
      <c r="BZS22" s="4"/>
      <c r="BZT22" s="4"/>
      <c r="BZU22" s="1"/>
      <c r="BZV22" s="1"/>
      <c r="BZW22" s="16"/>
      <c r="BZX22" s="134"/>
      <c r="BZY22" s="134"/>
      <c r="BZZ22" s="17"/>
      <c r="CAA22" s="4"/>
      <c r="CAB22" s="4"/>
      <c r="CAC22" s="1"/>
      <c r="CAD22" s="1"/>
      <c r="CAE22" s="16"/>
      <c r="CAF22" s="134"/>
      <c r="CAG22" s="134"/>
      <c r="CAH22" s="17"/>
      <c r="CAI22" s="4"/>
      <c r="CAJ22" s="4"/>
      <c r="CAK22" s="1"/>
      <c r="CAL22" s="1"/>
      <c r="CAM22" s="16"/>
      <c r="CAN22" s="134"/>
      <c r="CAO22" s="134"/>
      <c r="CAP22" s="17"/>
      <c r="CAQ22" s="4"/>
      <c r="CAR22" s="4"/>
      <c r="CAS22" s="1"/>
      <c r="CAT22" s="1"/>
      <c r="CAU22" s="16"/>
      <c r="CAV22" s="134"/>
      <c r="CAW22" s="134"/>
      <c r="CAX22" s="17"/>
      <c r="CAY22" s="4"/>
      <c r="CAZ22" s="4"/>
      <c r="CBA22" s="1"/>
      <c r="CBB22" s="1"/>
      <c r="CBC22" s="16"/>
      <c r="CBD22" s="134"/>
      <c r="CBE22" s="134"/>
      <c r="CBF22" s="17"/>
      <c r="CBG22" s="4"/>
      <c r="CBH22" s="4"/>
      <c r="CBI22" s="1"/>
      <c r="CBJ22" s="1"/>
      <c r="CBK22" s="16"/>
      <c r="CBL22" s="134"/>
      <c r="CBM22" s="134"/>
      <c r="CBN22" s="17"/>
      <c r="CBO22" s="4"/>
      <c r="CBP22" s="4"/>
      <c r="CBQ22" s="1"/>
      <c r="CBR22" s="1"/>
      <c r="CBS22" s="16"/>
      <c r="CBT22" s="134"/>
      <c r="CBU22" s="134"/>
      <c r="CBV22" s="17"/>
      <c r="CBW22" s="4"/>
      <c r="CBX22" s="4"/>
      <c r="CBY22" s="1"/>
      <c r="CBZ22" s="1"/>
      <c r="CCA22" s="16"/>
      <c r="CCB22" s="134"/>
      <c r="CCC22" s="134"/>
      <c r="CCD22" s="17"/>
      <c r="CCE22" s="4"/>
      <c r="CCF22" s="4"/>
      <c r="CCG22" s="1"/>
      <c r="CCH22" s="1"/>
      <c r="CCI22" s="16"/>
      <c r="CCJ22" s="134"/>
      <c r="CCK22" s="134"/>
      <c r="CCL22" s="17"/>
      <c r="CCM22" s="4"/>
      <c r="CCN22" s="4"/>
      <c r="CCO22" s="1"/>
      <c r="CCP22" s="1"/>
      <c r="CCQ22" s="16"/>
      <c r="CCR22" s="134"/>
      <c r="CCS22" s="134"/>
      <c r="CCT22" s="17"/>
      <c r="CCU22" s="4"/>
      <c r="CCV22" s="4"/>
      <c r="CCW22" s="1"/>
      <c r="CCX22" s="1"/>
      <c r="CCY22" s="16"/>
      <c r="CCZ22" s="134"/>
      <c r="CDA22" s="134"/>
      <c r="CDB22" s="17"/>
      <c r="CDC22" s="4"/>
      <c r="CDD22" s="4"/>
      <c r="CDE22" s="1"/>
      <c r="CDF22" s="1"/>
      <c r="CDG22" s="16"/>
      <c r="CDH22" s="134"/>
      <c r="CDI22" s="134"/>
      <c r="CDJ22" s="17"/>
      <c r="CDK22" s="4"/>
      <c r="CDL22" s="4"/>
      <c r="CDM22" s="1"/>
      <c r="CDN22" s="1"/>
      <c r="CDO22" s="16"/>
      <c r="CDP22" s="134"/>
      <c r="CDQ22" s="134"/>
      <c r="CDR22" s="17"/>
      <c r="CDS22" s="4"/>
      <c r="CDT22" s="4"/>
      <c r="CDU22" s="1"/>
      <c r="CDV22" s="1"/>
      <c r="CDW22" s="16"/>
      <c r="CDX22" s="134"/>
      <c r="CDY22" s="134"/>
      <c r="CDZ22" s="17"/>
      <c r="CEA22" s="4"/>
      <c r="CEB22" s="4"/>
      <c r="CEC22" s="1"/>
      <c r="CED22" s="1"/>
      <c r="CEE22" s="16"/>
      <c r="CEF22" s="134"/>
      <c r="CEG22" s="134"/>
      <c r="CEH22" s="17"/>
      <c r="CEI22" s="4"/>
      <c r="CEJ22" s="4"/>
      <c r="CEK22" s="1"/>
      <c r="CEL22" s="1"/>
      <c r="CEM22" s="16"/>
      <c r="CEN22" s="134"/>
      <c r="CEO22" s="134"/>
      <c r="CEP22" s="17"/>
      <c r="CEQ22" s="4"/>
      <c r="CER22" s="4"/>
      <c r="CES22" s="1"/>
      <c r="CET22" s="1"/>
      <c r="CEU22" s="16"/>
      <c r="CEV22" s="134"/>
      <c r="CEW22" s="134"/>
      <c r="CEX22" s="17"/>
      <c r="CEY22" s="4"/>
      <c r="CEZ22" s="4"/>
      <c r="CFA22" s="1"/>
      <c r="CFB22" s="1"/>
      <c r="CFC22" s="16"/>
      <c r="CFD22" s="134"/>
      <c r="CFE22" s="134"/>
      <c r="CFF22" s="17"/>
      <c r="CFG22" s="4"/>
      <c r="CFH22" s="4"/>
      <c r="CFI22" s="1"/>
      <c r="CFJ22" s="1"/>
      <c r="CFK22" s="16"/>
      <c r="CFL22" s="134"/>
      <c r="CFM22" s="134"/>
      <c r="CFN22" s="17"/>
      <c r="CFO22" s="4"/>
      <c r="CFP22" s="4"/>
      <c r="CFQ22" s="1"/>
      <c r="CFR22" s="1"/>
      <c r="CFS22" s="16"/>
      <c r="CFT22" s="134"/>
      <c r="CFU22" s="134"/>
      <c r="CFV22" s="17"/>
      <c r="CFW22" s="4"/>
      <c r="CFX22" s="4"/>
      <c r="CFY22" s="1"/>
      <c r="CFZ22" s="1"/>
      <c r="CGA22" s="16"/>
      <c r="CGB22" s="134"/>
      <c r="CGC22" s="134"/>
      <c r="CGD22" s="17"/>
      <c r="CGE22" s="4"/>
      <c r="CGF22" s="4"/>
      <c r="CGG22" s="1"/>
      <c r="CGH22" s="1"/>
      <c r="CGI22" s="16"/>
      <c r="CGJ22" s="134"/>
      <c r="CGK22" s="134"/>
      <c r="CGL22" s="17"/>
      <c r="CGM22" s="4"/>
      <c r="CGN22" s="4"/>
      <c r="CGO22" s="1"/>
      <c r="CGP22" s="1"/>
      <c r="CGQ22" s="16"/>
      <c r="CGR22" s="134"/>
      <c r="CGS22" s="134"/>
      <c r="CGT22" s="17"/>
      <c r="CGU22" s="4"/>
      <c r="CGV22" s="4"/>
      <c r="CGW22" s="1"/>
      <c r="CGX22" s="1"/>
      <c r="CGY22" s="16"/>
      <c r="CGZ22" s="134"/>
      <c r="CHA22" s="134"/>
      <c r="CHB22" s="17"/>
      <c r="CHC22" s="4"/>
      <c r="CHD22" s="4"/>
      <c r="CHE22" s="1"/>
      <c r="CHF22" s="1"/>
      <c r="CHG22" s="16"/>
      <c r="CHH22" s="134"/>
      <c r="CHI22" s="134"/>
      <c r="CHJ22" s="17"/>
      <c r="CHK22" s="4"/>
      <c r="CHL22" s="4"/>
      <c r="CHM22" s="1"/>
      <c r="CHN22" s="1"/>
      <c r="CHO22" s="16"/>
      <c r="CHP22" s="134"/>
      <c r="CHQ22" s="134"/>
      <c r="CHR22" s="17"/>
      <c r="CHS22" s="4"/>
      <c r="CHT22" s="4"/>
      <c r="CHU22" s="1"/>
      <c r="CHV22" s="1"/>
      <c r="CHW22" s="16"/>
      <c r="CHX22" s="134"/>
      <c r="CHY22" s="134"/>
      <c r="CHZ22" s="17"/>
      <c r="CIA22" s="4"/>
      <c r="CIB22" s="4"/>
      <c r="CIC22" s="1"/>
      <c r="CID22" s="1"/>
      <c r="CIE22" s="16"/>
      <c r="CIF22" s="134"/>
      <c r="CIG22" s="134"/>
      <c r="CIH22" s="17"/>
      <c r="CII22" s="4"/>
      <c r="CIJ22" s="4"/>
      <c r="CIK22" s="1"/>
      <c r="CIL22" s="1"/>
      <c r="CIM22" s="16"/>
      <c r="CIN22" s="134"/>
      <c r="CIO22" s="134"/>
      <c r="CIP22" s="17"/>
      <c r="CIQ22" s="4"/>
      <c r="CIR22" s="4"/>
      <c r="CIS22" s="1"/>
      <c r="CIT22" s="1"/>
      <c r="CIU22" s="16"/>
      <c r="CIV22" s="134"/>
      <c r="CIW22" s="134"/>
      <c r="CIX22" s="17"/>
      <c r="CIY22" s="4"/>
      <c r="CIZ22" s="4"/>
      <c r="CJA22" s="1"/>
      <c r="CJB22" s="1"/>
      <c r="CJC22" s="16"/>
      <c r="CJD22" s="134"/>
      <c r="CJE22" s="134"/>
      <c r="CJF22" s="17"/>
      <c r="CJG22" s="4"/>
      <c r="CJH22" s="4"/>
      <c r="CJI22" s="1"/>
      <c r="CJJ22" s="1"/>
      <c r="CJK22" s="16"/>
      <c r="CJL22" s="134"/>
      <c r="CJM22" s="134"/>
      <c r="CJN22" s="17"/>
      <c r="CJO22" s="4"/>
      <c r="CJP22" s="4"/>
      <c r="CJQ22" s="1"/>
      <c r="CJR22" s="1"/>
      <c r="CJS22" s="16"/>
      <c r="CJT22" s="134"/>
      <c r="CJU22" s="134"/>
      <c r="CJV22" s="17"/>
      <c r="CJW22" s="4"/>
      <c r="CJX22" s="4"/>
      <c r="CJY22" s="1"/>
      <c r="CJZ22" s="1"/>
      <c r="CKA22" s="16"/>
      <c r="CKB22" s="134"/>
      <c r="CKC22" s="134"/>
      <c r="CKD22" s="17"/>
      <c r="CKE22" s="4"/>
      <c r="CKF22" s="4"/>
      <c r="CKG22" s="1"/>
      <c r="CKH22" s="1"/>
      <c r="CKI22" s="16"/>
      <c r="CKJ22" s="134"/>
      <c r="CKK22" s="134"/>
      <c r="CKL22" s="17"/>
      <c r="CKM22" s="4"/>
      <c r="CKN22" s="4"/>
      <c r="CKO22" s="1"/>
      <c r="CKP22" s="1"/>
      <c r="CKQ22" s="16"/>
      <c r="CKR22" s="134"/>
      <c r="CKS22" s="134"/>
      <c r="CKT22" s="17"/>
      <c r="CKU22" s="4"/>
      <c r="CKV22" s="4"/>
      <c r="CKW22" s="1"/>
      <c r="CKX22" s="1"/>
      <c r="CKY22" s="16"/>
      <c r="CKZ22" s="134"/>
      <c r="CLA22" s="134"/>
      <c r="CLB22" s="17"/>
      <c r="CLC22" s="4"/>
      <c r="CLD22" s="4"/>
      <c r="CLE22" s="1"/>
      <c r="CLF22" s="1"/>
      <c r="CLG22" s="16"/>
      <c r="CLH22" s="134"/>
      <c r="CLI22" s="134"/>
      <c r="CLJ22" s="17"/>
      <c r="CLK22" s="4"/>
      <c r="CLL22" s="4"/>
      <c r="CLM22" s="1"/>
      <c r="CLN22" s="1"/>
      <c r="CLO22" s="16"/>
      <c r="CLP22" s="134"/>
      <c r="CLQ22" s="134"/>
      <c r="CLR22" s="17"/>
      <c r="CLS22" s="4"/>
      <c r="CLT22" s="4"/>
      <c r="CLU22" s="1"/>
      <c r="CLV22" s="1"/>
      <c r="CLW22" s="16"/>
      <c r="CLX22" s="134"/>
      <c r="CLY22" s="134"/>
      <c r="CLZ22" s="17"/>
      <c r="CMA22" s="4"/>
      <c r="CMB22" s="4"/>
      <c r="CMC22" s="1"/>
      <c r="CMD22" s="1"/>
      <c r="CME22" s="16"/>
      <c r="CMF22" s="134"/>
      <c r="CMG22" s="134"/>
      <c r="CMH22" s="17"/>
      <c r="CMI22" s="4"/>
      <c r="CMJ22" s="4"/>
      <c r="CMK22" s="1"/>
      <c r="CML22" s="1"/>
      <c r="CMM22" s="16"/>
      <c r="CMN22" s="134"/>
      <c r="CMO22" s="134"/>
      <c r="CMP22" s="17"/>
      <c r="CMQ22" s="4"/>
      <c r="CMR22" s="4"/>
      <c r="CMS22" s="1"/>
      <c r="CMT22" s="1"/>
      <c r="CMU22" s="16"/>
      <c r="CMV22" s="134"/>
      <c r="CMW22" s="134"/>
      <c r="CMX22" s="17"/>
      <c r="CMY22" s="4"/>
      <c r="CMZ22" s="4"/>
      <c r="CNA22" s="1"/>
      <c r="CNB22" s="1"/>
      <c r="CNC22" s="16"/>
      <c r="CND22" s="134"/>
      <c r="CNE22" s="134"/>
      <c r="CNF22" s="17"/>
      <c r="CNG22" s="4"/>
      <c r="CNH22" s="4"/>
      <c r="CNI22" s="1"/>
      <c r="CNJ22" s="1"/>
      <c r="CNK22" s="16"/>
      <c r="CNL22" s="134"/>
      <c r="CNM22" s="134"/>
      <c r="CNN22" s="17"/>
      <c r="CNO22" s="4"/>
      <c r="CNP22" s="4"/>
      <c r="CNQ22" s="1"/>
      <c r="CNR22" s="1"/>
      <c r="CNS22" s="16"/>
      <c r="CNT22" s="134"/>
      <c r="CNU22" s="134"/>
      <c r="CNV22" s="17"/>
      <c r="CNW22" s="4"/>
      <c r="CNX22" s="4"/>
      <c r="CNY22" s="1"/>
      <c r="CNZ22" s="1"/>
      <c r="COA22" s="16"/>
      <c r="COB22" s="134"/>
      <c r="COC22" s="134"/>
      <c r="COD22" s="17"/>
      <c r="COE22" s="4"/>
      <c r="COF22" s="4"/>
      <c r="COG22" s="1"/>
      <c r="COH22" s="1"/>
      <c r="COI22" s="16"/>
      <c r="COJ22" s="134"/>
      <c r="COK22" s="134"/>
      <c r="COL22" s="17"/>
      <c r="COM22" s="4"/>
      <c r="CON22" s="4"/>
      <c r="COO22" s="1"/>
      <c r="COP22" s="1"/>
      <c r="COQ22" s="16"/>
      <c r="COR22" s="134"/>
      <c r="COS22" s="134"/>
      <c r="COT22" s="17"/>
      <c r="COU22" s="4"/>
      <c r="COV22" s="4"/>
      <c r="COW22" s="1"/>
      <c r="COX22" s="1"/>
      <c r="COY22" s="16"/>
      <c r="COZ22" s="134"/>
      <c r="CPA22" s="134"/>
      <c r="CPB22" s="17"/>
      <c r="CPC22" s="4"/>
      <c r="CPD22" s="4"/>
      <c r="CPE22" s="1"/>
      <c r="CPF22" s="1"/>
      <c r="CPG22" s="16"/>
      <c r="CPH22" s="134"/>
      <c r="CPI22" s="134"/>
      <c r="CPJ22" s="17"/>
      <c r="CPK22" s="4"/>
      <c r="CPL22" s="4"/>
      <c r="CPM22" s="1"/>
      <c r="CPN22" s="1"/>
      <c r="CPO22" s="16"/>
      <c r="CPP22" s="134"/>
      <c r="CPQ22" s="134"/>
      <c r="CPR22" s="17"/>
      <c r="CPS22" s="4"/>
      <c r="CPT22" s="4"/>
      <c r="CPU22" s="1"/>
      <c r="CPV22" s="1"/>
      <c r="CPW22" s="16"/>
      <c r="CPX22" s="134"/>
      <c r="CPY22" s="134"/>
      <c r="CPZ22" s="17"/>
      <c r="CQA22" s="4"/>
      <c r="CQB22" s="4"/>
      <c r="CQC22" s="1"/>
      <c r="CQD22" s="1"/>
      <c r="CQE22" s="16"/>
      <c r="CQF22" s="134"/>
      <c r="CQG22" s="134"/>
      <c r="CQH22" s="17"/>
      <c r="CQI22" s="4"/>
      <c r="CQJ22" s="4"/>
      <c r="CQK22" s="1"/>
      <c r="CQL22" s="1"/>
      <c r="CQM22" s="16"/>
      <c r="CQN22" s="134"/>
      <c r="CQO22" s="134"/>
      <c r="CQP22" s="17"/>
      <c r="CQQ22" s="4"/>
      <c r="CQR22" s="4"/>
      <c r="CQS22" s="1"/>
      <c r="CQT22" s="1"/>
      <c r="CQU22" s="16"/>
      <c r="CQV22" s="134"/>
      <c r="CQW22" s="134"/>
      <c r="CQX22" s="17"/>
      <c r="CQY22" s="4"/>
      <c r="CQZ22" s="4"/>
      <c r="CRA22" s="1"/>
      <c r="CRB22" s="1"/>
      <c r="CRC22" s="16"/>
      <c r="CRD22" s="134"/>
      <c r="CRE22" s="134"/>
      <c r="CRF22" s="17"/>
      <c r="CRG22" s="4"/>
      <c r="CRH22" s="4"/>
      <c r="CRI22" s="1"/>
      <c r="CRJ22" s="1"/>
      <c r="CRK22" s="16"/>
      <c r="CRL22" s="134"/>
      <c r="CRM22" s="134"/>
      <c r="CRN22" s="17"/>
      <c r="CRO22" s="4"/>
      <c r="CRP22" s="4"/>
      <c r="CRQ22" s="1"/>
      <c r="CRR22" s="1"/>
      <c r="CRS22" s="16"/>
      <c r="CRT22" s="134"/>
      <c r="CRU22" s="134"/>
      <c r="CRV22" s="17"/>
      <c r="CRW22" s="4"/>
      <c r="CRX22" s="4"/>
      <c r="CRY22" s="1"/>
      <c r="CRZ22" s="1"/>
      <c r="CSA22" s="16"/>
      <c r="CSB22" s="134"/>
      <c r="CSC22" s="134"/>
      <c r="CSD22" s="17"/>
      <c r="CSE22" s="4"/>
      <c r="CSF22" s="4"/>
      <c r="CSG22" s="1"/>
      <c r="CSH22" s="1"/>
      <c r="CSI22" s="16"/>
      <c r="CSJ22" s="134"/>
      <c r="CSK22" s="134"/>
      <c r="CSL22" s="17"/>
      <c r="CSM22" s="4"/>
      <c r="CSN22" s="4"/>
      <c r="CSO22" s="1"/>
      <c r="CSP22" s="1"/>
      <c r="CSQ22" s="16"/>
      <c r="CSR22" s="134"/>
      <c r="CSS22" s="134"/>
      <c r="CST22" s="17"/>
      <c r="CSU22" s="4"/>
      <c r="CSV22" s="4"/>
      <c r="CSW22" s="1"/>
      <c r="CSX22" s="1"/>
      <c r="CSY22" s="16"/>
      <c r="CSZ22" s="134"/>
      <c r="CTA22" s="134"/>
      <c r="CTB22" s="17"/>
      <c r="CTC22" s="4"/>
      <c r="CTD22" s="4"/>
      <c r="CTE22" s="1"/>
      <c r="CTF22" s="1"/>
      <c r="CTG22" s="16"/>
      <c r="CTH22" s="134"/>
      <c r="CTI22" s="134"/>
      <c r="CTJ22" s="17"/>
      <c r="CTK22" s="4"/>
      <c r="CTL22" s="4"/>
      <c r="CTM22" s="1"/>
      <c r="CTN22" s="1"/>
      <c r="CTO22" s="16"/>
      <c r="CTP22" s="134"/>
      <c r="CTQ22" s="134"/>
      <c r="CTR22" s="17"/>
      <c r="CTS22" s="4"/>
      <c r="CTT22" s="4"/>
      <c r="CTU22" s="1"/>
      <c r="CTV22" s="1"/>
      <c r="CTW22" s="16"/>
      <c r="CTX22" s="134"/>
      <c r="CTY22" s="134"/>
      <c r="CTZ22" s="17"/>
      <c r="CUA22" s="4"/>
      <c r="CUB22" s="4"/>
      <c r="CUC22" s="1"/>
      <c r="CUD22" s="1"/>
      <c r="CUE22" s="16"/>
      <c r="CUF22" s="134"/>
      <c r="CUG22" s="134"/>
      <c r="CUH22" s="17"/>
      <c r="CUI22" s="4"/>
      <c r="CUJ22" s="4"/>
      <c r="CUK22" s="1"/>
      <c r="CUL22" s="1"/>
      <c r="CUM22" s="16"/>
      <c r="CUN22" s="134"/>
      <c r="CUO22" s="134"/>
      <c r="CUP22" s="17"/>
      <c r="CUQ22" s="4"/>
      <c r="CUR22" s="4"/>
      <c r="CUS22" s="1"/>
      <c r="CUT22" s="1"/>
      <c r="CUU22" s="16"/>
      <c r="CUV22" s="134"/>
      <c r="CUW22" s="134"/>
      <c r="CUX22" s="17"/>
      <c r="CUY22" s="4"/>
      <c r="CUZ22" s="4"/>
      <c r="CVA22" s="1"/>
      <c r="CVB22" s="1"/>
      <c r="CVC22" s="16"/>
      <c r="CVD22" s="134"/>
      <c r="CVE22" s="134"/>
      <c r="CVF22" s="17"/>
      <c r="CVG22" s="4"/>
      <c r="CVH22" s="4"/>
      <c r="CVI22" s="1"/>
      <c r="CVJ22" s="1"/>
      <c r="CVK22" s="16"/>
      <c r="CVL22" s="134"/>
      <c r="CVM22" s="134"/>
      <c r="CVN22" s="17"/>
      <c r="CVO22" s="4"/>
      <c r="CVP22" s="4"/>
      <c r="CVQ22" s="1"/>
      <c r="CVR22" s="1"/>
      <c r="CVS22" s="16"/>
      <c r="CVT22" s="134"/>
      <c r="CVU22" s="134"/>
      <c r="CVV22" s="17"/>
      <c r="CVW22" s="4"/>
      <c r="CVX22" s="4"/>
      <c r="CVY22" s="1"/>
      <c r="CVZ22" s="1"/>
      <c r="CWA22" s="16"/>
      <c r="CWB22" s="134"/>
      <c r="CWC22" s="134"/>
      <c r="CWD22" s="17"/>
      <c r="CWE22" s="4"/>
      <c r="CWF22" s="4"/>
      <c r="CWG22" s="1"/>
      <c r="CWH22" s="1"/>
      <c r="CWI22" s="16"/>
      <c r="CWJ22" s="134"/>
      <c r="CWK22" s="134"/>
      <c r="CWL22" s="17"/>
      <c r="CWM22" s="4"/>
      <c r="CWN22" s="4"/>
      <c r="CWO22" s="1"/>
      <c r="CWP22" s="1"/>
      <c r="CWQ22" s="16"/>
      <c r="CWR22" s="134"/>
      <c r="CWS22" s="134"/>
      <c r="CWT22" s="17"/>
      <c r="CWU22" s="4"/>
      <c r="CWV22" s="4"/>
      <c r="CWW22" s="1"/>
      <c r="CWX22" s="1"/>
      <c r="CWY22" s="16"/>
      <c r="CWZ22" s="134"/>
      <c r="CXA22" s="134"/>
      <c r="CXB22" s="17"/>
      <c r="CXC22" s="4"/>
      <c r="CXD22" s="4"/>
      <c r="CXE22" s="1"/>
      <c r="CXF22" s="1"/>
      <c r="CXG22" s="16"/>
      <c r="CXH22" s="134"/>
      <c r="CXI22" s="134"/>
      <c r="CXJ22" s="17"/>
      <c r="CXK22" s="4"/>
      <c r="CXL22" s="4"/>
      <c r="CXM22" s="1"/>
      <c r="CXN22" s="1"/>
      <c r="CXO22" s="16"/>
      <c r="CXP22" s="134"/>
      <c r="CXQ22" s="134"/>
      <c r="CXR22" s="17"/>
      <c r="CXS22" s="4"/>
      <c r="CXT22" s="4"/>
      <c r="CXU22" s="1"/>
      <c r="CXV22" s="1"/>
      <c r="CXW22" s="16"/>
      <c r="CXX22" s="134"/>
      <c r="CXY22" s="134"/>
      <c r="CXZ22" s="17"/>
      <c r="CYA22" s="4"/>
      <c r="CYB22" s="4"/>
      <c r="CYC22" s="1"/>
      <c r="CYD22" s="1"/>
      <c r="CYE22" s="16"/>
      <c r="CYF22" s="134"/>
      <c r="CYG22" s="134"/>
      <c r="CYH22" s="17"/>
      <c r="CYI22" s="4"/>
      <c r="CYJ22" s="4"/>
      <c r="CYK22" s="1"/>
      <c r="CYL22" s="1"/>
      <c r="CYM22" s="16"/>
      <c r="CYN22" s="134"/>
      <c r="CYO22" s="134"/>
      <c r="CYP22" s="17"/>
      <c r="CYQ22" s="4"/>
      <c r="CYR22" s="4"/>
      <c r="CYS22" s="1"/>
      <c r="CYT22" s="1"/>
      <c r="CYU22" s="16"/>
      <c r="CYV22" s="134"/>
      <c r="CYW22" s="134"/>
      <c r="CYX22" s="17"/>
      <c r="CYY22" s="4"/>
      <c r="CYZ22" s="4"/>
      <c r="CZA22" s="1"/>
      <c r="CZB22" s="1"/>
      <c r="CZC22" s="16"/>
      <c r="CZD22" s="134"/>
      <c r="CZE22" s="134"/>
      <c r="CZF22" s="17"/>
      <c r="CZG22" s="4"/>
      <c r="CZH22" s="4"/>
      <c r="CZI22" s="1"/>
      <c r="CZJ22" s="1"/>
      <c r="CZK22" s="16"/>
      <c r="CZL22" s="134"/>
      <c r="CZM22" s="134"/>
      <c r="CZN22" s="17"/>
      <c r="CZO22" s="4"/>
      <c r="CZP22" s="4"/>
      <c r="CZQ22" s="1"/>
      <c r="CZR22" s="1"/>
      <c r="CZS22" s="16"/>
      <c r="CZT22" s="134"/>
      <c r="CZU22" s="134"/>
      <c r="CZV22" s="17"/>
      <c r="CZW22" s="4"/>
      <c r="CZX22" s="4"/>
      <c r="CZY22" s="1"/>
      <c r="CZZ22" s="1"/>
      <c r="DAA22" s="16"/>
      <c r="DAB22" s="134"/>
      <c r="DAC22" s="134"/>
      <c r="DAD22" s="17"/>
      <c r="DAE22" s="4"/>
      <c r="DAF22" s="4"/>
      <c r="DAG22" s="1"/>
      <c r="DAH22" s="1"/>
      <c r="DAI22" s="16"/>
      <c r="DAJ22" s="134"/>
      <c r="DAK22" s="134"/>
      <c r="DAL22" s="17"/>
      <c r="DAM22" s="4"/>
      <c r="DAN22" s="4"/>
      <c r="DAO22" s="1"/>
      <c r="DAP22" s="1"/>
      <c r="DAQ22" s="16"/>
      <c r="DAR22" s="134"/>
      <c r="DAS22" s="134"/>
      <c r="DAT22" s="17"/>
      <c r="DAU22" s="4"/>
      <c r="DAV22" s="4"/>
      <c r="DAW22" s="1"/>
      <c r="DAX22" s="1"/>
      <c r="DAY22" s="16"/>
      <c r="DAZ22" s="134"/>
      <c r="DBA22" s="134"/>
      <c r="DBB22" s="17"/>
      <c r="DBC22" s="4"/>
      <c r="DBD22" s="4"/>
      <c r="DBE22" s="1"/>
      <c r="DBF22" s="1"/>
      <c r="DBG22" s="16"/>
      <c r="DBH22" s="134"/>
      <c r="DBI22" s="134"/>
      <c r="DBJ22" s="17"/>
      <c r="DBK22" s="4"/>
      <c r="DBL22" s="4"/>
      <c r="DBM22" s="1"/>
      <c r="DBN22" s="1"/>
      <c r="DBO22" s="16"/>
      <c r="DBP22" s="134"/>
      <c r="DBQ22" s="134"/>
      <c r="DBR22" s="17"/>
      <c r="DBS22" s="4"/>
      <c r="DBT22" s="4"/>
      <c r="DBU22" s="1"/>
      <c r="DBV22" s="1"/>
      <c r="DBW22" s="16"/>
      <c r="DBX22" s="134"/>
      <c r="DBY22" s="134"/>
      <c r="DBZ22" s="17"/>
      <c r="DCA22" s="4"/>
      <c r="DCB22" s="4"/>
      <c r="DCC22" s="1"/>
      <c r="DCD22" s="1"/>
      <c r="DCE22" s="16"/>
      <c r="DCF22" s="134"/>
      <c r="DCG22" s="134"/>
      <c r="DCH22" s="17"/>
      <c r="DCI22" s="4"/>
      <c r="DCJ22" s="4"/>
      <c r="DCK22" s="1"/>
      <c r="DCL22" s="1"/>
      <c r="DCM22" s="16"/>
      <c r="DCN22" s="134"/>
      <c r="DCO22" s="134"/>
      <c r="DCP22" s="17"/>
      <c r="DCQ22" s="4"/>
      <c r="DCR22" s="4"/>
      <c r="DCS22" s="1"/>
      <c r="DCT22" s="1"/>
      <c r="DCU22" s="16"/>
      <c r="DCV22" s="134"/>
      <c r="DCW22" s="134"/>
      <c r="DCX22" s="17"/>
      <c r="DCY22" s="4"/>
      <c r="DCZ22" s="4"/>
      <c r="DDA22" s="1"/>
      <c r="DDB22" s="1"/>
      <c r="DDC22" s="16"/>
      <c r="DDD22" s="134"/>
      <c r="DDE22" s="134"/>
      <c r="DDF22" s="17"/>
      <c r="DDG22" s="4"/>
      <c r="DDH22" s="4"/>
      <c r="DDI22" s="1"/>
      <c r="DDJ22" s="1"/>
      <c r="DDK22" s="16"/>
      <c r="DDL22" s="134"/>
      <c r="DDM22" s="134"/>
      <c r="DDN22" s="17"/>
      <c r="DDO22" s="4"/>
      <c r="DDP22" s="4"/>
      <c r="DDQ22" s="1"/>
      <c r="DDR22" s="1"/>
      <c r="DDS22" s="16"/>
      <c r="DDT22" s="134"/>
      <c r="DDU22" s="134"/>
      <c r="DDV22" s="17"/>
      <c r="DDW22" s="4"/>
      <c r="DDX22" s="4"/>
      <c r="DDY22" s="1"/>
      <c r="DDZ22" s="1"/>
      <c r="DEA22" s="16"/>
      <c r="DEB22" s="134"/>
      <c r="DEC22" s="134"/>
      <c r="DED22" s="17"/>
      <c r="DEE22" s="4"/>
      <c r="DEF22" s="4"/>
      <c r="DEG22" s="1"/>
      <c r="DEH22" s="1"/>
      <c r="DEI22" s="16"/>
      <c r="DEJ22" s="134"/>
      <c r="DEK22" s="134"/>
      <c r="DEL22" s="17"/>
      <c r="DEM22" s="4"/>
      <c r="DEN22" s="4"/>
      <c r="DEO22" s="1"/>
      <c r="DEP22" s="1"/>
      <c r="DEQ22" s="16"/>
      <c r="DER22" s="134"/>
      <c r="DES22" s="134"/>
      <c r="DET22" s="17"/>
      <c r="DEU22" s="4"/>
      <c r="DEV22" s="4"/>
      <c r="DEW22" s="1"/>
      <c r="DEX22" s="1"/>
      <c r="DEY22" s="16"/>
      <c r="DEZ22" s="134"/>
      <c r="DFA22" s="134"/>
      <c r="DFB22" s="17"/>
      <c r="DFC22" s="4"/>
      <c r="DFD22" s="4"/>
      <c r="DFE22" s="1"/>
      <c r="DFF22" s="1"/>
      <c r="DFG22" s="16"/>
      <c r="DFH22" s="134"/>
      <c r="DFI22" s="134"/>
      <c r="DFJ22" s="17"/>
      <c r="DFK22" s="4"/>
      <c r="DFL22" s="4"/>
      <c r="DFM22" s="1"/>
      <c r="DFN22" s="1"/>
      <c r="DFO22" s="16"/>
      <c r="DFP22" s="134"/>
      <c r="DFQ22" s="134"/>
      <c r="DFR22" s="17"/>
      <c r="DFS22" s="4"/>
      <c r="DFT22" s="4"/>
      <c r="DFU22" s="1"/>
      <c r="DFV22" s="1"/>
      <c r="DFW22" s="16"/>
      <c r="DFX22" s="134"/>
      <c r="DFY22" s="134"/>
      <c r="DFZ22" s="17"/>
      <c r="DGA22" s="4"/>
      <c r="DGB22" s="4"/>
      <c r="DGC22" s="1"/>
      <c r="DGD22" s="1"/>
      <c r="DGE22" s="16"/>
      <c r="DGF22" s="134"/>
      <c r="DGG22" s="134"/>
      <c r="DGH22" s="17"/>
      <c r="DGI22" s="4"/>
      <c r="DGJ22" s="4"/>
      <c r="DGK22" s="1"/>
      <c r="DGL22" s="1"/>
      <c r="DGM22" s="16"/>
      <c r="DGN22" s="134"/>
      <c r="DGO22" s="134"/>
      <c r="DGP22" s="17"/>
      <c r="DGQ22" s="4"/>
      <c r="DGR22" s="4"/>
      <c r="DGS22" s="1"/>
      <c r="DGT22" s="1"/>
      <c r="DGU22" s="16"/>
      <c r="DGV22" s="134"/>
      <c r="DGW22" s="134"/>
      <c r="DGX22" s="17"/>
      <c r="DGY22" s="4"/>
      <c r="DGZ22" s="4"/>
      <c r="DHA22" s="1"/>
      <c r="DHB22" s="1"/>
      <c r="DHC22" s="16"/>
      <c r="DHD22" s="134"/>
      <c r="DHE22" s="134"/>
      <c r="DHF22" s="17"/>
      <c r="DHG22" s="4"/>
      <c r="DHH22" s="4"/>
      <c r="DHI22" s="1"/>
      <c r="DHJ22" s="1"/>
      <c r="DHK22" s="16"/>
      <c r="DHL22" s="134"/>
      <c r="DHM22" s="134"/>
      <c r="DHN22" s="17"/>
      <c r="DHO22" s="4"/>
      <c r="DHP22" s="4"/>
      <c r="DHQ22" s="1"/>
      <c r="DHR22" s="1"/>
      <c r="DHS22" s="16"/>
      <c r="DHT22" s="134"/>
      <c r="DHU22" s="134"/>
      <c r="DHV22" s="17"/>
      <c r="DHW22" s="4"/>
      <c r="DHX22" s="4"/>
      <c r="DHY22" s="1"/>
      <c r="DHZ22" s="1"/>
      <c r="DIA22" s="16"/>
      <c r="DIB22" s="134"/>
      <c r="DIC22" s="134"/>
      <c r="DID22" s="17"/>
      <c r="DIE22" s="4"/>
      <c r="DIF22" s="4"/>
      <c r="DIG22" s="1"/>
      <c r="DIH22" s="1"/>
      <c r="DII22" s="16"/>
      <c r="DIJ22" s="134"/>
      <c r="DIK22" s="134"/>
      <c r="DIL22" s="17"/>
      <c r="DIM22" s="4"/>
      <c r="DIN22" s="4"/>
      <c r="DIO22" s="1"/>
      <c r="DIP22" s="1"/>
      <c r="DIQ22" s="16"/>
      <c r="DIR22" s="134"/>
      <c r="DIS22" s="134"/>
      <c r="DIT22" s="17"/>
      <c r="DIU22" s="4"/>
      <c r="DIV22" s="4"/>
      <c r="DIW22" s="1"/>
      <c r="DIX22" s="1"/>
      <c r="DIY22" s="16"/>
      <c r="DIZ22" s="134"/>
      <c r="DJA22" s="134"/>
      <c r="DJB22" s="17"/>
      <c r="DJC22" s="4"/>
      <c r="DJD22" s="4"/>
      <c r="DJE22" s="1"/>
      <c r="DJF22" s="1"/>
      <c r="DJG22" s="16"/>
      <c r="DJH22" s="134"/>
      <c r="DJI22" s="134"/>
      <c r="DJJ22" s="17"/>
      <c r="DJK22" s="4"/>
      <c r="DJL22" s="4"/>
      <c r="DJM22" s="1"/>
      <c r="DJN22" s="1"/>
      <c r="DJO22" s="16"/>
      <c r="DJP22" s="134"/>
      <c r="DJQ22" s="134"/>
      <c r="DJR22" s="17"/>
      <c r="DJS22" s="4"/>
      <c r="DJT22" s="4"/>
      <c r="DJU22" s="1"/>
      <c r="DJV22" s="1"/>
      <c r="DJW22" s="16"/>
      <c r="DJX22" s="134"/>
      <c r="DJY22" s="134"/>
      <c r="DJZ22" s="17"/>
      <c r="DKA22" s="4"/>
      <c r="DKB22" s="4"/>
      <c r="DKC22" s="1"/>
      <c r="DKD22" s="1"/>
      <c r="DKE22" s="16"/>
      <c r="DKF22" s="134"/>
      <c r="DKG22" s="134"/>
      <c r="DKH22" s="17"/>
      <c r="DKI22" s="4"/>
      <c r="DKJ22" s="4"/>
      <c r="DKK22" s="1"/>
      <c r="DKL22" s="1"/>
      <c r="DKM22" s="16"/>
      <c r="DKN22" s="134"/>
      <c r="DKO22" s="134"/>
      <c r="DKP22" s="17"/>
      <c r="DKQ22" s="4"/>
      <c r="DKR22" s="4"/>
      <c r="DKS22" s="1"/>
      <c r="DKT22" s="1"/>
      <c r="DKU22" s="16"/>
      <c r="DKV22" s="134"/>
      <c r="DKW22" s="134"/>
      <c r="DKX22" s="17"/>
      <c r="DKY22" s="4"/>
      <c r="DKZ22" s="4"/>
      <c r="DLA22" s="1"/>
      <c r="DLB22" s="1"/>
      <c r="DLC22" s="16"/>
      <c r="DLD22" s="134"/>
      <c r="DLE22" s="134"/>
      <c r="DLF22" s="17"/>
      <c r="DLG22" s="4"/>
      <c r="DLH22" s="4"/>
      <c r="DLI22" s="1"/>
      <c r="DLJ22" s="1"/>
      <c r="DLK22" s="16"/>
      <c r="DLL22" s="134"/>
      <c r="DLM22" s="134"/>
      <c r="DLN22" s="17"/>
      <c r="DLO22" s="4"/>
      <c r="DLP22" s="4"/>
      <c r="DLQ22" s="1"/>
      <c r="DLR22" s="1"/>
      <c r="DLS22" s="16"/>
      <c r="DLT22" s="134"/>
      <c r="DLU22" s="134"/>
      <c r="DLV22" s="17"/>
      <c r="DLW22" s="4"/>
      <c r="DLX22" s="4"/>
      <c r="DLY22" s="1"/>
      <c r="DLZ22" s="1"/>
      <c r="DMA22" s="16"/>
      <c r="DMB22" s="134"/>
      <c r="DMC22" s="134"/>
      <c r="DMD22" s="17"/>
      <c r="DME22" s="4"/>
      <c r="DMF22" s="4"/>
      <c r="DMG22" s="1"/>
      <c r="DMH22" s="1"/>
      <c r="DMI22" s="16"/>
      <c r="DMJ22" s="134"/>
      <c r="DMK22" s="134"/>
      <c r="DML22" s="17"/>
      <c r="DMM22" s="4"/>
      <c r="DMN22" s="4"/>
      <c r="DMO22" s="1"/>
      <c r="DMP22" s="1"/>
      <c r="DMQ22" s="16"/>
      <c r="DMR22" s="134"/>
      <c r="DMS22" s="134"/>
      <c r="DMT22" s="17"/>
      <c r="DMU22" s="4"/>
      <c r="DMV22" s="4"/>
      <c r="DMW22" s="1"/>
      <c r="DMX22" s="1"/>
      <c r="DMY22" s="16"/>
      <c r="DMZ22" s="134"/>
      <c r="DNA22" s="134"/>
      <c r="DNB22" s="17"/>
      <c r="DNC22" s="4"/>
      <c r="DND22" s="4"/>
      <c r="DNE22" s="1"/>
      <c r="DNF22" s="1"/>
      <c r="DNG22" s="16"/>
      <c r="DNH22" s="134"/>
      <c r="DNI22" s="134"/>
      <c r="DNJ22" s="17"/>
      <c r="DNK22" s="4"/>
      <c r="DNL22" s="4"/>
      <c r="DNM22" s="1"/>
      <c r="DNN22" s="1"/>
      <c r="DNO22" s="16"/>
      <c r="DNP22" s="134"/>
      <c r="DNQ22" s="134"/>
      <c r="DNR22" s="17"/>
      <c r="DNS22" s="4"/>
      <c r="DNT22" s="4"/>
      <c r="DNU22" s="1"/>
      <c r="DNV22" s="1"/>
      <c r="DNW22" s="16"/>
      <c r="DNX22" s="134"/>
      <c r="DNY22" s="134"/>
      <c r="DNZ22" s="17"/>
      <c r="DOA22" s="4"/>
      <c r="DOB22" s="4"/>
      <c r="DOC22" s="1"/>
      <c r="DOD22" s="1"/>
      <c r="DOE22" s="16"/>
      <c r="DOF22" s="134"/>
      <c r="DOG22" s="134"/>
      <c r="DOH22" s="17"/>
      <c r="DOI22" s="4"/>
      <c r="DOJ22" s="4"/>
      <c r="DOK22" s="1"/>
      <c r="DOL22" s="1"/>
      <c r="DOM22" s="16"/>
      <c r="DON22" s="134"/>
      <c r="DOO22" s="134"/>
      <c r="DOP22" s="17"/>
      <c r="DOQ22" s="4"/>
      <c r="DOR22" s="4"/>
      <c r="DOS22" s="1"/>
      <c r="DOT22" s="1"/>
      <c r="DOU22" s="16"/>
      <c r="DOV22" s="134"/>
      <c r="DOW22" s="134"/>
      <c r="DOX22" s="17"/>
      <c r="DOY22" s="4"/>
      <c r="DOZ22" s="4"/>
      <c r="DPA22" s="1"/>
      <c r="DPB22" s="1"/>
      <c r="DPC22" s="16"/>
      <c r="DPD22" s="134"/>
      <c r="DPE22" s="134"/>
      <c r="DPF22" s="17"/>
      <c r="DPG22" s="4"/>
      <c r="DPH22" s="4"/>
      <c r="DPI22" s="1"/>
      <c r="DPJ22" s="1"/>
      <c r="DPK22" s="16"/>
      <c r="DPL22" s="134"/>
      <c r="DPM22" s="134"/>
      <c r="DPN22" s="17"/>
      <c r="DPO22" s="4"/>
      <c r="DPP22" s="4"/>
      <c r="DPQ22" s="1"/>
      <c r="DPR22" s="1"/>
      <c r="DPS22" s="16"/>
      <c r="DPT22" s="134"/>
      <c r="DPU22" s="134"/>
      <c r="DPV22" s="17"/>
      <c r="DPW22" s="4"/>
      <c r="DPX22" s="4"/>
      <c r="DPY22" s="1"/>
      <c r="DPZ22" s="1"/>
      <c r="DQA22" s="16"/>
      <c r="DQB22" s="134"/>
      <c r="DQC22" s="134"/>
      <c r="DQD22" s="17"/>
      <c r="DQE22" s="4"/>
      <c r="DQF22" s="4"/>
      <c r="DQG22" s="1"/>
      <c r="DQH22" s="1"/>
      <c r="DQI22" s="16"/>
      <c r="DQJ22" s="134"/>
      <c r="DQK22" s="134"/>
      <c r="DQL22" s="17"/>
      <c r="DQM22" s="4"/>
      <c r="DQN22" s="4"/>
      <c r="DQO22" s="1"/>
      <c r="DQP22" s="1"/>
      <c r="DQQ22" s="16"/>
      <c r="DQR22" s="134"/>
      <c r="DQS22" s="134"/>
      <c r="DQT22" s="17"/>
      <c r="DQU22" s="4"/>
      <c r="DQV22" s="4"/>
      <c r="DQW22" s="1"/>
      <c r="DQX22" s="1"/>
      <c r="DQY22" s="16"/>
      <c r="DQZ22" s="134"/>
      <c r="DRA22" s="134"/>
      <c r="DRB22" s="17"/>
      <c r="DRC22" s="4"/>
      <c r="DRD22" s="4"/>
      <c r="DRE22" s="1"/>
      <c r="DRF22" s="1"/>
      <c r="DRG22" s="16"/>
      <c r="DRH22" s="134"/>
      <c r="DRI22" s="134"/>
      <c r="DRJ22" s="17"/>
      <c r="DRK22" s="4"/>
      <c r="DRL22" s="4"/>
      <c r="DRM22" s="1"/>
      <c r="DRN22" s="1"/>
      <c r="DRO22" s="16"/>
      <c r="DRP22" s="134"/>
      <c r="DRQ22" s="134"/>
      <c r="DRR22" s="17"/>
      <c r="DRS22" s="4"/>
      <c r="DRT22" s="4"/>
      <c r="DRU22" s="1"/>
      <c r="DRV22" s="1"/>
      <c r="DRW22" s="16"/>
      <c r="DRX22" s="134"/>
      <c r="DRY22" s="134"/>
      <c r="DRZ22" s="17"/>
      <c r="DSA22" s="4"/>
      <c r="DSB22" s="4"/>
      <c r="DSC22" s="1"/>
      <c r="DSD22" s="1"/>
      <c r="DSE22" s="16"/>
      <c r="DSF22" s="134"/>
      <c r="DSG22" s="134"/>
      <c r="DSH22" s="17"/>
      <c r="DSI22" s="4"/>
      <c r="DSJ22" s="4"/>
      <c r="DSK22" s="1"/>
      <c r="DSL22" s="1"/>
      <c r="DSM22" s="16"/>
      <c r="DSN22" s="134"/>
      <c r="DSO22" s="134"/>
      <c r="DSP22" s="17"/>
      <c r="DSQ22" s="4"/>
      <c r="DSR22" s="4"/>
      <c r="DSS22" s="1"/>
      <c r="DST22" s="1"/>
      <c r="DSU22" s="16"/>
      <c r="DSV22" s="134"/>
      <c r="DSW22" s="134"/>
      <c r="DSX22" s="17"/>
      <c r="DSY22" s="4"/>
      <c r="DSZ22" s="4"/>
      <c r="DTA22" s="1"/>
      <c r="DTB22" s="1"/>
      <c r="DTC22" s="16"/>
      <c r="DTD22" s="134"/>
      <c r="DTE22" s="134"/>
      <c r="DTF22" s="17"/>
      <c r="DTG22" s="4"/>
      <c r="DTH22" s="4"/>
      <c r="DTI22" s="1"/>
      <c r="DTJ22" s="1"/>
      <c r="DTK22" s="16"/>
      <c r="DTL22" s="134"/>
      <c r="DTM22" s="134"/>
      <c r="DTN22" s="17"/>
      <c r="DTO22" s="4"/>
      <c r="DTP22" s="4"/>
      <c r="DTQ22" s="1"/>
      <c r="DTR22" s="1"/>
      <c r="DTS22" s="16"/>
      <c r="DTT22" s="134"/>
      <c r="DTU22" s="134"/>
      <c r="DTV22" s="17"/>
      <c r="DTW22" s="4"/>
      <c r="DTX22" s="4"/>
      <c r="DTY22" s="1"/>
      <c r="DTZ22" s="1"/>
      <c r="DUA22" s="16"/>
      <c r="DUB22" s="134"/>
      <c r="DUC22" s="134"/>
      <c r="DUD22" s="17"/>
      <c r="DUE22" s="4"/>
      <c r="DUF22" s="4"/>
      <c r="DUG22" s="1"/>
      <c r="DUH22" s="1"/>
      <c r="DUI22" s="16"/>
      <c r="DUJ22" s="134"/>
      <c r="DUK22" s="134"/>
      <c r="DUL22" s="17"/>
      <c r="DUM22" s="4"/>
      <c r="DUN22" s="4"/>
      <c r="DUO22" s="1"/>
      <c r="DUP22" s="1"/>
      <c r="DUQ22" s="16"/>
      <c r="DUR22" s="134"/>
      <c r="DUS22" s="134"/>
      <c r="DUT22" s="17"/>
      <c r="DUU22" s="4"/>
      <c r="DUV22" s="4"/>
      <c r="DUW22" s="1"/>
      <c r="DUX22" s="1"/>
      <c r="DUY22" s="16"/>
      <c r="DUZ22" s="134"/>
      <c r="DVA22" s="134"/>
      <c r="DVB22" s="17"/>
      <c r="DVC22" s="4"/>
      <c r="DVD22" s="4"/>
      <c r="DVE22" s="1"/>
      <c r="DVF22" s="1"/>
      <c r="DVG22" s="16"/>
      <c r="DVH22" s="134"/>
      <c r="DVI22" s="134"/>
      <c r="DVJ22" s="17"/>
      <c r="DVK22" s="4"/>
      <c r="DVL22" s="4"/>
      <c r="DVM22" s="1"/>
      <c r="DVN22" s="1"/>
      <c r="DVO22" s="16"/>
      <c r="DVP22" s="134"/>
      <c r="DVQ22" s="134"/>
      <c r="DVR22" s="17"/>
      <c r="DVS22" s="4"/>
      <c r="DVT22" s="4"/>
      <c r="DVU22" s="1"/>
      <c r="DVV22" s="1"/>
      <c r="DVW22" s="16"/>
      <c r="DVX22" s="134"/>
      <c r="DVY22" s="134"/>
      <c r="DVZ22" s="17"/>
      <c r="DWA22" s="4"/>
      <c r="DWB22" s="4"/>
      <c r="DWC22" s="1"/>
      <c r="DWD22" s="1"/>
      <c r="DWE22" s="16"/>
      <c r="DWF22" s="134"/>
      <c r="DWG22" s="134"/>
      <c r="DWH22" s="17"/>
      <c r="DWI22" s="4"/>
      <c r="DWJ22" s="4"/>
      <c r="DWK22" s="1"/>
      <c r="DWL22" s="1"/>
      <c r="DWM22" s="16"/>
      <c r="DWN22" s="134"/>
      <c r="DWO22" s="134"/>
      <c r="DWP22" s="17"/>
      <c r="DWQ22" s="4"/>
      <c r="DWR22" s="4"/>
      <c r="DWS22" s="1"/>
      <c r="DWT22" s="1"/>
      <c r="DWU22" s="16"/>
      <c r="DWV22" s="134"/>
      <c r="DWW22" s="134"/>
      <c r="DWX22" s="17"/>
      <c r="DWY22" s="4"/>
      <c r="DWZ22" s="4"/>
      <c r="DXA22" s="1"/>
      <c r="DXB22" s="1"/>
      <c r="DXC22" s="16"/>
      <c r="DXD22" s="134"/>
      <c r="DXE22" s="134"/>
      <c r="DXF22" s="17"/>
      <c r="DXG22" s="4"/>
      <c r="DXH22" s="4"/>
      <c r="DXI22" s="1"/>
      <c r="DXJ22" s="1"/>
      <c r="DXK22" s="16"/>
      <c r="DXL22" s="134"/>
      <c r="DXM22" s="134"/>
      <c r="DXN22" s="17"/>
      <c r="DXO22" s="4"/>
      <c r="DXP22" s="4"/>
      <c r="DXQ22" s="1"/>
      <c r="DXR22" s="1"/>
      <c r="DXS22" s="16"/>
      <c r="DXT22" s="134"/>
      <c r="DXU22" s="134"/>
      <c r="DXV22" s="17"/>
      <c r="DXW22" s="4"/>
      <c r="DXX22" s="4"/>
      <c r="DXY22" s="1"/>
      <c r="DXZ22" s="1"/>
      <c r="DYA22" s="16"/>
      <c r="DYB22" s="134"/>
      <c r="DYC22" s="134"/>
      <c r="DYD22" s="17"/>
      <c r="DYE22" s="4"/>
      <c r="DYF22" s="4"/>
      <c r="DYG22" s="1"/>
      <c r="DYH22" s="1"/>
      <c r="DYI22" s="16"/>
      <c r="DYJ22" s="134"/>
      <c r="DYK22" s="134"/>
      <c r="DYL22" s="17"/>
      <c r="DYM22" s="4"/>
      <c r="DYN22" s="4"/>
      <c r="DYO22" s="1"/>
      <c r="DYP22" s="1"/>
      <c r="DYQ22" s="16"/>
      <c r="DYR22" s="134"/>
      <c r="DYS22" s="134"/>
      <c r="DYT22" s="17"/>
      <c r="DYU22" s="4"/>
      <c r="DYV22" s="4"/>
      <c r="DYW22" s="1"/>
      <c r="DYX22" s="1"/>
      <c r="DYY22" s="16"/>
      <c r="DYZ22" s="134"/>
      <c r="DZA22" s="134"/>
      <c r="DZB22" s="17"/>
      <c r="DZC22" s="4"/>
      <c r="DZD22" s="4"/>
      <c r="DZE22" s="1"/>
      <c r="DZF22" s="1"/>
      <c r="DZG22" s="16"/>
      <c r="DZH22" s="134"/>
      <c r="DZI22" s="134"/>
      <c r="DZJ22" s="17"/>
      <c r="DZK22" s="4"/>
      <c r="DZL22" s="4"/>
      <c r="DZM22" s="1"/>
      <c r="DZN22" s="1"/>
      <c r="DZO22" s="16"/>
      <c r="DZP22" s="134"/>
      <c r="DZQ22" s="134"/>
      <c r="DZR22" s="17"/>
      <c r="DZS22" s="4"/>
      <c r="DZT22" s="4"/>
      <c r="DZU22" s="1"/>
      <c r="DZV22" s="1"/>
      <c r="DZW22" s="16"/>
      <c r="DZX22" s="134"/>
      <c r="DZY22" s="134"/>
      <c r="DZZ22" s="17"/>
      <c r="EAA22" s="4"/>
      <c r="EAB22" s="4"/>
      <c r="EAC22" s="1"/>
      <c r="EAD22" s="1"/>
      <c r="EAE22" s="16"/>
      <c r="EAF22" s="134"/>
      <c r="EAG22" s="134"/>
      <c r="EAH22" s="17"/>
      <c r="EAI22" s="4"/>
      <c r="EAJ22" s="4"/>
      <c r="EAK22" s="1"/>
      <c r="EAL22" s="1"/>
      <c r="EAM22" s="16"/>
      <c r="EAN22" s="134"/>
      <c r="EAO22" s="134"/>
      <c r="EAP22" s="17"/>
      <c r="EAQ22" s="4"/>
      <c r="EAR22" s="4"/>
      <c r="EAS22" s="1"/>
      <c r="EAT22" s="1"/>
      <c r="EAU22" s="16"/>
      <c r="EAV22" s="134"/>
      <c r="EAW22" s="134"/>
      <c r="EAX22" s="17"/>
      <c r="EAY22" s="4"/>
      <c r="EAZ22" s="4"/>
      <c r="EBA22" s="1"/>
      <c r="EBB22" s="1"/>
      <c r="EBC22" s="16"/>
      <c r="EBD22" s="134"/>
      <c r="EBE22" s="134"/>
      <c r="EBF22" s="17"/>
      <c r="EBG22" s="4"/>
      <c r="EBH22" s="4"/>
      <c r="EBI22" s="1"/>
      <c r="EBJ22" s="1"/>
      <c r="EBK22" s="16"/>
      <c r="EBL22" s="134"/>
      <c r="EBM22" s="134"/>
      <c r="EBN22" s="17"/>
      <c r="EBO22" s="4"/>
      <c r="EBP22" s="4"/>
      <c r="EBQ22" s="1"/>
      <c r="EBR22" s="1"/>
      <c r="EBS22" s="16"/>
      <c r="EBT22" s="134"/>
      <c r="EBU22" s="134"/>
      <c r="EBV22" s="17"/>
      <c r="EBW22" s="4"/>
      <c r="EBX22" s="4"/>
      <c r="EBY22" s="1"/>
      <c r="EBZ22" s="1"/>
      <c r="ECA22" s="16"/>
      <c r="ECB22" s="134"/>
      <c r="ECC22" s="134"/>
      <c r="ECD22" s="17"/>
      <c r="ECE22" s="4"/>
      <c r="ECF22" s="4"/>
      <c r="ECG22" s="1"/>
      <c r="ECH22" s="1"/>
      <c r="ECI22" s="16"/>
      <c r="ECJ22" s="134"/>
      <c r="ECK22" s="134"/>
      <c r="ECL22" s="17"/>
      <c r="ECM22" s="4"/>
      <c r="ECN22" s="4"/>
      <c r="ECO22" s="1"/>
      <c r="ECP22" s="1"/>
      <c r="ECQ22" s="16"/>
      <c r="ECR22" s="134"/>
      <c r="ECS22" s="134"/>
      <c r="ECT22" s="17"/>
      <c r="ECU22" s="4"/>
      <c r="ECV22" s="4"/>
      <c r="ECW22" s="1"/>
      <c r="ECX22" s="1"/>
      <c r="ECY22" s="16"/>
      <c r="ECZ22" s="134"/>
      <c r="EDA22" s="134"/>
      <c r="EDB22" s="17"/>
      <c r="EDC22" s="4"/>
      <c r="EDD22" s="4"/>
      <c r="EDE22" s="1"/>
      <c r="EDF22" s="1"/>
      <c r="EDG22" s="16"/>
      <c r="EDH22" s="134"/>
      <c r="EDI22" s="134"/>
      <c r="EDJ22" s="17"/>
      <c r="EDK22" s="4"/>
      <c r="EDL22" s="4"/>
      <c r="EDM22" s="1"/>
      <c r="EDN22" s="1"/>
      <c r="EDO22" s="16"/>
      <c r="EDP22" s="134"/>
      <c r="EDQ22" s="134"/>
      <c r="EDR22" s="17"/>
      <c r="EDS22" s="4"/>
      <c r="EDT22" s="4"/>
      <c r="EDU22" s="1"/>
      <c r="EDV22" s="1"/>
      <c r="EDW22" s="16"/>
      <c r="EDX22" s="134"/>
      <c r="EDY22" s="134"/>
      <c r="EDZ22" s="17"/>
      <c r="EEA22" s="4"/>
      <c r="EEB22" s="4"/>
      <c r="EEC22" s="1"/>
      <c r="EED22" s="1"/>
      <c r="EEE22" s="16"/>
      <c r="EEF22" s="134"/>
      <c r="EEG22" s="134"/>
      <c r="EEH22" s="17"/>
      <c r="EEI22" s="4"/>
      <c r="EEJ22" s="4"/>
      <c r="EEK22" s="1"/>
      <c r="EEL22" s="1"/>
      <c r="EEM22" s="16"/>
      <c r="EEN22" s="134"/>
      <c r="EEO22" s="134"/>
      <c r="EEP22" s="17"/>
      <c r="EEQ22" s="4"/>
      <c r="EER22" s="4"/>
      <c r="EES22" s="1"/>
      <c r="EET22" s="1"/>
      <c r="EEU22" s="16"/>
      <c r="EEV22" s="134"/>
      <c r="EEW22" s="134"/>
      <c r="EEX22" s="17"/>
      <c r="EEY22" s="4"/>
      <c r="EEZ22" s="4"/>
      <c r="EFA22" s="1"/>
      <c r="EFB22" s="1"/>
      <c r="EFC22" s="16"/>
      <c r="EFD22" s="134"/>
      <c r="EFE22" s="134"/>
      <c r="EFF22" s="17"/>
      <c r="EFG22" s="4"/>
      <c r="EFH22" s="4"/>
      <c r="EFI22" s="1"/>
      <c r="EFJ22" s="1"/>
      <c r="EFK22" s="16"/>
      <c r="EFL22" s="134"/>
      <c r="EFM22" s="134"/>
      <c r="EFN22" s="17"/>
      <c r="EFO22" s="4"/>
      <c r="EFP22" s="4"/>
      <c r="EFQ22" s="1"/>
      <c r="EFR22" s="1"/>
      <c r="EFS22" s="16"/>
      <c r="EFT22" s="134"/>
      <c r="EFU22" s="134"/>
      <c r="EFV22" s="17"/>
      <c r="EFW22" s="4"/>
      <c r="EFX22" s="4"/>
      <c r="EFY22" s="1"/>
      <c r="EFZ22" s="1"/>
      <c r="EGA22" s="16"/>
      <c r="EGB22" s="134"/>
      <c r="EGC22" s="134"/>
      <c r="EGD22" s="17"/>
      <c r="EGE22" s="4"/>
      <c r="EGF22" s="4"/>
      <c r="EGG22" s="1"/>
      <c r="EGH22" s="1"/>
      <c r="EGI22" s="16"/>
      <c r="EGJ22" s="134"/>
      <c r="EGK22" s="134"/>
      <c r="EGL22" s="17"/>
      <c r="EGM22" s="4"/>
      <c r="EGN22" s="4"/>
      <c r="EGO22" s="1"/>
      <c r="EGP22" s="1"/>
      <c r="EGQ22" s="16"/>
      <c r="EGR22" s="134"/>
      <c r="EGS22" s="134"/>
      <c r="EGT22" s="17"/>
      <c r="EGU22" s="4"/>
      <c r="EGV22" s="4"/>
      <c r="EGW22" s="1"/>
      <c r="EGX22" s="1"/>
      <c r="EGY22" s="16"/>
      <c r="EGZ22" s="134"/>
      <c r="EHA22" s="134"/>
      <c r="EHB22" s="17"/>
      <c r="EHC22" s="4"/>
      <c r="EHD22" s="4"/>
      <c r="EHE22" s="1"/>
      <c r="EHF22" s="1"/>
      <c r="EHG22" s="16"/>
      <c r="EHH22" s="134"/>
      <c r="EHI22" s="134"/>
      <c r="EHJ22" s="17"/>
      <c r="EHK22" s="4"/>
      <c r="EHL22" s="4"/>
      <c r="EHM22" s="1"/>
      <c r="EHN22" s="1"/>
      <c r="EHO22" s="16"/>
      <c r="EHP22" s="134"/>
      <c r="EHQ22" s="134"/>
      <c r="EHR22" s="17"/>
      <c r="EHS22" s="4"/>
      <c r="EHT22" s="4"/>
      <c r="EHU22" s="1"/>
      <c r="EHV22" s="1"/>
      <c r="EHW22" s="16"/>
      <c r="EHX22" s="134"/>
      <c r="EHY22" s="134"/>
      <c r="EHZ22" s="17"/>
      <c r="EIA22" s="4"/>
      <c r="EIB22" s="4"/>
      <c r="EIC22" s="1"/>
      <c r="EID22" s="1"/>
      <c r="EIE22" s="16"/>
      <c r="EIF22" s="134"/>
      <c r="EIG22" s="134"/>
      <c r="EIH22" s="17"/>
      <c r="EII22" s="4"/>
      <c r="EIJ22" s="4"/>
      <c r="EIK22" s="1"/>
      <c r="EIL22" s="1"/>
      <c r="EIM22" s="16"/>
      <c r="EIN22" s="134"/>
      <c r="EIO22" s="134"/>
      <c r="EIP22" s="17"/>
      <c r="EIQ22" s="4"/>
      <c r="EIR22" s="4"/>
      <c r="EIS22" s="1"/>
      <c r="EIT22" s="1"/>
      <c r="EIU22" s="16"/>
      <c r="EIV22" s="134"/>
      <c r="EIW22" s="134"/>
      <c r="EIX22" s="17"/>
      <c r="EIY22" s="4"/>
      <c r="EIZ22" s="4"/>
      <c r="EJA22" s="1"/>
      <c r="EJB22" s="1"/>
      <c r="EJC22" s="16"/>
      <c r="EJD22" s="134"/>
      <c r="EJE22" s="134"/>
      <c r="EJF22" s="17"/>
      <c r="EJG22" s="4"/>
      <c r="EJH22" s="4"/>
      <c r="EJI22" s="1"/>
      <c r="EJJ22" s="1"/>
      <c r="EJK22" s="16"/>
      <c r="EJL22" s="134"/>
      <c r="EJM22" s="134"/>
      <c r="EJN22" s="17"/>
      <c r="EJO22" s="4"/>
      <c r="EJP22" s="4"/>
      <c r="EJQ22" s="1"/>
      <c r="EJR22" s="1"/>
      <c r="EJS22" s="16"/>
      <c r="EJT22" s="134"/>
      <c r="EJU22" s="134"/>
      <c r="EJV22" s="17"/>
      <c r="EJW22" s="4"/>
      <c r="EJX22" s="4"/>
      <c r="EJY22" s="1"/>
      <c r="EJZ22" s="1"/>
      <c r="EKA22" s="16"/>
      <c r="EKB22" s="134"/>
      <c r="EKC22" s="134"/>
      <c r="EKD22" s="17"/>
      <c r="EKE22" s="4"/>
      <c r="EKF22" s="4"/>
      <c r="EKG22" s="1"/>
      <c r="EKH22" s="1"/>
      <c r="EKI22" s="16"/>
      <c r="EKJ22" s="134"/>
      <c r="EKK22" s="134"/>
      <c r="EKL22" s="17"/>
      <c r="EKM22" s="4"/>
      <c r="EKN22" s="4"/>
      <c r="EKO22" s="1"/>
      <c r="EKP22" s="1"/>
      <c r="EKQ22" s="16"/>
      <c r="EKR22" s="134"/>
      <c r="EKS22" s="134"/>
      <c r="EKT22" s="17"/>
      <c r="EKU22" s="4"/>
      <c r="EKV22" s="4"/>
      <c r="EKW22" s="1"/>
      <c r="EKX22" s="1"/>
      <c r="EKY22" s="16"/>
      <c r="EKZ22" s="134"/>
      <c r="ELA22" s="134"/>
      <c r="ELB22" s="17"/>
      <c r="ELC22" s="4"/>
      <c r="ELD22" s="4"/>
      <c r="ELE22" s="1"/>
      <c r="ELF22" s="1"/>
      <c r="ELG22" s="16"/>
      <c r="ELH22" s="134"/>
      <c r="ELI22" s="134"/>
      <c r="ELJ22" s="17"/>
      <c r="ELK22" s="4"/>
      <c r="ELL22" s="4"/>
      <c r="ELM22" s="1"/>
      <c r="ELN22" s="1"/>
      <c r="ELO22" s="16"/>
      <c r="ELP22" s="134"/>
      <c r="ELQ22" s="134"/>
      <c r="ELR22" s="17"/>
      <c r="ELS22" s="4"/>
      <c r="ELT22" s="4"/>
      <c r="ELU22" s="1"/>
      <c r="ELV22" s="1"/>
      <c r="ELW22" s="16"/>
      <c r="ELX22" s="134"/>
      <c r="ELY22" s="134"/>
      <c r="ELZ22" s="17"/>
      <c r="EMA22" s="4"/>
      <c r="EMB22" s="4"/>
      <c r="EMC22" s="1"/>
      <c r="EMD22" s="1"/>
      <c r="EME22" s="16"/>
      <c r="EMF22" s="134"/>
      <c r="EMG22" s="134"/>
      <c r="EMH22" s="17"/>
      <c r="EMI22" s="4"/>
      <c r="EMJ22" s="4"/>
      <c r="EMK22" s="1"/>
      <c r="EML22" s="1"/>
      <c r="EMM22" s="16"/>
      <c r="EMN22" s="134"/>
      <c r="EMO22" s="134"/>
      <c r="EMP22" s="17"/>
      <c r="EMQ22" s="4"/>
      <c r="EMR22" s="4"/>
      <c r="EMS22" s="1"/>
      <c r="EMT22" s="1"/>
      <c r="EMU22" s="16"/>
      <c r="EMV22" s="134"/>
      <c r="EMW22" s="134"/>
      <c r="EMX22" s="17"/>
      <c r="EMY22" s="4"/>
      <c r="EMZ22" s="4"/>
      <c r="ENA22" s="1"/>
      <c r="ENB22" s="1"/>
      <c r="ENC22" s="16"/>
      <c r="END22" s="134"/>
      <c r="ENE22" s="134"/>
      <c r="ENF22" s="17"/>
      <c r="ENG22" s="4"/>
      <c r="ENH22" s="4"/>
      <c r="ENI22" s="1"/>
      <c r="ENJ22" s="1"/>
      <c r="ENK22" s="16"/>
      <c r="ENL22" s="134"/>
      <c r="ENM22" s="134"/>
      <c r="ENN22" s="17"/>
      <c r="ENO22" s="4"/>
      <c r="ENP22" s="4"/>
      <c r="ENQ22" s="1"/>
      <c r="ENR22" s="1"/>
      <c r="ENS22" s="16"/>
      <c r="ENT22" s="134"/>
      <c r="ENU22" s="134"/>
      <c r="ENV22" s="17"/>
      <c r="ENW22" s="4"/>
      <c r="ENX22" s="4"/>
      <c r="ENY22" s="1"/>
      <c r="ENZ22" s="1"/>
      <c r="EOA22" s="16"/>
      <c r="EOB22" s="134"/>
      <c r="EOC22" s="134"/>
      <c r="EOD22" s="17"/>
      <c r="EOE22" s="4"/>
      <c r="EOF22" s="4"/>
      <c r="EOG22" s="1"/>
      <c r="EOH22" s="1"/>
      <c r="EOI22" s="16"/>
      <c r="EOJ22" s="134"/>
      <c r="EOK22" s="134"/>
      <c r="EOL22" s="17"/>
      <c r="EOM22" s="4"/>
      <c r="EON22" s="4"/>
      <c r="EOO22" s="1"/>
      <c r="EOP22" s="1"/>
      <c r="EOQ22" s="16"/>
      <c r="EOR22" s="134"/>
      <c r="EOS22" s="134"/>
      <c r="EOT22" s="17"/>
      <c r="EOU22" s="4"/>
      <c r="EOV22" s="4"/>
      <c r="EOW22" s="1"/>
      <c r="EOX22" s="1"/>
      <c r="EOY22" s="16"/>
      <c r="EOZ22" s="134"/>
      <c r="EPA22" s="134"/>
      <c r="EPB22" s="17"/>
      <c r="EPC22" s="4"/>
      <c r="EPD22" s="4"/>
      <c r="EPE22" s="1"/>
      <c r="EPF22" s="1"/>
      <c r="EPG22" s="16"/>
      <c r="EPH22" s="134"/>
      <c r="EPI22" s="134"/>
      <c r="EPJ22" s="17"/>
      <c r="EPK22" s="4"/>
      <c r="EPL22" s="4"/>
      <c r="EPM22" s="1"/>
      <c r="EPN22" s="1"/>
      <c r="EPO22" s="16"/>
      <c r="EPP22" s="134"/>
      <c r="EPQ22" s="134"/>
      <c r="EPR22" s="17"/>
      <c r="EPS22" s="4"/>
      <c r="EPT22" s="4"/>
      <c r="EPU22" s="1"/>
      <c r="EPV22" s="1"/>
      <c r="EPW22" s="16"/>
      <c r="EPX22" s="134"/>
      <c r="EPY22" s="134"/>
      <c r="EPZ22" s="17"/>
      <c r="EQA22" s="4"/>
      <c r="EQB22" s="4"/>
      <c r="EQC22" s="1"/>
      <c r="EQD22" s="1"/>
      <c r="EQE22" s="16"/>
      <c r="EQF22" s="134"/>
      <c r="EQG22" s="134"/>
      <c r="EQH22" s="17"/>
      <c r="EQI22" s="4"/>
      <c r="EQJ22" s="4"/>
      <c r="EQK22" s="1"/>
      <c r="EQL22" s="1"/>
      <c r="EQM22" s="16"/>
      <c r="EQN22" s="134"/>
      <c r="EQO22" s="134"/>
      <c r="EQP22" s="17"/>
      <c r="EQQ22" s="4"/>
      <c r="EQR22" s="4"/>
      <c r="EQS22" s="1"/>
      <c r="EQT22" s="1"/>
      <c r="EQU22" s="16"/>
      <c r="EQV22" s="134"/>
      <c r="EQW22" s="134"/>
      <c r="EQX22" s="17"/>
      <c r="EQY22" s="4"/>
      <c r="EQZ22" s="4"/>
      <c r="ERA22" s="1"/>
      <c r="ERB22" s="1"/>
      <c r="ERC22" s="16"/>
      <c r="ERD22" s="134"/>
      <c r="ERE22" s="134"/>
      <c r="ERF22" s="17"/>
      <c r="ERG22" s="4"/>
      <c r="ERH22" s="4"/>
      <c r="ERI22" s="1"/>
      <c r="ERJ22" s="1"/>
      <c r="ERK22" s="16"/>
      <c r="ERL22" s="134"/>
      <c r="ERM22" s="134"/>
      <c r="ERN22" s="17"/>
      <c r="ERO22" s="4"/>
      <c r="ERP22" s="4"/>
      <c r="ERQ22" s="1"/>
      <c r="ERR22" s="1"/>
      <c r="ERS22" s="16"/>
      <c r="ERT22" s="134"/>
      <c r="ERU22" s="134"/>
      <c r="ERV22" s="17"/>
      <c r="ERW22" s="4"/>
      <c r="ERX22" s="4"/>
      <c r="ERY22" s="1"/>
      <c r="ERZ22" s="1"/>
      <c r="ESA22" s="16"/>
      <c r="ESB22" s="134"/>
      <c r="ESC22" s="134"/>
      <c r="ESD22" s="17"/>
      <c r="ESE22" s="4"/>
      <c r="ESF22" s="4"/>
      <c r="ESG22" s="1"/>
      <c r="ESH22" s="1"/>
      <c r="ESI22" s="16"/>
      <c r="ESJ22" s="134"/>
      <c r="ESK22" s="134"/>
      <c r="ESL22" s="17"/>
      <c r="ESM22" s="4"/>
      <c r="ESN22" s="4"/>
      <c r="ESO22" s="1"/>
      <c r="ESP22" s="1"/>
      <c r="ESQ22" s="16"/>
      <c r="ESR22" s="134"/>
      <c r="ESS22" s="134"/>
      <c r="EST22" s="17"/>
      <c r="ESU22" s="4"/>
      <c r="ESV22" s="4"/>
      <c r="ESW22" s="1"/>
      <c r="ESX22" s="1"/>
      <c r="ESY22" s="16"/>
      <c r="ESZ22" s="134"/>
      <c r="ETA22" s="134"/>
      <c r="ETB22" s="17"/>
      <c r="ETC22" s="4"/>
      <c r="ETD22" s="4"/>
      <c r="ETE22" s="1"/>
      <c r="ETF22" s="1"/>
      <c r="ETG22" s="16"/>
      <c r="ETH22" s="134"/>
      <c r="ETI22" s="134"/>
      <c r="ETJ22" s="17"/>
      <c r="ETK22" s="4"/>
      <c r="ETL22" s="4"/>
      <c r="ETM22" s="1"/>
      <c r="ETN22" s="1"/>
      <c r="ETO22" s="16"/>
      <c r="ETP22" s="134"/>
      <c r="ETQ22" s="134"/>
      <c r="ETR22" s="17"/>
      <c r="ETS22" s="4"/>
      <c r="ETT22" s="4"/>
      <c r="ETU22" s="1"/>
      <c r="ETV22" s="1"/>
      <c r="ETW22" s="16"/>
      <c r="ETX22" s="134"/>
      <c r="ETY22" s="134"/>
      <c r="ETZ22" s="17"/>
      <c r="EUA22" s="4"/>
      <c r="EUB22" s="4"/>
      <c r="EUC22" s="1"/>
      <c r="EUD22" s="1"/>
      <c r="EUE22" s="16"/>
      <c r="EUF22" s="134"/>
      <c r="EUG22" s="134"/>
      <c r="EUH22" s="17"/>
      <c r="EUI22" s="4"/>
      <c r="EUJ22" s="4"/>
      <c r="EUK22" s="1"/>
      <c r="EUL22" s="1"/>
      <c r="EUM22" s="16"/>
      <c r="EUN22" s="134"/>
      <c r="EUO22" s="134"/>
      <c r="EUP22" s="17"/>
      <c r="EUQ22" s="4"/>
      <c r="EUR22" s="4"/>
      <c r="EUS22" s="1"/>
      <c r="EUT22" s="1"/>
      <c r="EUU22" s="16"/>
      <c r="EUV22" s="134"/>
      <c r="EUW22" s="134"/>
      <c r="EUX22" s="17"/>
      <c r="EUY22" s="4"/>
      <c r="EUZ22" s="4"/>
      <c r="EVA22" s="1"/>
      <c r="EVB22" s="1"/>
      <c r="EVC22" s="16"/>
      <c r="EVD22" s="134"/>
      <c r="EVE22" s="134"/>
      <c r="EVF22" s="17"/>
      <c r="EVG22" s="4"/>
      <c r="EVH22" s="4"/>
      <c r="EVI22" s="1"/>
      <c r="EVJ22" s="1"/>
      <c r="EVK22" s="16"/>
      <c r="EVL22" s="134"/>
      <c r="EVM22" s="134"/>
      <c r="EVN22" s="17"/>
      <c r="EVO22" s="4"/>
      <c r="EVP22" s="4"/>
      <c r="EVQ22" s="1"/>
      <c r="EVR22" s="1"/>
      <c r="EVS22" s="16"/>
      <c r="EVT22" s="134"/>
      <c r="EVU22" s="134"/>
      <c r="EVV22" s="17"/>
      <c r="EVW22" s="4"/>
      <c r="EVX22" s="4"/>
      <c r="EVY22" s="1"/>
      <c r="EVZ22" s="1"/>
      <c r="EWA22" s="16"/>
      <c r="EWB22" s="134"/>
      <c r="EWC22" s="134"/>
      <c r="EWD22" s="17"/>
      <c r="EWE22" s="4"/>
      <c r="EWF22" s="4"/>
      <c r="EWG22" s="1"/>
      <c r="EWH22" s="1"/>
      <c r="EWI22" s="16"/>
      <c r="EWJ22" s="134"/>
      <c r="EWK22" s="134"/>
      <c r="EWL22" s="17"/>
      <c r="EWM22" s="4"/>
      <c r="EWN22" s="4"/>
      <c r="EWO22" s="1"/>
      <c r="EWP22" s="1"/>
      <c r="EWQ22" s="16"/>
      <c r="EWR22" s="134"/>
      <c r="EWS22" s="134"/>
      <c r="EWT22" s="17"/>
      <c r="EWU22" s="4"/>
      <c r="EWV22" s="4"/>
      <c r="EWW22" s="1"/>
      <c r="EWX22" s="1"/>
      <c r="EWY22" s="16"/>
      <c r="EWZ22" s="134"/>
      <c r="EXA22" s="134"/>
      <c r="EXB22" s="17"/>
      <c r="EXC22" s="4"/>
      <c r="EXD22" s="4"/>
      <c r="EXE22" s="1"/>
      <c r="EXF22" s="1"/>
      <c r="EXG22" s="16"/>
      <c r="EXH22" s="134"/>
      <c r="EXI22" s="134"/>
      <c r="EXJ22" s="17"/>
      <c r="EXK22" s="4"/>
      <c r="EXL22" s="4"/>
      <c r="EXM22" s="1"/>
      <c r="EXN22" s="1"/>
      <c r="EXO22" s="16"/>
      <c r="EXP22" s="134"/>
      <c r="EXQ22" s="134"/>
      <c r="EXR22" s="17"/>
      <c r="EXS22" s="4"/>
      <c r="EXT22" s="4"/>
      <c r="EXU22" s="1"/>
      <c r="EXV22" s="1"/>
      <c r="EXW22" s="16"/>
      <c r="EXX22" s="134"/>
      <c r="EXY22" s="134"/>
      <c r="EXZ22" s="17"/>
      <c r="EYA22" s="4"/>
      <c r="EYB22" s="4"/>
      <c r="EYC22" s="1"/>
      <c r="EYD22" s="1"/>
      <c r="EYE22" s="16"/>
      <c r="EYF22" s="134"/>
      <c r="EYG22" s="134"/>
      <c r="EYH22" s="17"/>
      <c r="EYI22" s="4"/>
      <c r="EYJ22" s="4"/>
      <c r="EYK22" s="1"/>
      <c r="EYL22" s="1"/>
      <c r="EYM22" s="16"/>
      <c r="EYN22" s="134"/>
      <c r="EYO22" s="134"/>
      <c r="EYP22" s="17"/>
      <c r="EYQ22" s="4"/>
      <c r="EYR22" s="4"/>
      <c r="EYS22" s="1"/>
      <c r="EYT22" s="1"/>
      <c r="EYU22" s="16"/>
      <c r="EYV22" s="134"/>
      <c r="EYW22" s="134"/>
      <c r="EYX22" s="17"/>
      <c r="EYY22" s="4"/>
      <c r="EYZ22" s="4"/>
      <c r="EZA22" s="1"/>
      <c r="EZB22" s="1"/>
      <c r="EZC22" s="16"/>
      <c r="EZD22" s="134"/>
      <c r="EZE22" s="134"/>
      <c r="EZF22" s="17"/>
      <c r="EZG22" s="4"/>
      <c r="EZH22" s="4"/>
      <c r="EZI22" s="1"/>
      <c r="EZJ22" s="1"/>
      <c r="EZK22" s="16"/>
      <c r="EZL22" s="134"/>
      <c r="EZM22" s="134"/>
      <c r="EZN22" s="17"/>
      <c r="EZO22" s="4"/>
      <c r="EZP22" s="4"/>
      <c r="EZQ22" s="1"/>
      <c r="EZR22" s="1"/>
      <c r="EZS22" s="16"/>
      <c r="EZT22" s="134"/>
      <c r="EZU22" s="134"/>
      <c r="EZV22" s="17"/>
      <c r="EZW22" s="4"/>
      <c r="EZX22" s="4"/>
      <c r="EZY22" s="1"/>
      <c r="EZZ22" s="1"/>
      <c r="FAA22" s="16"/>
      <c r="FAB22" s="134"/>
      <c r="FAC22" s="134"/>
      <c r="FAD22" s="17"/>
      <c r="FAE22" s="4"/>
      <c r="FAF22" s="4"/>
      <c r="FAG22" s="1"/>
      <c r="FAH22" s="1"/>
      <c r="FAI22" s="16"/>
      <c r="FAJ22" s="134"/>
      <c r="FAK22" s="134"/>
      <c r="FAL22" s="17"/>
      <c r="FAM22" s="4"/>
      <c r="FAN22" s="4"/>
      <c r="FAO22" s="1"/>
      <c r="FAP22" s="1"/>
      <c r="FAQ22" s="16"/>
      <c r="FAR22" s="134"/>
      <c r="FAS22" s="134"/>
      <c r="FAT22" s="17"/>
      <c r="FAU22" s="4"/>
      <c r="FAV22" s="4"/>
      <c r="FAW22" s="1"/>
      <c r="FAX22" s="1"/>
      <c r="FAY22" s="16"/>
      <c r="FAZ22" s="134"/>
      <c r="FBA22" s="134"/>
      <c r="FBB22" s="17"/>
      <c r="FBC22" s="4"/>
      <c r="FBD22" s="4"/>
      <c r="FBE22" s="1"/>
      <c r="FBF22" s="1"/>
      <c r="FBG22" s="16"/>
      <c r="FBH22" s="134"/>
      <c r="FBI22" s="134"/>
      <c r="FBJ22" s="17"/>
      <c r="FBK22" s="4"/>
      <c r="FBL22" s="4"/>
      <c r="FBM22" s="1"/>
      <c r="FBN22" s="1"/>
      <c r="FBO22" s="16"/>
      <c r="FBP22" s="134"/>
      <c r="FBQ22" s="134"/>
      <c r="FBR22" s="17"/>
      <c r="FBS22" s="4"/>
      <c r="FBT22" s="4"/>
      <c r="FBU22" s="1"/>
      <c r="FBV22" s="1"/>
      <c r="FBW22" s="16"/>
      <c r="FBX22" s="134"/>
      <c r="FBY22" s="134"/>
      <c r="FBZ22" s="17"/>
      <c r="FCA22" s="4"/>
      <c r="FCB22" s="4"/>
      <c r="FCC22" s="1"/>
      <c r="FCD22" s="1"/>
      <c r="FCE22" s="16"/>
      <c r="FCF22" s="134"/>
      <c r="FCG22" s="134"/>
      <c r="FCH22" s="17"/>
      <c r="FCI22" s="4"/>
      <c r="FCJ22" s="4"/>
      <c r="FCK22" s="1"/>
      <c r="FCL22" s="1"/>
      <c r="FCM22" s="16"/>
      <c r="FCN22" s="134"/>
      <c r="FCO22" s="134"/>
      <c r="FCP22" s="17"/>
      <c r="FCQ22" s="4"/>
      <c r="FCR22" s="4"/>
      <c r="FCS22" s="1"/>
      <c r="FCT22" s="1"/>
      <c r="FCU22" s="16"/>
      <c r="FCV22" s="134"/>
      <c r="FCW22" s="134"/>
      <c r="FCX22" s="17"/>
      <c r="FCY22" s="4"/>
      <c r="FCZ22" s="4"/>
      <c r="FDA22" s="1"/>
      <c r="FDB22" s="1"/>
      <c r="FDC22" s="16"/>
      <c r="FDD22" s="134"/>
      <c r="FDE22" s="134"/>
      <c r="FDF22" s="17"/>
      <c r="FDG22" s="4"/>
      <c r="FDH22" s="4"/>
      <c r="FDI22" s="1"/>
      <c r="FDJ22" s="1"/>
      <c r="FDK22" s="16"/>
      <c r="FDL22" s="134"/>
      <c r="FDM22" s="134"/>
      <c r="FDN22" s="17"/>
      <c r="FDO22" s="4"/>
      <c r="FDP22" s="4"/>
      <c r="FDQ22" s="1"/>
      <c r="FDR22" s="1"/>
      <c r="FDS22" s="16"/>
      <c r="FDT22" s="134"/>
      <c r="FDU22" s="134"/>
      <c r="FDV22" s="17"/>
      <c r="FDW22" s="4"/>
      <c r="FDX22" s="4"/>
      <c r="FDY22" s="1"/>
      <c r="FDZ22" s="1"/>
      <c r="FEA22" s="16"/>
      <c r="FEB22" s="134"/>
      <c r="FEC22" s="134"/>
      <c r="FED22" s="17"/>
      <c r="FEE22" s="4"/>
      <c r="FEF22" s="4"/>
      <c r="FEG22" s="1"/>
      <c r="FEH22" s="1"/>
      <c r="FEI22" s="16"/>
      <c r="FEJ22" s="134"/>
      <c r="FEK22" s="134"/>
      <c r="FEL22" s="17"/>
      <c r="FEM22" s="4"/>
      <c r="FEN22" s="4"/>
      <c r="FEO22" s="1"/>
      <c r="FEP22" s="1"/>
      <c r="FEQ22" s="16"/>
      <c r="FER22" s="134"/>
      <c r="FES22" s="134"/>
      <c r="FET22" s="17"/>
      <c r="FEU22" s="4"/>
      <c r="FEV22" s="4"/>
      <c r="FEW22" s="1"/>
      <c r="FEX22" s="1"/>
      <c r="FEY22" s="16"/>
      <c r="FEZ22" s="134"/>
      <c r="FFA22" s="134"/>
      <c r="FFB22" s="17"/>
      <c r="FFC22" s="4"/>
      <c r="FFD22" s="4"/>
      <c r="FFE22" s="1"/>
      <c r="FFF22" s="1"/>
      <c r="FFG22" s="16"/>
      <c r="FFH22" s="134"/>
      <c r="FFI22" s="134"/>
      <c r="FFJ22" s="17"/>
      <c r="FFK22" s="4"/>
      <c r="FFL22" s="4"/>
      <c r="FFM22" s="1"/>
      <c r="FFN22" s="1"/>
      <c r="FFO22" s="16"/>
      <c r="FFP22" s="134"/>
      <c r="FFQ22" s="134"/>
      <c r="FFR22" s="17"/>
      <c r="FFS22" s="4"/>
      <c r="FFT22" s="4"/>
      <c r="FFU22" s="1"/>
      <c r="FFV22" s="1"/>
      <c r="FFW22" s="16"/>
      <c r="FFX22" s="134"/>
      <c r="FFY22" s="134"/>
      <c r="FFZ22" s="17"/>
      <c r="FGA22" s="4"/>
      <c r="FGB22" s="4"/>
      <c r="FGC22" s="1"/>
      <c r="FGD22" s="1"/>
      <c r="FGE22" s="16"/>
      <c r="FGF22" s="134"/>
      <c r="FGG22" s="134"/>
      <c r="FGH22" s="17"/>
      <c r="FGI22" s="4"/>
      <c r="FGJ22" s="4"/>
      <c r="FGK22" s="1"/>
      <c r="FGL22" s="1"/>
      <c r="FGM22" s="16"/>
      <c r="FGN22" s="134"/>
      <c r="FGO22" s="134"/>
      <c r="FGP22" s="17"/>
      <c r="FGQ22" s="4"/>
      <c r="FGR22" s="4"/>
      <c r="FGS22" s="1"/>
      <c r="FGT22" s="1"/>
      <c r="FGU22" s="16"/>
      <c r="FGV22" s="134"/>
      <c r="FGW22" s="134"/>
      <c r="FGX22" s="17"/>
      <c r="FGY22" s="4"/>
      <c r="FGZ22" s="4"/>
      <c r="FHA22" s="1"/>
      <c r="FHB22" s="1"/>
      <c r="FHC22" s="16"/>
      <c r="FHD22" s="134"/>
      <c r="FHE22" s="134"/>
      <c r="FHF22" s="17"/>
      <c r="FHG22" s="4"/>
      <c r="FHH22" s="4"/>
      <c r="FHI22" s="1"/>
      <c r="FHJ22" s="1"/>
      <c r="FHK22" s="16"/>
      <c r="FHL22" s="134"/>
      <c r="FHM22" s="134"/>
      <c r="FHN22" s="17"/>
      <c r="FHO22" s="4"/>
      <c r="FHP22" s="4"/>
      <c r="FHQ22" s="1"/>
      <c r="FHR22" s="1"/>
      <c r="FHS22" s="16"/>
      <c r="FHT22" s="134"/>
      <c r="FHU22" s="134"/>
      <c r="FHV22" s="17"/>
      <c r="FHW22" s="4"/>
      <c r="FHX22" s="4"/>
      <c r="FHY22" s="1"/>
      <c r="FHZ22" s="1"/>
      <c r="FIA22" s="16"/>
      <c r="FIB22" s="134"/>
      <c r="FIC22" s="134"/>
      <c r="FID22" s="17"/>
      <c r="FIE22" s="4"/>
      <c r="FIF22" s="4"/>
      <c r="FIG22" s="1"/>
      <c r="FIH22" s="1"/>
      <c r="FII22" s="16"/>
      <c r="FIJ22" s="134"/>
      <c r="FIK22" s="134"/>
      <c r="FIL22" s="17"/>
      <c r="FIM22" s="4"/>
      <c r="FIN22" s="4"/>
      <c r="FIO22" s="1"/>
      <c r="FIP22" s="1"/>
      <c r="FIQ22" s="16"/>
      <c r="FIR22" s="134"/>
      <c r="FIS22" s="134"/>
      <c r="FIT22" s="17"/>
      <c r="FIU22" s="4"/>
      <c r="FIV22" s="4"/>
      <c r="FIW22" s="1"/>
      <c r="FIX22" s="1"/>
      <c r="FIY22" s="16"/>
      <c r="FIZ22" s="134"/>
      <c r="FJA22" s="134"/>
      <c r="FJB22" s="17"/>
      <c r="FJC22" s="4"/>
      <c r="FJD22" s="4"/>
      <c r="FJE22" s="1"/>
      <c r="FJF22" s="1"/>
      <c r="FJG22" s="16"/>
      <c r="FJH22" s="134"/>
      <c r="FJI22" s="134"/>
      <c r="FJJ22" s="17"/>
      <c r="FJK22" s="4"/>
      <c r="FJL22" s="4"/>
      <c r="FJM22" s="1"/>
      <c r="FJN22" s="1"/>
      <c r="FJO22" s="16"/>
      <c r="FJP22" s="134"/>
      <c r="FJQ22" s="134"/>
      <c r="FJR22" s="17"/>
      <c r="FJS22" s="4"/>
      <c r="FJT22" s="4"/>
      <c r="FJU22" s="1"/>
      <c r="FJV22" s="1"/>
      <c r="FJW22" s="16"/>
      <c r="FJX22" s="134"/>
      <c r="FJY22" s="134"/>
      <c r="FJZ22" s="17"/>
      <c r="FKA22" s="4"/>
      <c r="FKB22" s="4"/>
      <c r="FKC22" s="1"/>
      <c r="FKD22" s="1"/>
      <c r="FKE22" s="16"/>
      <c r="FKF22" s="134"/>
      <c r="FKG22" s="134"/>
      <c r="FKH22" s="17"/>
      <c r="FKI22" s="4"/>
      <c r="FKJ22" s="4"/>
      <c r="FKK22" s="1"/>
      <c r="FKL22" s="1"/>
      <c r="FKM22" s="16"/>
      <c r="FKN22" s="134"/>
      <c r="FKO22" s="134"/>
      <c r="FKP22" s="17"/>
      <c r="FKQ22" s="4"/>
      <c r="FKR22" s="4"/>
      <c r="FKS22" s="1"/>
      <c r="FKT22" s="1"/>
      <c r="FKU22" s="16"/>
      <c r="FKV22" s="134"/>
      <c r="FKW22" s="134"/>
      <c r="FKX22" s="17"/>
      <c r="FKY22" s="4"/>
      <c r="FKZ22" s="4"/>
      <c r="FLA22" s="1"/>
      <c r="FLB22" s="1"/>
      <c r="FLC22" s="16"/>
      <c r="FLD22" s="134"/>
      <c r="FLE22" s="134"/>
      <c r="FLF22" s="17"/>
      <c r="FLG22" s="4"/>
      <c r="FLH22" s="4"/>
      <c r="FLI22" s="1"/>
      <c r="FLJ22" s="1"/>
      <c r="FLK22" s="16"/>
      <c r="FLL22" s="134"/>
      <c r="FLM22" s="134"/>
      <c r="FLN22" s="17"/>
      <c r="FLO22" s="4"/>
      <c r="FLP22" s="4"/>
      <c r="FLQ22" s="1"/>
      <c r="FLR22" s="1"/>
      <c r="FLS22" s="16"/>
      <c r="FLT22" s="134"/>
      <c r="FLU22" s="134"/>
      <c r="FLV22" s="17"/>
      <c r="FLW22" s="4"/>
      <c r="FLX22" s="4"/>
      <c r="FLY22" s="1"/>
      <c r="FLZ22" s="1"/>
      <c r="FMA22" s="16"/>
      <c r="FMB22" s="134"/>
      <c r="FMC22" s="134"/>
      <c r="FMD22" s="17"/>
      <c r="FME22" s="4"/>
      <c r="FMF22" s="4"/>
      <c r="FMG22" s="1"/>
      <c r="FMH22" s="1"/>
      <c r="FMI22" s="16"/>
      <c r="FMJ22" s="134"/>
      <c r="FMK22" s="134"/>
      <c r="FML22" s="17"/>
      <c r="FMM22" s="4"/>
      <c r="FMN22" s="4"/>
      <c r="FMO22" s="1"/>
      <c r="FMP22" s="1"/>
      <c r="FMQ22" s="16"/>
      <c r="FMR22" s="134"/>
      <c r="FMS22" s="134"/>
      <c r="FMT22" s="17"/>
      <c r="FMU22" s="4"/>
      <c r="FMV22" s="4"/>
      <c r="FMW22" s="1"/>
      <c r="FMX22" s="1"/>
      <c r="FMY22" s="16"/>
      <c r="FMZ22" s="134"/>
      <c r="FNA22" s="134"/>
      <c r="FNB22" s="17"/>
      <c r="FNC22" s="4"/>
      <c r="FND22" s="4"/>
      <c r="FNE22" s="1"/>
      <c r="FNF22" s="1"/>
      <c r="FNG22" s="16"/>
      <c r="FNH22" s="134"/>
      <c r="FNI22" s="134"/>
      <c r="FNJ22" s="17"/>
      <c r="FNK22" s="4"/>
      <c r="FNL22" s="4"/>
      <c r="FNM22" s="1"/>
      <c r="FNN22" s="1"/>
      <c r="FNO22" s="16"/>
      <c r="FNP22" s="134"/>
      <c r="FNQ22" s="134"/>
      <c r="FNR22" s="17"/>
      <c r="FNS22" s="4"/>
      <c r="FNT22" s="4"/>
      <c r="FNU22" s="1"/>
      <c r="FNV22" s="1"/>
      <c r="FNW22" s="16"/>
      <c r="FNX22" s="134"/>
      <c r="FNY22" s="134"/>
      <c r="FNZ22" s="17"/>
      <c r="FOA22" s="4"/>
      <c r="FOB22" s="4"/>
      <c r="FOC22" s="1"/>
      <c r="FOD22" s="1"/>
      <c r="FOE22" s="16"/>
      <c r="FOF22" s="134"/>
      <c r="FOG22" s="134"/>
      <c r="FOH22" s="17"/>
      <c r="FOI22" s="4"/>
      <c r="FOJ22" s="4"/>
      <c r="FOK22" s="1"/>
      <c r="FOL22" s="1"/>
      <c r="FOM22" s="16"/>
      <c r="FON22" s="134"/>
      <c r="FOO22" s="134"/>
      <c r="FOP22" s="17"/>
      <c r="FOQ22" s="4"/>
      <c r="FOR22" s="4"/>
      <c r="FOS22" s="1"/>
      <c r="FOT22" s="1"/>
      <c r="FOU22" s="16"/>
      <c r="FOV22" s="134"/>
      <c r="FOW22" s="134"/>
      <c r="FOX22" s="17"/>
      <c r="FOY22" s="4"/>
      <c r="FOZ22" s="4"/>
      <c r="FPA22" s="1"/>
      <c r="FPB22" s="1"/>
      <c r="FPC22" s="16"/>
      <c r="FPD22" s="134"/>
      <c r="FPE22" s="134"/>
      <c r="FPF22" s="17"/>
      <c r="FPG22" s="4"/>
      <c r="FPH22" s="4"/>
      <c r="FPI22" s="1"/>
      <c r="FPJ22" s="1"/>
      <c r="FPK22" s="16"/>
      <c r="FPL22" s="134"/>
      <c r="FPM22" s="134"/>
      <c r="FPN22" s="17"/>
      <c r="FPO22" s="4"/>
      <c r="FPP22" s="4"/>
      <c r="FPQ22" s="1"/>
      <c r="FPR22" s="1"/>
      <c r="FPS22" s="16"/>
      <c r="FPT22" s="134"/>
      <c r="FPU22" s="134"/>
      <c r="FPV22" s="17"/>
      <c r="FPW22" s="4"/>
      <c r="FPX22" s="4"/>
      <c r="FPY22" s="1"/>
      <c r="FPZ22" s="1"/>
      <c r="FQA22" s="16"/>
      <c r="FQB22" s="134"/>
      <c r="FQC22" s="134"/>
      <c r="FQD22" s="17"/>
      <c r="FQE22" s="4"/>
      <c r="FQF22" s="4"/>
      <c r="FQG22" s="1"/>
      <c r="FQH22" s="1"/>
      <c r="FQI22" s="16"/>
      <c r="FQJ22" s="134"/>
      <c r="FQK22" s="134"/>
      <c r="FQL22" s="17"/>
      <c r="FQM22" s="4"/>
      <c r="FQN22" s="4"/>
      <c r="FQO22" s="1"/>
      <c r="FQP22" s="1"/>
      <c r="FQQ22" s="16"/>
      <c r="FQR22" s="134"/>
      <c r="FQS22" s="134"/>
      <c r="FQT22" s="17"/>
      <c r="FQU22" s="4"/>
      <c r="FQV22" s="4"/>
      <c r="FQW22" s="1"/>
      <c r="FQX22" s="1"/>
      <c r="FQY22" s="16"/>
      <c r="FQZ22" s="134"/>
      <c r="FRA22" s="134"/>
      <c r="FRB22" s="17"/>
      <c r="FRC22" s="4"/>
      <c r="FRD22" s="4"/>
      <c r="FRE22" s="1"/>
      <c r="FRF22" s="1"/>
      <c r="FRG22" s="16"/>
      <c r="FRH22" s="134"/>
      <c r="FRI22" s="134"/>
      <c r="FRJ22" s="17"/>
      <c r="FRK22" s="4"/>
      <c r="FRL22" s="4"/>
      <c r="FRM22" s="1"/>
      <c r="FRN22" s="1"/>
      <c r="FRO22" s="16"/>
      <c r="FRP22" s="134"/>
      <c r="FRQ22" s="134"/>
      <c r="FRR22" s="17"/>
      <c r="FRS22" s="4"/>
      <c r="FRT22" s="4"/>
      <c r="FRU22" s="1"/>
      <c r="FRV22" s="1"/>
      <c r="FRW22" s="16"/>
      <c r="FRX22" s="134"/>
      <c r="FRY22" s="134"/>
      <c r="FRZ22" s="17"/>
      <c r="FSA22" s="4"/>
      <c r="FSB22" s="4"/>
      <c r="FSC22" s="1"/>
      <c r="FSD22" s="1"/>
      <c r="FSE22" s="16"/>
      <c r="FSF22" s="134"/>
      <c r="FSG22" s="134"/>
      <c r="FSH22" s="17"/>
      <c r="FSI22" s="4"/>
      <c r="FSJ22" s="4"/>
      <c r="FSK22" s="1"/>
      <c r="FSL22" s="1"/>
      <c r="FSM22" s="16"/>
      <c r="FSN22" s="134"/>
      <c r="FSO22" s="134"/>
      <c r="FSP22" s="17"/>
      <c r="FSQ22" s="4"/>
      <c r="FSR22" s="4"/>
      <c r="FSS22" s="1"/>
      <c r="FST22" s="1"/>
      <c r="FSU22" s="16"/>
      <c r="FSV22" s="134"/>
      <c r="FSW22" s="134"/>
      <c r="FSX22" s="17"/>
      <c r="FSY22" s="4"/>
      <c r="FSZ22" s="4"/>
      <c r="FTA22" s="1"/>
      <c r="FTB22" s="1"/>
      <c r="FTC22" s="16"/>
      <c r="FTD22" s="134"/>
      <c r="FTE22" s="134"/>
      <c r="FTF22" s="17"/>
      <c r="FTG22" s="4"/>
      <c r="FTH22" s="4"/>
      <c r="FTI22" s="1"/>
      <c r="FTJ22" s="1"/>
      <c r="FTK22" s="16"/>
      <c r="FTL22" s="134"/>
      <c r="FTM22" s="134"/>
      <c r="FTN22" s="17"/>
      <c r="FTO22" s="4"/>
      <c r="FTP22" s="4"/>
      <c r="FTQ22" s="1"/>
      <c r="FTR22" s="1"/>
      <c r="FTS22" s="16"/>
      <c r="FTT22" s="134"/>
      <c r="FTU22" s="134"/>
      <c r="FTV22" s="17"/>
      <c r="FTW22" s="4"/>
      <c r="FTX22" s="4"/>
      <c r="FTY22" s="1"/>
      <c r="FTZ22" s="1"/>
      <c r="FUA22" s="16"/>
      <c r="FUB22" s="134"/>
      <c r="FUC22" s="134"/>
      <c r="FUD22" s="17"/>
      <c r="FUE22" s="4"/>
      <c r="FUF22" s="4"/>
      <c r="FUG22" s="1"/>
      <c r="FUH22" s="1"/>
      <c r="FUI22" s="16"/>
      <c r="FUJ22" s="134"/>
      <c r="FUK22" s="134"/>
      <c r="FUL22" s="17"/>
      <c r="FUM22" s="4"/>
      <c r="FUN22" s="4"/>
      <c r="FUO22" s="1"/>
      <c r="FUP22" s="1"/>
      <c r="FUQ22" s="16"/>
      <c r="FUR22" s="134"/>
      <c r="FUS22" s="134"/>
      <c r="FUT22" s="17"/>
      <c r="FUU22" s="4"/>
      <c r="FUV22" s="4"/>
      <c r="FUW22" s="1"/>
      <c r="FUX22" s="1"/>
      <c r="FUY22" s="16"/>
      <c r="FUZ22" s="134"/>
      <c r="FVA22" s="134"/>
      <c r="FVB22" s="17"/>
      <c r="FVC22" s="4"/>
      <c r="FVD22" s="4"/>
      <c r="FVE22" s="1"/>
      <c r="FVF22" s="1"/>
      <c r="FVG22" s="16"/>
      <c r="FVH22" s="134"/>
      <c r="FVI22" s="134"/>
      <c r="FVJ22" s="17"/>
      <c r="FVK22" s="4"/>
      <c r="FVL22" s="4"/>
      <c r="FVM22" s="1"/>
      <c r="FVN22" s="1"/>
      <c r="FVO22" s="16"/>
      <c r="FVP22" s="134"/>
      <c r="FVQ22" s="134"/>
      <c r="FVR22" s="17"/>
      <c r="FVS22" s="4"/>
      <c r="FVT22" s="4"/>
      <c r="FVU22" s="1"/>
      <c r="FVV22" s="1"/>
      <c r="FVW22" s="16"/>
      <c r="FVX22" s="134"/>
      <c r="FVY22" s="134"/>
      <c r="FVZ22" s="17"/>
      <c r="FWA22" s="4"/>
      <c r="FWB22" s="4"/>
      <c r="FWC22" s="1"/>
      <c r="FWD22" s="1"/>
      <c r="FWE22" s="16"/>
      <c r="FWF22" s="134"/>
      <c r="FWG22" s="134"/>
      <c r="FWH22" s="17"/>
      <c r="FWI22" s="4"/>
      <c r="FWJ22" s="4"/>
      <c r="FWK22" s="1"/>
      <c r="FWL22" s="1"/>
      <c r="FWM22" s="16"/>
      <c r="FWN22" s="134"/>
      <c r="FWO22" s="134"/>
      <c r="FWP22" s="17"/>
      <c r="FWQ22" s="4"/>
      <c r="FWR22" s="4"/>
      <c r="FWS22" s="1"/>
      <c r="FWT22" s="1"/>
      <c r="FWU22" s="16"/>
      <c r="FWV22" s="134"/>
      <c r="FWW22" s="134"/>
      <c r="FWX22" s="17"/>
      <c r="FWY22" s="4"/>
      <c r="FWZ22" s="4"/>
      <c r="FXA22" s="1"/>
      <c r="FXB22" s="1"/>
      <c r="FXC22" s="16"/>
      <c r="FXD22" s="134"/>
      <c r="FXE22" s="134"/>
      <c r="FXF22" s="17"/>
      <c r="FXG22" s="4"/>
      <c r="FXH22" s="4"/>
      <c r="FXI22" s="1"/>
      <c r="FXJ22" s="1"/>
      <c r="FXK22" s="16"/>
      <c r="FXL22" s="134"/>
      <c r="FXM22" s="134"/>
      <c r="FXN22" s="17"/>
      <c r="FXO22" s="4"/>
      <c r="FXP22" s="4"/>
      <c r="FXQ22" s="1"/>
      <c r="FXR22" s="1"/>
      <c r="FXS22" s="16"/>
      <c r="FXT22" s="134"/>
      <c r="FXU22" s="134"/>
      <c r="FXV22" s="17"/>
      <c r="FXW22" s="4"/>
      <c r="FXX22" s="4"/>
      <c r="FXY22" s="1"/>
      <c r="FXZ22" s="1"/>
      <c r="FYA22" s="16"/>
      <c r="FYB22" s="134"/>
      <c r="FYC22" s="134"/>
      <c r="FYD22" s="17"/>
      <c r="FYE22" s="4"/>
      <c r="FYF22" s="4"/>
      <c r="FYG22" s="1"/>
      <c r="FYH22" s="1"/>
      <c r="FYI22" s="16"/>
      <c r="FYJ22" s="134"/>
      <c r="FYK22" s="134"/>
      <c r="FYL22" s="17"/>
      <c r="FYM22" s="4"/>
      <c r="FYN22" s="4"/>
      <c r="FYO22" s="1"/>
      <c r="FYP22" s="1"/>
      <c r="FYQ22" s="16"/>
      <c r="FYR22" s="134"/>
      <c r="FYS22" s="134"/>
      <c r="FYT22" s="17"/>
      <c r="FYU22" s="4"/>
      <c r="FYV22" s="4"/>
      <c r="FYW22" s="1"/>
      <c r="FYX22" s="1"/>
      <c r="FYY22" s="16"/>
      <c r="FYZ22" s="134"/>
      <c r="FZA22" s="134"/>
      <c r="FZB22" s="17"/>
      <c r="FZC22" s="4"/>
      <c r="FZD22" s="4"/>
      <c r="FZE22" s="1"/>
      <c r="FZF22" s="1"/>
      <c r="FZG22" s="16"/>
      <c r="FZH22" s="134"/>
      <c r="FZI22" s="134"/>
      <c r="FZJ22" s="17"/>
      <c r="FZK22" s="4"/>
      <c r="FZL22" s="4"/>
      <c r="FZM22" s="1"/>
      <c r="FZN22" s="1"/>
      <c r="FZO22" s="16"/>
      <c r="FZP22" s="134"/>
      <c r="FZQ22" s="134"/>
      <c r="FZR22" s="17"/>
      <c r="FZS22" s="4"/>
      <c r="FZT22" s="4"/>
      <c r="FZU22" s="1"/>
      <c r="FZV22" s="1"/>
      <c r="FZW22" s="16"/>
      <c r="FZX22" s="134"/>
      <c r="FZY22" s="134"/>
      <c r="FZZ22" s="17"/>
      <c r="GAA22" s="4"/>
      <c r="GAB22" s="4"/>
      <c r="GAC22" s="1"/>
      <c r="GAD22" s="1"/>
      <c r="GAE22" s="16"/>
      <c r="GAF22" s="134"/>
      <c r="GAG22" s="134"/>
      <c r="GAH22" s="17"/>
      <c r="GAI22" s="4"/>
      <c r="GAJ22" s="4"/>
      <c r="GAK22" s="1"/>
      <c r="GAL22" s="1"/>
      <c r="GAM22" s="16"/>
      <c r="GAN22" s="134"/>
      <c r="GAO22" s="134"/>
      <c r="GAP22" s="17"/>
      <c r="GAQ22" s="4"/>
      <c r="GAR22" s="4"/>
      <c r="GAS22" s="1"/>
      <c r="GAT22" s="1"/>
      <c r="GAU22" s="16"/>
      <c r="GAV22" s="134"/>
      <c r="GAW22" s="134"/>
      <c r="GAX22" s="17"/>
      <c r="GAY22" s="4"/>
      <c r="GAZ22" s="4"/>
      <c r="GBA22" s="1"/>
      <c r="GBB22" s="1"/>
      <c r="GBC22" s="16"/>
      <c r="GBD22" s="134"/>
      <c r="GBE22" s="134"/>
      <c r="GBF22" s="17"/>
      <c r="GBG22" s="4"/>
      <c r="GBH22" s="4"/>
      <c r="GBI22" s="1"/>
      <c r="GBJ22" s="1"/>
      <c r="GBK22" s="16"/>
      <c r="GBL22" s="134"/>
      <c r="GBM22" s="134"/>
      <c r="GBN22" s="17"/>
      <c r="GBO22" s="4"/>
      <c r="GBP22" s="4"/>
      <c r="GBQ22" s="1"/>
      <c r="GBR22" s="1"/>
      <c r="GBS22" s="16"/>
      <c r="GBT22" s="134"/>
      <c r="GBU22" s="134"/>
      <c r="GBV22" s="17"/>
      <c r="GBW22" s="4"/>
      <c r="GBX22" s="4"/>
      <c r="GBY22" s="1"/>
      <c r="GBZ22" s="1"/>
      <c r="GCA22" s="16"/>
      <c r="GCB22" s="134"/>
      <c r="GCC22" s="134"/>
      <c r="GCD22" s="17"/>
      <c r="GCE22" s="4"/>
      <c r="GCF22" s="4"/>
      <c r="GCG22" s="1"/>
      <c r="GCH22" s="1"/>
      <c r="GCI22" s="16"/>
      <c r="GCJ22" s="134"/>
      <c r="GCK22" s="134"/>
      <c r="GCL22" s="17"/>
      <c r="GCM22" s="4"/>
      <c r="GCN22" s="4"/>
      <c r="GCO22" s="1"/>
      <c r="GCP22" s="1"/>
      <c r="GCQ22" s="16"/>
      <c r="GCR22" s="134"/>
      <c r="GCS22" s="134"/>
      <c r="GCT22" s="17"/>
      <c r="GCU22" s="4"/>
      <c r="GCV22" s="4"/>
      <c r="GCW22" s="1"/>
      <c r="GCX22" s="1"/>
      <c r="GCY22" s="16"/>
      <c r="GCZ22" s="134"/>
      <c r="GDA22" s="134"/>
      <c r="GDB22" s="17"/>
      <c r="GDC22" s="4"/>
      <c r="GDD22" s="4"/>
      <c r="GDE22" s="1"/>
      <c r="GDF22" s="1"/>
      <c r="GDG22" s="16"/>
      <c r="GDH22" s="134"/>
      <c r="GDI22" s="134"/>
      <c r="GDJ22" s="17"/>
      <c r="GDK22" s="4"/>
      <c r="GDL22" s="4"/>
      <c r="GDM22" s="1"/>
      <c r="GDN22" s="1"/>
      <c r="GDO22" s="16"/>
      <c r="GDP22" s="134"/>
      <c r="GDQ22" s="134"/>
      <c r="GDR22" s="17"/>
      <c r="GDS22" s="4"/>
      <c r="GDT22" s="4"/>
      <c r="GDU22" s="1"/>
      <c r="GDV22" s="1"/>
      <c r="GDW22" s="16"/>
      <c r="GDX22" s="134"/>
      <c r="GDY22" s="134"/>
      <c r="GDZ22" s="17"/>
      <c r="GEA22" s="4"/>
      <c r="GEB22" s="4"/>
      <c r="GEC22" s="1"/>
      <c r="GED22" s="1"/>
      <c r="GEE22" s="16"/>
      <c r="GEF22" s="134"/>
      <c r="GEG22" s="134"/>
      <c r="GEH22" s="17"/>
      <c r="GEI22" s="4"/>
      <c r="GEJ22" s="4"/>
      <c r="GEK22" s="1"/>
      <c r="GEL22" s="1"/>
      <c r="GEM22" s="16"/>
      <c r="GEN22" s="134"/>
      <c r="GEO22" s="134"/>
      <c r="GEP22" s="17"/>
      <c r="GEQ22" s="4"/>
      <c r="GER22" s="4"/>
      <c r="GES22" s="1"/>
      <c r="GET22" s="1"/>
      <c r="GEU22" s="16"/>
      <c r="GEV22" s="134"/>
      <c r="GEW22" s="134"/>
      <c r="GEX22" s="17"/>
      <c r="GEY22" s="4"/>
      <c r="GEZ22" s="4"/>
      <c r="GFA22" s="1"/>
      <c r="GFB22" s="1"/>
      <c r="GFC22" s="16"/>
      <c r="GFD22" s="134"/>
      <c r="GFE22" s="134"/>
      <c r="GFF22" s="17"/>
      <c r="GFG22" s="4"/>
      <c r="GFH22" s="4"/>
      <c r="GFI22" s="1"/>
      <c r="GFJ22" s="1"/>
      <c r="GFK22" s="16"/>
      <c r="GFL22" s="134"/>
      <c r="GFM22" s="134"/>
      <c r="GFN22" s="17"/>
      <c r="GFO22" s="4"/>
      <c r="GFP22" s="4"/>
      <c r="GFQ22" s="1"/>
      <c r="GFR22" s="1"/>
      <c r="GFS22" s="16"/>
      <c r="GFT22" s="134"/>
      <c r="GFU22" s="134"/>
      <c r="GFV22" s="17"/>
      <c r="GFW22" s="4"/>
      <c r="GFX22" s="4"/>
      <c r="GFY22" s="1"/>
      <c r="GFZ22" s="1"/>
      <c r="GGA22" s="16"/>
      <c r="GGB22" s="134"/>
      <c r="GGC22" s="134"/>
      <c r="GGD22" s="17"/>
      <c r="GGE22" s="4"/>
      <c r="GGF22" s="4"/>
      <c r="GGG22" s="1"/>
      <c r="GGH22" s="1"/>
      <c r="GGI22" s="16"/>
      <c r="GGJ22" s="134"/>
      <c r="GGK22" s="134"/>
      <c r="GGL22" s="17"/>
      <c r="GGM22" s="4"/>
      <c r="GGN22" s="4"/>
      <c r="GGO22" s="1"/>
      <c r="GGP22" s="1"/>
      <c r="GGQ22" s="16"/>
      <c r="GGR22" s="134"/>
      <c r="GGS22" s="134"/>
      <c r="GGT22" s="17"/>
      <c r="GGU22" s="4"/>
      <c r="GGV22" s="4"/>
      <c r="GGW22" s="1"/>
      <c r="GGX22" s="1"/>
      <c r="GGY22" s="16"/>
      <c r="GGZ22" s="134"/>
      <c r="GHA22" s="134"/>
      <c r="GHB22" s="17"/>
      <c r="GHC22" s="4"/>
      <c r="GHD22" s="4"/>
      <c r="GHE22" s="1"/>
      <c r="GHF22" s="1"/>
      <c r="GHG22" s="16"/>
      <c r="GHH22" s="134"/>
      <c r="GHI22" s="134"/>
      <c r="GHJ22" s="17"/>
      <c r="GHK22" s="4"/>
      <c r="GHL22" s="4"/>
      <c r="GHM22" s="1"/>
      <c r="GHN22" s="1"/>
      <c r="GHO22" s="16"/>
      <c r="GHP22" s="134"/>
      <c r="GHQ22" s="134"/>
      <c r="GHR22" s="17"/>
      <c r="GHS22" s="4"/>
      <c r="GHT22" s="4"/>
      <c r="GHU22" s="1"/>
      <c r="GHV22" s="1"/>
      <c r="GHW22" s="16"/>
      <c r="GHX22" s="134"/>
      <c r="GHY22" s="134"/>
      <c r="GHZ22" s="17"/>
      <c r="GIA22" s="4"/>
      <c r="GIB22" s="4"/>
      <c r="GIC22" s="1"/>
      <c r="GID22" s="1"/>
      <c r="GIE22" s="16"/>
      <c r="GIF22" s="134"/>
      <c r="GIG22" s="134"/>
      <c r="GIH22" s="17"/>
      <c r="GII22" s="4"/>
      <c r="GIJ22" s="4"/>
      <c r="GIK22" s="1"/>
      <c r="GIL22" s="1"/>
      <c r="GIM22" s="16"/>
      <c r="GIN22" s="134"/>
      <c r="GIO22" s="134"/>
      <c r="GIP22" s="17"/>
      <c r="GIQ22" s="4"/>
      <c r="GIR22" s="4"/>
      <c r="GIS22" s="1"/>
      <c r="GIT22" s="1"/>
      <c r="GIU22" s="16"/>
      <c r="GIV22" s="134"/>
      <c r="GIW22" s="134"/>
      <c r="GIX22" s="17"/>
      <c r="GIY22" s="4"/>
      <c r="GIZ22" s="4"/>
      <c r="GJA22" s="1"/>
      <c r="GJB22" s="1"/>
      <c r="GJC22" s="16"/>
      <c r="GJD22" s="134"/>
      <c r="GJE22" s="134"/>
      <c r="GJF22" s="17"/>
      <c r="GJG22" s="4"/>
      <c r="GJH22" s="4"/>
      <c r="GJI22" s="1"/>
      <c r="GJJ22" s="1"/>
      <c r="GJK22" s="16"/>
      <c r="GJL22" s="134"/>
      <c r="GJM22" s="134"/>
      <c r="GJN22" s="17"/>
      <c r="GJO22" s="4"/>
      <c r="GJP22" s="4"/>
      <c r="GJQ22" s="1"/>
      <c r="GJR22" s="1"/>
      <c r="GJS22" s="16"/>
      <c r="GJT22" s="134"/>
      <c r="GJU22" s="134"/>
      <c r="GJV22" s="17"/>
      <c r="GJW22" s="4"/>
      <c r="GJX22" s="4"/>
      <c r="GJY22" s="1"/>
      <c r="GJZ22" s="1"/>
      <c r="GKA22" s="16"/>
      <c r="GKB22" s="134"/>
      <c r="GKC22" s="134"/>
      <c r="GKD22" s="17"/>
      <c r="GKE22" s="4"/>
      <c r="GKF22" s="4"/>
      <c r="GKG22" s="1"/>
      <c r="GKH22" s="1"/>
      <c r="GKI22" s="16"/>
      <c r="GKJ22" s="134"/>
      <c r="GKK22" s="134"/>
      <c r="GKL22" s="17"/>
      <c r="GKM22" s="4"/>
      <c r="GKN22" s="4"/>
      <c r="GKO22" s="1"/>
      <c r="GKP22" s="1"/>
      <c r="GKQ22" s="16"/>
      <c r="GKR22" s="134"/>
      <c r="GKS22" s="134"/>
      <c r="GKT22" s="17"/>
      <c r="GKU22" s="4"/>
      <c r="GKV22" s="4"/>
      <c r="GKW22" s="1"/>
      <c r="GKX22" s="1"/>
      <c r="GKY22" s="16"/>
      <c r="GKZ22" s="134"/>
      <c r="GLA22" s="134"/>
      <c r="GLB22" s="17"/>
      <c r="GLC22" s="4"/>
      <c r="GLD22" s="4"/>
      <c r="GLE22" s="1"/>
      <c r="GLF22" s="1"/>
      <c r="GLG22" s="16"/>
      <c r="GLH22" s="134"/>
      <c r="GLI22" s="134"/>
      <c r="GLJ22" s="17"/>
      <c r="GLK22" s="4"/>
      <c r="GLL22" s="4"/>
      <c r="GLM22" s="1"/>
      <c r="GLN22" s="1"/>
      <c r="GLO22" s="16"/>
      <c r="GLP22" s="134"/>
      <c r="GLQ22" s="134"/>
      <c r="GLR22" s="17"/>
      <c r="GLS22" s="4"/>
      <c r="GLT22" s="4"/>
      <c r="GLU22" s="1"/>
      <c r="GLV22" s="1"/>
      <c r="GLW22" s="16"/>
      <c r="GLX22" s="134"/>
      <c r="GLY22" s="134"/>
      <c r="GLZ22" s="17"/>
      <c r="GMA22" s="4"/>
      <c r="GMB22" s="4"/>
      <c r="GMC22" s="1"/>
      <c r="GMD22" s="1"/>
      <c r="GME22" s="16"/>
      <c r="GMF22" s="134"/>
      <c r="GMG22" s="134"/>
      <c r="GMH22" s="17"/>
      <c r="GMI22" s="4"/>
      <c r="GMJ22" s="4"/>
      <c r="GMK22" s="1"/>
      <c r="GML22" s="1"/>
      <c r="GMM22" s="16"/>
      <c r="GMN22" s="134"/>
      <c r="GMO22" s="134"/>
      <c r="GMP22" s="17"/>
      <c r="GMQ22" s="4"/>
      <c r="GMR22" s="4"/>
      <c r="GMS22" s="1"/>
      <c r="GMT22" s="1"/>
      <c r="GMU22" s="16"/>
      <c r="GMV22" s="134"/>
      <c r="GMW22" s="134"/>
      <c r="GMX22" s="17"/>
      <c r="GMY22" s="4"/>
      <c r="GMZ22" s="4"/>
      <c r="GNA22" s="1"/>
      <c r="GNB22" s="1"/>
      <c r="GNC22" s="16"/>
      <c r="GND22" s="134"/>
      <c r="GNE22" s="134"/>
      <c r="GNF22" s="17"/>
      <c r="GNG22" s="4"/>
      <c r="GNH22" s="4"/>
      <c r="GNI22" s="1"/>
      <c r="GNJ22" s="1"/>
      <c r="GNK22" s="16"/>
      <c r="GNL22" s="134"/>
      <c r="GNM22" s="134"/>
      <c r="GNN22" s="17"/>
      <c r="GNO22" s="4"/>
      <c r="GNP22" s="4"/>
      <c r="GNQ22" s="1"/>
      <c r="GNR22" s="1"/>
      <c r="GNS22" s="16"/>
      <c r="GNT22" s="134"/>
      <c r="GNU22" s="134"/>
      <c r="GNV22" s="17"/>
      <c r="GNW22" s="4"/>
      <c r="GNX22" s="4"/>
      <c r="GNY22" s="1"/>
      <c r="GNZ22" s="1"/>
      <c r="GOA22" s="16"/>
      <c r="GOB22" s="134"/>
      <c r="GOC22" s="134"/>
      <c r="GOD22" s="17"/>
      <c r="GOE22" s="4"/>
      <c r="GOF22" s="4"/>
      <c r="GOG22" s="1"/>
      <c r="GOH22" s="1"/>
      <c r="GOI22" s="16"/>
      <c r="GOJ22" s="134"/>
      <c r="GOK22" s="134"/>
      <c r="GOL22" s="17"/>
      <c r="GOM22" s="4"/>
      <c r="GON22" s="4"/>
      <c r="GOO22" s="1"/>
      <c r="GOP22" s="1"/>
      <c r="GOQ22" s="16"/>
      <c r="GOR22" s="134"/>
      <c r="GOS22" s="134"/>
      <c r="GOT22" s="17"/>
      <c r="GOU22" s="4"/>
      <c r="GOV22" s="4"/>
      <c r="GOW22" s="1"/>
      <c r="GOX22" s="1"/>
      <c r="GOY22" s="16"/>
      <c r="GOZ22" s="134"/>
      <c r="GPA22" s="134"/>
      <c r="GPB22" s="17"/>
      <c r="GPC22" s="4"/>
      <c r="GPD22" s="4"/>
      <c r="GPE22" s="1"/>
      <c r="GPF22" s="1"/>
      <c r="GPG22" s="16"/>
      <c r="GPH22" s="134"/>
      <c r="GPI22" s="134"/>
      <c r="GPJ22" s="17"/>
      <c r="GPK22" s="4"/>
      <c r="GPL22" s="4"/>
      <c r="GPM22" s="1"/>
      <c r="GPN22" s="1"/>
      <c r="GPO22" s="16"/>
      <c r="GPP22" s="134"/>
      <c r="GPQ22" s="134"/>
      <c r="GPR22" s="17"/>
      <c r="GPS22" s="4"/>
      <c r="GPT22" s="4"/>
      <c r="GPU22" s="1"/>
      <c r="GPV22" s="1"/>
      <c r="GPW22" s="16"/>
      <c r="GPX22" s="134"/>
      <c r="GPY22" s="134"/>
      <c r="GPZ22" s="17"/>
      <c r="GQA22" s="4"/>
      <c r="GQB22" s="4"/>
      <c r="GQC22" s="1"/>
      <c r="GQD22" s="1"/>
      <c r="GQE22" s="16"/>
      <c r="GQF22" s="134"/>
      <c r="GQG22" s="134"/>
      <c r="GQH22" s="17"/>
      <c r="GQI22" s="4"/>
      <c r="GQJ22" s="4"/>
      <c r="GQK22" s="1"/>
      <c r="GQL22" s="1"/>
      <c r="GQM22" s="16"/>
      <c r="GQN22" s="134"/>
      <c r="GQO22" s="134"/>
      <c r="GQP22" s="17"/>
      <c r="GQQ22" s="4"/>
      <c r="GQR22" s="4"/>
      <c r="GQS22" s="1"/>
      <c r="GQT22" s="1"/>
      <c r="GQU22" s="16"/>
      <c r="GQV22" s="134"/>
      <c r="GQW22" s="134"/>
      <c r="GQX22" s="17"/>
      <c r="GQY22" s="4"/>
      <c r="GQZ22" s="4"/>
      <c r="GRA22" s="1"/>
      <c r="GRB22" s="1"/>
      <c r="GRC22" s="16"/>
      <c r="GRD22" s="134"/>
      <c r="GRE22" s="134"/>
      <c r="GRF22" s="17"/>
      <c r="GRG22" s="4"/>
      <c r="GRH22" s="4"/>
      <c r="GRI22" s="1"/>
      <c r="GRJ22" s="1"/>
      <c r="GRK22" s="16"/>
      <c r="GRL22" s="134"/>
      <c r="GRM22" s="134"/>
      <c r="GRN22" s="17"/>
      <c r="GRO22" s="4"/>
      <c r="GRP22" s="4"/>
      <c r="GRQ22" s="1"/>
      <c r="GRR22" s="1"/>
      <c r="GRS22" s="16"/>
      <c r="GRT22" s="134"/>
      <c r="GRU22" s="134"/>
      <c r="GRV22" s="17"/>
      <c r="GRW22" s="4"/>
      <c r="GRX22" s="4"/>
      <c r="GRY22" s="1"/>
      <c r="GRZ22" s="1"/>
      <c r="GSA22" s="16"/>
      <c r="GSB22" s="134"/>
      <c r="GSC22" s="134"/>
      <c r="GSD22" s="17"/>
      <c r="GSE22" s="4"/>
      <c r="GSF22" s="4"/>
      <c r="GSG22" s="1"/>
      <c r="GSH22" s="1"/>
      <c r="GSI22" s="16"/>
      <c r="GSJ22" s="134"/>
      <c r="GSK22" s="134"/>
      <c r="GSL22" s="17"/>
      <c r="GSM22" s="4"/>
      <c r="GSN22" s="4"/>
      <c r="GSO22" s="1"/>
      <c r="GSP22" s="1"/>
      <c r="GSQ22" s="16"/>
      <c r="GSR22" s="134"/>
      <c r="GSS22" s="134"/>
      <c r="GST22" s="17"/>
      <c r="GSU22" s="4"/>
      <c r="GSV22" s="4"/>
      <c r="GSW22" s="1"/>
      <c r="GSX22" s="1"/>
      <c r="GSY22" s="16"/>
      <c r="GSZ22" s="134"/>
      <c r="GTA22" s="134"/>
      <c r="GTB22" s="17"/>
      <c r="GTC22" s="4"/>
      <c r="GTD22" s="4"/>
      <c r="GTE22" s="1"/>
      <c r="GTF22" s="1"/>
      <c r="GTG22" s="16"/>
      <c r="GTH22" s="134"/>
      <c r="GTI22" s="134"/>
      <c r="GTJ22" s="17"/>
      <c r="GTK22" s="4"/>
      <c r="GTL22" s="4"/>
      <c r="GTM22" s="1"/>
      <c r="GTN22" s="1"/>
      <c r="GTO22" s="16"/>
      <c r="GTP22" s="134"/>
      <c r="GTQ22" s="134"/>
      <c r="GTR22" s="17"/>
      <c r="GTS22" s="4"/>
      <c r="GTT22" s="4"/>
      <c r="GTU22" s="1"/>
      <c r="GTV22" s="1"/>
      <c r="GTW22" s="16"/>
      <c r="GTX22" s="134"/>
      <c r="GTY22" s="134"/>
      <c r="GTZ22" s="17"/>
      <c r="GUA22" s="4"/>
      <c r="GUB22" s="4"/>
      <c r="GUC22" s="1"/>
      <c r="GUD22" s="1"/>
      <c r="GUE22" s="16"/>
      <c r="GUF22" s="134"/>
      <c r="GUG22" s="134"/>
      <c r="GUH22" s="17"/>
      <c r="GUI22" s="4"/>
      <c r="GUJ22" s="4"/>
      <c r="GUK22" s="1"/>
      <c r="GUL22" s="1"/>
      <c r="GUM22" s="16"/>
      <c r="GUN22" s="134"/>
      <c r="GUO22" s="134"/>
      <c r="GUP22" s="17"/>
      <c r="GUQ22" s="4"/>
      <c r="GUR22" s="4"/>
      <c r="GUS22" s="1"/>
      <c r="GUT22" s="1"/>
      <c r="GUU22" s="16"/>
      <c r="GUV22" s="134"/>
      <c r="GUW22" s="134"/>
      <c r="GUX22" s="17"/>
      <c r="GUY22" s="4"/>
      <c r="GUZ22" s="4"/>
      <c r="GVA22" s="1"/>
      <c r="GVB22" s="1"/>
      <c r="GVC22" s="16"/>
      <c r="GVD22" s="134"/>
      <c r="GVE22" s="134"/>
      <c r="GVF22" s="17"/>
      <c r="GVG22" s="4"/>
      <c r="GVH22" s="4"/>
      <c r="GVI22" s="1"/>
      <c r="GVJ22" s="1"/>
      <c r="GVK22" s="16"/>
      <c r="GVL22" s="134"/>
      <c r="GVM22" s="134"/>
      <c r="GVN22" s="17"/>
      <c r="GVO22" s="4"/>
      <c r="GVP22" s="4"/>
      <c r="GVQ22" s="1"/>
      <c r="GVR22" s="1"/>
      <c r="GVS22" s="16"/>
      <c r="GVT22" s="134"/>
      <c r="GVU22" s="134"/>
      <c r="GVV22" s="17"/>
      <c r="GVW22" s="4"/>
      <c r="GVX22" s="4"/>
      <c r="GVY22" s="1"/>
      <c r="GVZ22" s="1"/>
      <c r="GWA22" s="16"/>
      <c r="GWB22" s="134"/>
      <c r="GWC22" s="134"/>
      <c r="GWD22" s="17"/>
      <c r="GWE22" s="4"/>
      <c r="GWF22" s="4"/>
      <c r="GWG22" s="1"/>
      <c r="GWH22" s="1"/>
      <c r="GWI22" s="16"/>
      <c r="GWJ22" s="134"/>
      <c r="GWK22" s="134"/>
      <c r="GWL22" s="17"/>
      <c r="GWM22" s="4"/>
      <c r="GWN22" s="4"/>
      <c r="GWO22" s="1"/>
      <c r="GWP22" s="1"/>
      <c r="GWQ22" s="16"/>
      <c r="GWR22" s="134"/>
      <c r="GWS22" s="134"/>
      <c r="GWT22" s="17"/>
      <c r="GWU22" s="4"/>
      <c r="GWV22" s="4"/>
      <c r="GWW22" s="1"/>
      <c r="GWX22" s="1"/>
      <c r="GWY22" s="16"/>
      <c r="GWZ22" s="134"/>
      <c r="GXA22" s="134"/>
      <c r="GXB22" s="17"/>
      <c r="GXC22" s="4"/>
      <c r="GXD22" s="4"/>
      <c r="GXE22" s="1"/>
      <c r="GXF22" s="1"/>
      <c r="GXG22" s="16"/>
      <c r="GXH22" s="134"/>
      <c r="GXI22" s="134"/>
      <c r="GXJ22" s="17"/>
      <c r="GXK22" s="4"/>
      <c r="GXL22" s="4"/>
      <c r="GXM22" s="1"/>
      <c r="GXN22" s="1"/>
      <c r="GXO22" s="16"/>
      <c r="GXP22" s="134"/>
      <c r="GXQ22" s="134"/>
      <c r="GXR22" s="17"/>
      <c r="GXS22" s="4"/>
      <c r="GXT22" s="4"/>
      <c r="GXU22" s="1"/>
      <c r="GXV22" s="1"/>
      <c r="GXW22" s="16"/>
      <c r="GXX22" s="134"/>
      <c r="GXY22" s="134"/>
      <c r="GXZ22" s="17"/>
      <c r="GYA22" s="4"/>
      <c r="GYB22" s="4"/>
      <c r="GYC22" s="1"/>
      <c r="GYD22" s="1"/>
      <c r="GYE22" s="16"/>
      <c r="GYF22" s="134"/>
      <c r="GYG22" s="134"/>
      <c r="GYH22" s="17"/>
      <c r="GYI22" s="4"/>
      <c r="GYJ22" s="4"/>
      <c r="GYK22" s="1"/>
      <c r="GYL22" s="1"/>
      <c r="GYM22" s="16"/>
      <c r="GYN22" s="134"/>
      <c r="GYO22" s="134"/>
      <c r="GYP22" s="17"/>
      <c r="GYQ22" s="4"/>
      <c r="GYR22" s="4"/>
      <c r="GYS22" s="1"/>
      <c r="GYT22" s="1"/>
      <c r="GYU22" s="16"/>
      <c r="GYV22" s="134"/>
      <c r="GYW22" s="134"/>
      <c r="GYX22" s="17"/>
      <c r="GYY22" s="4"/>
      <c r="GYZ22" s="4"/>
      <c r="GZA22" s="1"/>
      <c r="GZB22" s="1"/>
      <c r="GZC22" s="16"/>
      <c r="GZD22" s="134"/>
      <c r="GZE22" s="134"/>
      <c r="GZF22" s="17"/>
      <c r="GZG22" s="4"/>
      <c r="GZH22" s="4"/>
      <c r="GZI22" s="1"/>
      <c r="GZJ22" s="1"/>
      <c r="GZK22" s="16"/>
      <c r="GZL22" s="134"/>
      <c r="GZM22" s="134"/>
      <c r="GZN22" s="17"/>
      <c r="GZO22" s="4"/>
      <c r="GZP22" s="4"/>
      <c r="GZQ22" s="1"/>
      <c r="GZR22" s="1"/>
      <c r="GZS22" s="16"/>
      <c r="GZT22" s="134"/>
      <c r="GZU22" s="134"/>
      <c r="GZV22" s="17"/>
      <c r="GZW22" s="4"/>
      <c r="GZX22" s="4"/>
      <c r="GZY22" s="1"/>
      <c r="GZZ22" s="1"/>
      <c r="HAA22" s="16"/>
      <c r="HAB22" s="134"/>
      <c r="HAC22" s="134"/>
      <c r="HAD22" s="17"/>
      <c r="HAE22" s="4"/>
      <c r="HAF22" s="4"/>
      <c r="HAG22" s="1"/>
      <c r="HAH22" s="1"/>
      <c r="HAI22" s="16"/>
      <c r="HAJ22" s="134"/>
      <c r="HAK22" s="134"/>
      <c r="HAL22" s="17"/>
      <c r="HAM22" s="4"/>
      <c r="HAN22" s="4"/>
      <c r="HAO22" s="1"/>
      <c r="HAP22" s="1"/>
      <c r="HAQ22" s="16"/>
      <c r="HAR22" s="134"/>
      <c r="HAS22" s="134"/>
      <c r="HAT22" s="17"/>
      <c r="HAU22" s="4"/>
      <c r="HAV22" s="4"/>
      <c r="HAW22" s="1"/>
      <c r="HAX22" s="1"/>
      <c r="HAY22" s="16"/>
      <c r="HAZ22" s="134"/>
      <c r="HBA22" s="134"/>
      <c r="HBB22" s="17"/>
      <c r="HBC22" s="4"/>
      <c r="HBD22" s="4"/>
      <c r="HBE22" s="1"/>
      <c r="HBF22" s="1"/>
      <c r="HBG22" s="16"/>
      <c r="HBH22" s="134"/>
      <c r="HBI22" s="134"/>
      <c r="HBJ22" s="17"/>
      <c r="HBK22" s="4"/>
      <c r="HBL22" s="4"/>
      <c r="HBM22" s="1"/>
      <c r="HBN22" s="1"/>
      <c r="HBO22" s="16"/>
      <c r="HBP22" s="134"/>
      <c r="HBQ22" s="134"/>
      <c r="HBR22" s="17"/>
      <c r="HBS22" s="4"/>
      <c r="HBT22" s="4"/>
      <c r="HBU22" s="1"/>
      <c r="HBV22" s="1"/>
      <c r="HBW22" s="16"/>
      <c r="HBX22" s="134"/>
      <c r="HBY22" s="134"/>
      <c r="HBZ22" s="17"/>
      <c r="HCA22" s="4"/>
      <c r="HCB22" s="4"/>
      <c r="HCC22" s="1"/>
      <c r="HCD22" s="1"/>
      <c r="HCE22" s="16"/>
      <c r="HCF22" s="134"/>
      <c r="HCG22" s="134"/>
      <c r="HCH22" s="17"/>
      <c r="HCI22" s="4"/>
      <c r="HCJ22" s="4"/>
      <c r="HCK22" s="1"/>
      <c r="HCL22" s="1"/>
      <c r="HCM22" s="16"/>
      <c r="HCN22" s="134"/>
      <c r="HCO22" s="134"/>
      <c r="HCP22" s="17"/>
      <c r="HCQ22" s="4"/>
      <c r="HCR22" s="4"/>
      <c r="HCS22" s="1"/>
      <c r="HCT22" s="1"/>
      <c r="HCU22" s="16"/>
      <c r="HCV22" s="134"/>
      <c r="HCW22" s="134"/>
      <c r="HCX22" s="17"/>
      <c r="HCY22" s="4"/>
      <c r="HCZ22" s="4"/>
      <c r="HDA22" s="1"/>
      <c r="HDB22" s="1"/>
      <c r="HDC22" s="16"/>
      <c r="HDD22" s="134"/>
      <c r="HDE22" s="134"/>
      <c r="HDF22" s="17"/>
      <c r="HDG22" s="4"/>
      <c r="HDH22" s="4"/>
      <c r="HDI22" s="1"/>
      <c r="HDJ22" s="1"/>
      <c r="HDK22" s="16"/>
      <c r="HDL22" s="134"/>
      <c r="HDM22" s="134"/>
      <c r="HDN22" s="17"/>
      <c r="HDO22" s="4"/>
      <c r="HDP22" s="4"/>
      <c r="HDQ22" s="1"/>
      <c r="HDR22" s="1"/>
      <c r="HDS22" s="16"/>
      <c r="HDT22" s="134"/>
      <c r="HDU22" s="134"/>
      <c r="HDV22" s="17"/>
      <c r="HDW22" s="4"/>
      <c r="HDX22" s="4"/>
      <c r="HDY22" s="1"/>
      <c r="HDZ22" s="1"/>
      <c r="HEA22" s="16"/>
      <c r="HEB22" s="134"/>
      <c r="HEC22" s="134"/>
      <c r="HED22" s="17"/>
      <c r="HEE22" s="4"/>
      <c r="HEF22" s="4"/>
      <c r="HEG22" s="1"/>
      <c r="HEH22" s="1"/>
      <c r="HEI22" s="16"/>
      <c r="HEJ22" s="134"/>
      <c r="HEK22" s="134"/>
      <c r="HEL22" s="17"/>
      <c r="HEM22" s="4"/>
      <c r="HEN22" s="4"/>
      <c r="HEO22" s="1"/>
      <c r="HEP22" s="1"/>
      <c r="HEQ22" s="16"/>
      <c r="HER22" s="134"/>
      <c r="HES22" s="134"/>
      <c r="HET22" s="17"/>
      <c r="HEU22" s="4"/>
      <c r="HEV22" s="4"/>
      <c r="HEW22" s="1"/>
      <c r="HEX22" s="1"/>
      <c r="HEY22" s="16"/>
      <c r="HEZ22" s="134"/>
      <c r="HFA22" s="134"/>
      <c r="HFB22" s="17"/>
      <c r="HFC22" s="4"/>
      <c r="HFD22" s="4"/>
      <c r="HFE22" s="1"/>
      <c r="HFF22" s="1"/>
      <c r="HFG22" s="16"/>
      <c r="HFH22" s="134"/>
      <c r="HFI22" s="134"/>
      <c r="HFJ22" s="17"/>
      <c r="HFK22" s="4"/>
      <c r="HFL22" s="4"/>
      <c r="HFM22" s="1"/>
      <c r="HFN22" s="1"/>
      <c r="HFO22" s="16"/>
      <c r="HFP22" s="134"/>
      <c r="HFQ22" s="134"/>
      <c r="HFR22" s="17"/>
      <c r="HFS22" s="4"/>
      <c r="HFT22" s="4"/>
      <c r="HFU22" s="1"/>
      <c r="HFV22" s="1"/>
      <c r="HFW22" s="16"/>
      <c r="HFX22" s="134"/>
      <c r="HFY22" s="134"/>
      <c r="HFZ22" s="17"/>
      <c r="HGA22" s="4"/>
      <c r="HGB22" s="4"/>
      <c r="HGC22" s="1"/>
      <c r="HGD22" s="1"/>
      <c r="HGE22" s="16"/>
      <c r="HGF22" s="134"/>
      <c r="HGG22" s="134"/>
      <c r="HGH22" s="17"/>
      <c r="HGI22" s="4"/>
      <c r="HGJ22" s="4"/>
      <c r="HGK22" s="1"/>
      <c r="HGL22" s="1"/>
      <c r="HGM22" s="16"/>
      <c r="HGN22" s="134"/>
      <c r="HGO22" s="134"/>
      <c r="HGP22" s="17"/>
      <c r="HGQ22" s="4"/>
      <c r="HGR22" s="4"/>
      <c r="HGS22" s="1"/>
      <c r="HGT22" s="1"/>
      <c r="HGU22" s="16"/>
      <c r="HGV22" s="134"/>
      <c r="HGW22" s="134"/>
      <c r="HGX22" s="17"/>
      <c r="HGY22" s="4"/>
      <c r="HGZ22" s="4"/>
      <c r="HHA22" s="1"/>
      <c r="HHB22" s="1"/>
      <c r="HHC22" s="16"/>
      <c r="HHD22" s="134"/>
      <c r="HHE22" s="134"/>
      <c r="HHF22" s="17"/>
      <c r="HHG22" s="4"/>
      <c r="HHH22" s="4"/>
      <c r="HHI22" s="1"/>
      <c r="HHJ22" s="1"/>
      <c r="HHK22" s="16"/>
      <c r="HHL22" s="134"/>
      <c r="HHM22" s="134"/>
      <c r="HHN22" s="17"/>
      <c r="HHO22" s="4"/>
      <c r="HHP22" s="4"/>
      <c r="HHQ22" s="1"/>
      <c r="HHR22" s="1"/>
      <c r="HHS22" s="16"/>
      <c r="HHT22" s="134"/>
      <c r="HHU22" s="134"/>
      <c r="HHV22" s="17"/>
      <c r="HHW22" s="4"/>
      <c r="HHX22" s="4"/>
      <c r="HHY22" s="1"/>
      <c r="HHZ22" s="1"/>
      <c r="HIA22" s="16"/>
      <c r="HIB22" s="134"/>
      <c r="HIC22" s="134"/>
      <c r="HID22" s="17"/>
      <c r="HIE22" s="4"/>
      <c r="HIF22" s="4"/>
      <c r="HIG22" s="1"/>
      <c r="HIH22" s="1"/>
      <c r="HII22" s="16"/>
      <c r="HIJ22" s="134"/>
      <c r="HIK22" s="134"/>
      <c r="HIL22" s="17"/>
      <c r="HIM22" s="4"/>
      <c r="HIN22" s="4"/>
      <c r="HIO22" s="1"/>
      <c r="HIP22" s="1"/>
      <c r="HIQ22" s="16"/>
      <c r="HIR22" s="134"/>
      <c r="HIS22" s="134"/>
      <c r="HIT22" s="17"/>
      <c r="HIU22" s="4"/>
      <c r="HIV22" s="4"/>
      <c r="HIW22" s="1"/>
      <c r="HIX22" s="1"/>
      <c r="HIY22" s="16"/>
      <c r="HIZ22" s="134"/>
      <c r="HJA22" s="134"/>
      <c r="HJB22" s="17"/>
      <c r="HJC22" s="4"/>
      <c r="HJD22" s="4"/>
      <c r="HJE22" s="1"/>
      <c r="HJF22" s="1"/>
      <c r="HJG22" s="16"/>
      <c r="HJH22" s="134"/>
      <c r="HJI22" s="134"/>
      <c r="HJJ22" s="17"/>
      <c r="HJK22" s="4"/>
      <c r="HJL22" s="4"/>
      <c r="HJM22" s="1"/>
      <c r="HJN22" s="1"/>
      <c r="HJO22" s="16"/>
      <c r="HJP22" s="134"/>
      <c r="HJQ22" s="134"/>
      <c r="HJR22" s="17"/>
      <c r="HJS22" s="4"/>
      <c r="HJT22" s="4"/>
      <c r="HJU22" s="1"/>
      <c r="HJV22" s="1"/>
      <c r="HJW22" s="16"/>
      <c r="HJX22" s="134"/>
      <c r="HJY22" s="134"/>
      <c r="HJZ22" s="17"/>
      <c r="HKA22" s="4"/>
      <c r="HKB22" s="4"/>
      <c r="HKC22" s="1"/>
      <c r="HKD22" s="1"/>
      <c r="HKE22" s="16"/>
      <c r="HKF22" s="134"/>
      <c r="HKG22" s="134"/>
      <c r="HKH22" s="17"/>
      <c r="HKI22" s="4"/>
      <c r="HKJ22" s="4"/>
      <c r="HKK22" s="1"/>
      <c r="HKL22" s="1"/>
      <c r="HKM22" s="16"/>
      <c r="HKN22" s="134"/>
      <c r="HKO22" s="134"/>
      <c r="HKP22" s="17"/>
      <c r="HKQ22" s="4"/>
      <c r="HKR22" s="4"/>
      <c r="HKS22" s="1"/>
      <c r="HKT22" s="1"/>
      <c r="HKU22" s="16"/>
      <c r="HKV22" s="134"/>
      <c r="HKW22" s="134"/>
      <c r="HKX22" s="17"/>
      <c r="HKY22" s="4"/>
      <c r="HKZ22" s="4"/>
      <c r="HLA22" s="1"/>
      <c r="HLB22" s="1"/>
      <c r="HLC22" s="16"/>
      <c r="HLD22" s="134"/>
      <c r="HLE22" s="134"/>
      <c r="HLF22" s="17"/>
      <c r="HLG22" s="4"/>
      <c r="HLH22" s="4"/>
      <c r="HLI22" s="1"/>
      <c r="HLJ22" s="1"/>
      <c r="HLK22" s="16"/>
      <c r="HLL22" s="134"/>
      <c r="HLM22" s="134"/>
      <c r="HLN22" s="17"/>
      <c r="HLO22" s="4"/>
      <c r="HLP22" s="4"/>
      <c r="HLQ22" s="1"/>
      <c r="HLR22" s="1"/>
      <c r="HLS22" s="16"/>
      <c r="HLT22" s="134"/>
      <c r="HLU22" s="134"/>
      <c r="HLV22" s="17"/>
      <c r="HLW22" s="4"/>
      <c r="HLX22" s="4"/>
      <c r="HLY22" s="1"/>
      <c r="HLZ22" s="1"/>
      <c r="HMA22" s="16"/>
      <c r="HMB22" s="134"/>
      <c r="HMC22" s="134"/>
      <c r="HMD22" s="17"/>
      <c r="HME22" s="4"/>
      <c r="HMF22" s="4"/>
      <c r="HMG22" s="1"/>
      <c r="HMH22" s="1"/>
      <c r="HMI22" s="16"/>
      <c r="HMJ22" s="134"/>
      <c r="HMK22" s="134"/>
      <c r="HML22" s="17"/>
      <c r="HMM22" s="4"/>
      <c r="HMN22" s="4"/>
      <c r="HMO22" s="1"/>
      <c r="HMP22" s="1"/>
      <c r="HMQ22" s="16"/>
      <c r="HMR22" s="134"/>
      <c r="HMS22" s="134"/>
      <c r="HMT22" s="17"/>
      <c r="HMU22" s="4"/>
      <c r="HMV22" s="4"/>
      <c r="HMW22" s="1"/>
      <c r="HMX22" s="1"/>
      <c r="HMY22" s="16"/>
      <c r="HMZ22" s="134"/>
      <c r="HNA22" s="134"/>
      <c r="HNB22" s="17"/>
      <c r="HNC22" s="4"/>
      <c r="HND22" s="4"/>
      <c r="HNE22" s="1"/>
      <c r="HNF22" s="1"/>
      <c r="HNG22" s="16"/>
      <c r="HNH22" s="134"/>
      <c r="HNI22" s="134"/>
      <c r="HNJ22" s="17"/>
      <c r="HNK22" s="4"/>
      <c r="HNL22" s="4"/>
      <c r="HNM22" s="1"/>
      <c r="HNN22" s="1"/>
      <c r="HNO22" s="16"/>
      <c r="HNP22" s="134"/>
      <c r="HNQ22" s="134"/>
      <c r="HNR22" s="17"/>
      <c r="HNS22" s="4"/>
      <c r="HNT22" s="4"/>
      <c r="HNU22" s="1"/>
      <c r="HNV22" s="1"/>
      <c r="HNW22" s="16"/>
      <c r="HNX22" s="134"/>
      <c r="HNY22" s="134"/>
      <c r="HNZ22" s="17"/>
      <c r="HOA22" s="4"/>
      <c r="HOB22" s="4"/>
      <c r="HOC22" s="1"/>
      <c r="HOD22" s="1"/>
      <c r="HOE22" s="16"/>
      <c r="HOF22" s="134"/>
      <c r="HOG22" s="134"/>
      <c r="HOH22" s="17"/>
      <c r="HOI22" s="4"/>
      <c r="HOJ22" s="4"/>
      <c r="HOK22" s="1"/>
      <c r="HOL22" s="1"/>
      <c r="HOM22" s="16"/>
      <c r="HON22" s="134"/>
      <c r="HOO22" s="134"/>
      <c r="HOP22" s="17"/>
      <c r="HOQ22" s="4"/>
      <c r="HOR22" s="4"/>
      <c r="HOS22" s="1"/>
      <c r="HOT22" s="1"/>
      <c r="HOU22" s="16"/>
      <c r="HOV22" s="134"/>
      <c r="HOW22" s="134"/>
      <c r="HOX22" s="17"/>
      <c r="HOY22" s="4"/>
      <c r="HOZ22" s="4"/>
      <c r="HPA22" s="1"/>
      <c r="HPB22" s="1"/>
      <c r="HPC22" s="16"/>
      <c r="HPD22" s="134"/>
      <c r="HPE22" s="134"/>
      <c r="HPF22" s="17"/>
      <c r="HPG22" s="4"/>
      <c r="HPH22" s="4"/>
      <c r="HPI22" s="1"/>
      <c r="HPJ22" s="1"/>
      <c r="HPK22" s="16"/>
      <c r="HPL22" s="134"/>
      <c r="HPM22" s="134"/>
      <c r="HPN22" s="17"/>
      <c r="HPO22" s="4"/>
      <c r="HPP22" s="4"/>
      <c r="HPQ22" s="1"/>
      <c r="HPR22" s="1"/>
      <c r="HPS22" s="16"/>
      <c r="HPT22" s="134"/>
      <c r="HPU22" s="134"/>
      <c r="HPV22" s="17"/>
      <c r="HPW22" s="4"/>
      <c r="HPX22" s="4"/>
      <c r="HPY22" s="1"/>
      <c r="HPZ22" s="1"/>
      <c r="HQA22" s="16"/>
      <c r="HQB22" s="134"/>
      <c r="HQC22" s="134"/>
      <c r="HQD22" s="17"/>
      <c r="HQE22" s="4"/>
      <c r="HQF22" s="4"/>
      <c r="HQG22" s="1"/>
      <c r="HQH22" s="1"/>
      <c r="HQI22" s="16"/>
      <c r="HQJ22" s="134"/>
      <c r="HQK22" s="134"/>
      <c r="HQL22" s="17"/>
      <c r="HQM22" s="4"/>
      <c r="HQN22" s="4"/>
      <c r="HQO22" s="1"/>
      <c r="HQP22" s="1"/>
      <c r="HQQ22" s="16"/>
      <c r="HQR22" s="134"/>
      <c r="HQS22" s="134"/>
      <c r="HQT22" s="17"/>
      <c r="HQU22" s="4"/>
      <c r="HQV22" s="4"/>
      <c r="HQW22" s="1"/>
      <c r="HQX22" s="1"/>
      <c r="HQY22" s="16"/>
      <c r="HQZ22" s="134"/>
      <c r="HRA22" s="134"/>
      <c r="HRB22" s="17"/>
      <c r="HRC22" s="4"/>
      <c r="HRD22" s="4"/>
      <c r="HRE22" s="1"/>
      <c r="HRF22" s="1"/>
      <c r="HRG22" s="16"/>
      <c r="HRH22" s="134"/>
      <c r="HRI22" s="134"/>
      <c r="HRJ22" s="17"/>
      <c r="HRK22" s="4"/>
      <c r="HRL22" s="4"/>
      <c r="HRM22" s="1"/>
      <c r="HRN22" s="1"/>
      <c r="HRO22" s="16"/>
      <c r="HRP22" s="134"/>
      <c r="HRQ22" s="134"/>
      <c r="HRR22" s="17"/>
      <c r="HRS22" s="4"/>
      <c r="HRT22" s="4"/>
      <c r="HRU22" s="1"/>
      <c r="HRV22" s="1"/>
      <c r="HRW22" s="16"/>
      <c r="HRX22" s="134"/>
      <c r="HRY22" s="134"/>
      <c r="HRZ22" s="17"/>
      <c r="HSA22" s="4"/>
      <c r="HSB22" s="4"/>
      <c r="HSC22" s="1"/>
      <c r="HSD22" s="1"/>
      <c r="HSE22" s="16"/>
      <c r="HSF22" s="134"/>
      <c r="HSG22" s="134"/>
      <c r="HSH22" s="17"/>
      <c r="HSI22" s="4"/>
      <c r="HSJ22" s="4"/>
      <c r="HSK22" s="1"/>
      <c r="HSL22" s="1"/>
      <c r="HSM22" s="16"/>
      <c r="HSN22" s="134"/>
      <c r="HSO22" s="134"/>
      <c r="HSP22" s="17"/>
      <c r="HSQ22" s="4"/>
      <c r="HSR22" s="4"/>
      <c r="HSS22" s="1"/>
      <c r="HST22" s="1"/>
      <c r="HSU22" s="16"/>
      <c r="HSV22" s="134"/>
      <c r="HSW22" s="134"/>
      <c r="HSX22" s="17"/>
      <c r="HSY22" s="4"/>
      <c r="HSZ22" s="4"/>
      <c r="HTA22" s="1"/>
      <c r="HTB22" s="1"/>
      <c r="HTC22" s="16"/>
      <c r="HTD22" s="134"/>
      <c r="HTE22" s="134"/>
      <c r="HTF22" s="17"/>
      <c r="HTG22" s="4"/>
      <c r="HTH22" s="4"/>
      <c r="HTI22" s="1"/>
      <c r="HTJ22" s="1"/>
      <c r="HTK22" s="16"/>
      <c r="HTL22" s="134"/>
      <c r="HTM22" s="134"/>
      <c r="HTN22" s="17"/>
      <c r="HTO22" s="4"/>
      <c r="HTP22" s="4"/>
      <c r="HTQ22" s="1"/>
      <c r="HTR22" s="1"/>
      <c r="HTS22" s="16"/>
      <c r="HTT22" s="134"/>
      <c r="HTU22" s="134"/>
      <c r="HTV22" s="17"/>
      <c r="HTW22" s="4"/>
      <c r="HTX22" s="4"/>
      <c r="HTY22" s="1"/>
      <c r="HTZ22" s="1"/>
      <c r="HUA22" s="16"/>
      <c r="HUB22" s="134"/>
      <c r="HUC22" s="134"/>
      <c r="HUD22" s="17"/>
      <c r="HUE22" s="4"/>
      <c r="HUF22" s="4"/>
      <c r="HUG22" s="1"/>
      <c r="HUH22" s="1"/>
      <c r="HUI22" s="16"/>
      <c r="HUJ22" s="134"/>
      <c r="HUK22" s="134"/>
      <c r="HUL22" s="17"/>
      <c r="HUM22" s="4"/>
      <c r="HUN22" s="4"/>
      <c r="HUO22" s="1"/>
      <c r="HUP22" s="1"/>
      <c r="HUQ22" s="16"/>
      <c r="HUR22" s="134"/>
      <c r="HUS22" s="134"/>
      <c r="HUT22" s="17"/>
      <c r="HUU22" s="4"/>
      <c r="HUV22" s="4"/>
      <c r="HUW22" s="1"/>
      <c r="HUX22" s="1"/>
      <c r="HUY22" s="16"/>
      <c r="HUZ22" s="134"/>
      <c r="HVA22" s="134"/>
      <c r="HVB22" s="17"/>
      <c r="HVC22" s="4"/>
      <c r="HVD22" s="4"/>
      <c r="HVE22" s="1"/>
      <c r="HVF22" s="1"/>
      <c r="HVG22" s="16"/>
      <c r="HVH22" s="134"/>
      <c r="HVI22" s="134"/>
      <c r="HVJ22" s="17"/>
      <c r="HVK22" s="4"/>
      <c r="HVL22" s="4"/>
      <c r="HVM22" s="1"/>
      <c r="HVN22" s="1"/>
      <c r="HVO22" s="16"/>
      <c r="HVP22" s="134"/>
      <c r="HVQ22" s="134"/>
      <c r="HVR22" s="17"/>
      <c r="HVS22" s="4"/>
      <c r="HVT22" s="4"/>
      <c r="HVU22" s="1"/>
      <c r="HVV22" s="1"/>
      <c r="HVW22" s="16"/>
      <c r="HVX22" s="134"/>
      <c r="HVY22" s="134"/>
      <c r="HVZ22" s="17"/>
      <c r="HWA22" s="4"/>
      <c r="HWB22" s="4"/>
      <c r="HWC22" s="1"/>
      <c r="HWD22" s="1"/>
      <c r="HWE22" s="16"/>
      <c r="HWF22" s="134"/>
      <c r="HWG22" s="134"/>
      <c r="HWH22" s="17"/>
      <c r="HWI22" s="4"/>
      <c r="HWJ22" s="4"/>
      <c r="HWK22" s="1"/>
      <c r="HWL22" s="1"/>
      <c r="HWM22" s="16"/>
      <c r="HWN22" s="134"/>
      <c r="HWO22" s="134"/>
      <c r="HWP22" s="17"/>
      <c r="HWQ22" s="4"/>
      <c r="HWR22" s="4"/>
      <c r="HWS22" s="1"/>
      <c r="HWT22" s="1"/>
      <c r="HWU22" s="16"/>
      <c r="HWV22" s="134"/>
      <c r="HWW22" s="134"/>
      <c r="HWX22" s="17"/>
      <c r="HWY22" s="4"/>
      <c r="HWZ22" s="4"/>
      <c r="HXA22" s="1"/>
      <c r="HXB22" s="1"/>
      <c r="HXC22" s="16"/>
      <c r="HXD22" s="134"/>
      <c r="HXE22" s="134"/>
      <c r="HXF22" s="17"/>
      <c r="HXG22" s="4"/>
      <c r="HXH22" s="4"/>
      <c r="HXI22" s="1"/>
      <c r="HXJ22" s="1"/>
      <c r="HXK22" s="16"/>
      <c r="HXL22" s="134"/>
      <c r="HXM22" s="134"/>
      <c r="HXN22" s="17"/>
      <c r="HXO22" s="4"/>
      <c r="HXP22" s="4"/>
      <c r="HXQ22" s="1"/>
      <c r="HXR22" s="1"/>
      <c r="HXS22" s="16"/>
      <c r="HXT22" s="134"/>
      <c r="HXU22" s="134"/>
      <c r="HXV22" s="17"/>
      <c r="HXW22" s="4"/>
      <c r="HXX22" s="4"/>
      <c r="HXY22" s="1"/>
      <c r="HXZ22" s="1"/>
      <c r="HYA22" s="16"/>
      <c r="HYB22" s="134"/>
      <c r="HYC22" s="134"/>
      <c r="HYD22" s="17"/>
      <c r="HYE22" s="4"/>
      <c r="HYF22" s="4"/>
      <c r="HYG22" s="1"/>
      <c r="HYH22" s="1"/>
      <c r="HYI22" s="16"/>
      <c r="HYJ22" s="134"/>
      <c r="HYK22" s="134"/>
      <c r="HYL22" s="17"/>
      <c r="HYM22" s="4"/>
      <c r="HYN22" s="4"/>
      <c r="HYO22" s="1"/>
      <c r="HYP22" s="1"/>
      <c r="HYQ22" s="16"/>
      <c r="HYR22" s="134"/>
      <c r="HYS22" s="134"/>
      <c r="HYT22" s="17"/>
      <c r="HYU22" s="4"/>
      <c r="HYV22" s="4"/>
      <c r="HYW22" s="1"/>
      <c r="HYX22" s="1"/>
      <c r="HYY22" s="16"/>
      <c r="HYZ22" s="134"/>
      <c r="HZA22" s="134"/>
      <c r="HZB22" s="17"/>
      <c r="HZC22" s="4"/>
      <c r="HZD22" s="4"/>
      <c r="HZE22" s="1"/>
      <c r="HZF22" s="1"/>
      <c r="HZG22" s="16"/>
      <c r="HZH22" s="134"/>
      <c r="HZI22" s="134"/>
      <c r="HZJ22" s="17"/>
      <c r="HZK22" s="4"/>
      <c r="HZL22" s="4"/>
      <c r="HZM22" s="1"/>
      <c r="HZN22" s="1"/>
      <c r="HZO22" s="16"/>
      <c r="HZP22" s="134"/>
      <c r="HZQ22" s="134"/>
      <c r="HZR22" s="17"/>
      <c r="HZS22" s="4"/>
      <c r="HZT22" s="4"/>
      <c r="HZU22" s="1"/>
      <c r="HZV22" s="1"/>
      <c r="HZW22" s="16"/>
      <c r="HZX22" s="134"/>
      <c r="HZY22" s="134"/>
      <c r="HZZ22" s="17"/>
      <c r="IAA22" s="4"/>
      <c r="IAB22" s="4"/>
      <c r="IAC22" s="1"/>
      <c r="IAD22" s="1"/>
      <c r="IAE22" s="16"/>
      <c r="IAF22" s="134"/>
      <c r="IAG22" s="134"/>
      <c r="IAH22" s="17"/>
      <c r="IAI22" s="4"/>
      <c r="IAJ22" s="4"/>
      <c r="IAK22" s="1"/>
      <c r="IAL22" s="1"/>
      <c r="IAM22" s="16"/>
      <c r="IAN22" s="134"/>
      <c r="IAO22" s="134"/>
      <c r="IAP22" s="17"/>
      <c r="IAQ22" s="4"/>
      <c r="IAR22" s="4"/>
      <c r="IAS22" s="1"/>
      <c r="IAT22" s="1"/>
      <c r="IAU22" s="16"/>
      <c r="IAV22" s="134"/>
      <c r="IAW22" s="134"/>
      <c r="IAX22" s="17"/>
      <c r="IAY22" s="4"/>
      <c r="IAZ22" s="4"/>
      <c r="IBA22" s="1"/>
      <c r="IBB22" s="1"/>
      <c r="IBC22" s="16"/>
      <c r="IBD22" s="134"/>
      <c r="IBE22" s="134"/>
      <c r="IBF22" s="17"/>
      <c r="IBG22" s="4"/>
      <c r="IBH22" s="4"/>
      <c r="IBI22" s="1"/>
      <c r="IBJ22" s="1"/>
      <c r="IBK22" s="16"/>
      <c r="IBL22" s="134"/>
      <c r="IBM22" s="134"/>
      <c r="IBN22" s="17"/>
      <c r="IBO22" s="4"/>
      <c r="IBP22" s="4"/>
      <c r="IBQ22" s="1"/>
      <c r="IBR22" s="1"/>
      <c r="IBS22" s="16"/>
      <c r="IBT22" s="134"/>
      <c r="IBU22" s="134"/>
      <c r="IBV22" s="17"/>
      <c r="IBW22" s="4"/>
      <c r="IBX22" s="4"/>
      <c r="IBY22" s="1"/>
      <c r="IBZ22" s="1"/>
      <c r="ICA22" s="16"/>
      <c r="ICB22" s="134"/>
      <c r="ICC22" s="134"/>
      <c r="ICD22" s="17"/>
      <c r="ICE22" s="4"/>
      <c r="ICF22" s="4"/>
      <c r="ICG22" s="1"/>
      <c r="ICH22" s="1"/>
      <c r="ICI22" s="16"/>
      <c r="ICJ22" s="134"/>
      <c r="ICK22" s="134"/>
      <c r="ICL22" s="17"/>
      <c r="ICM22" s="4"/>
      <c r="ICN22" s="4"/>
      <c r="ICO22" s="1"/>
      <c r="ICP22" s="1"/>
      <c r="ICQ22" s="16"/>
      <c r="ICR22" s="134"/>
      <c r="ICS22" s="134"/>
      <c r="ICT22" s="17"/>
      <c r="ICU22" s="4"/>
      <c r="ICV22" s="4"/>
      <c r="ICW22" s="1"/>
      <c r="ICX22" s="1"/>
      <c r="ICY22" s="16"/>
      <c r="ICZ22" s="134"/>
      <c r="IDA22" s="134"/>
      <c r="IDB22" s="17"/>
      <c r="IDC22" s="4"/>
      <c r="IDD22" s="4"/>
      <c r="IDE22" s="1"/>
      <c r="IDF22" s="1"/>
      <c r="IDG22" s="16"/>
      <c r="IDH22" s="134"/>
      <c r="IDI22" s="134"/>
      <c r="IDJ22" s="17"/>
      <c r="IDK22" s="4"/>
      <c r="IDL22" s="4"/>
      <c r="IDM22" s="1"/>
      <c r="IDN22" s="1"/>
      <c r="IDO22" s="16"/>
      <c r="IDP22" s="134"/>
      <c r="IDQ22" s="134"/>
      <c r="IDR22" s="17"/>
      <c r="IDS22" s="4"/>
      <c r="IDT22" s="4"/>
      <c r="IDU22" s="1"/>
      <c r="IDV22" s="1"/>
      <c r="IDW22" s="16"/>
      <c r="IDX22" s="134"/>
      <c r="IDY22" s="134"/>
      <c r="IDZ22" s="17"/>
      <c r="IEA22" s="4"/>
      <c r="IEB22" s="4"/>
      <c r="IEC22" s="1"/>
      <c r="IED22" s="1"/>
      <c r="IEE22" s="16"/>
      <c r="IEF22" s="134"/>
      <c r="IEG22" s="134"/>
      <c r="IEH22" s="17"/>
      <c r="IEI22" s="4"/>
      <c r="IEJ22" s="4"/>
      <c r="IEK22" s="1"/>
      <c r="IEL22" s="1"/>
      <c r="IEM22" s="16"/>
      <c r="IEN22" s="134"/>
      <c r="IEO22" s="134"/>
      <c r="IEP22" s="17"/>
      <c r="IEQ22" s="4"/>
      <c r="IER22" s="4"/>
      <c r="IES22" s="1"/>
      <c r="IET22" s="1"/>
      <c r="IEU22" s="16"/>
      <c r="IEV22" s="134"/>
      <c r="IEW22" s="134"/>
      <c r="IEX22" s="17"/>
      <c r="IEY22" s="4"/>
      <c r="IEZ22" s="4"/>
      <c r="IFA22" s="1"/>
      <c r="IFB22" s="1"/>
      <c r="IFC22" s="16"/>
      <c r="IFD22" s="134"/>
      <c r="IFE22" s="134"/>
      <c r="IFF22" s="17"/>
      <c r="IFG22" s="4"/>
      <c r="IFH22" s="4"/>
      <c r="IFI22" s="1"/>
      <c r="IFJ22" s="1"/>
      <c r="IFK22" s="16"/>
      <c r="IFL22" s="134"/>
      <c r="IFM22" s="134"/>
      <c r="IFN22" s="17"/>
      <c r="IFO22" s="4"/>
      <c r="IFP22" s="4"/>
      <c r="IFQ22" s="1"/>
      <c r="IFR22" s="1"/>
      <c r="IFS22" s="16"/>
      <c r="IFT22" s="134"/>
      <c r="IFU22" s="134"/>
      <c r="IFV22" s="17"/>
      <c r="IFW22" s="4"/>
      <c r="IFX22" s="4"/>
      <c r="IFY22" s="1"/>
      <c r="IFZ22" s="1"/>
      <c r="IGA22" s="16"/>
      <c r="IGB22" s="134"/>
      <c r="IGC22" s="134"/>
      <c r="IGD22" s="17"/>
      <c r="IGE22" s="4"/>
      <c r="IGF22" s="4"/>
      <c r="IGG22" s="1"/>
      <c r="IGH22" s="1"/>
      <c r="IGI22" s="16"/>
      <c r="IGJ22" s="134"/>
      <c r="IGK22" s="134"/>
      <c r="IGL22" s="17"/>
      <c r="IGM22" s="4"/>
      <c r="IGN22" s="4"/>
      <c r="IGO22" s="1"/>
      <c r="IGP22" s="1"/>
      <c r="IGQ22" s="16"/>
      <c r="IGR22" s="134"/>
      <c r="IGS22" s="134"/>
      <c r="IGT22" s="17"/>
      <c r="IGU22" s="4"/>
      <c r="IGV22" s="4"/>
      <c r="IGW22" s="1"/>
      <c r="IGX22" s="1"/>
      <c r="IGY22" s="16"/>
      <c r="IGZ22" s="134"/>
      <c r="IHA22" s="134"/>
      <c r="IHB22" s="17"/>
      <c r="IHC22" s="4"/>
      <c r="IHD22" s="4"/>
      <c r="IHE22" s="1"/>
      <c r="IHF22" s="1"/>
      <c r="IHG22" s="16"/>
      <c r="IHH22" s="134"/>
      <c r="IHI22" s="134"/>
      <c r="IHJ22" s="17"/>
      <c r="IHK22" s="4"/>
      <c r="IHL22" s="4"/>
      <c r="IHM22" s="1"/>
      <c r="IHN22" s="1"/>
      <c r="IHO22" s="16"/>
      <c r="IHP22" s="134"/>
      <c r="IHQ22" s="134"/>
      <c r="IHR22" s="17"/>
      <c r="IHS22" s="4"/>
      <c r="IHT22" s="4"/>
      <c r="IHU22" s="1"/>
      <c r="IHV22" s="1"/>
      <c r="IHW22" s="16"/>
      <c r="IHX22" s="134"/>
      <c r="IHY22" s="134"/>
      <c r="IHZ22" s="17"/>
      <c r="IIA22" s="4"/>
      <c r="IIB22" s="4"/>
      <c r="IIC22" s="1"/>
      <c r="IID22" s="1"/>
      <c r="IIE22" s="16"/>
      <c r="IIF22" s="134"/>
      <c r="IIG22" s="134"/>
      <c r="IIH22" s="17"/>
      <c r="III22" s="4"/>
      <c r="IIJ22" s="4"/>
      <c r="IIK22" s="1"/>
      <c r="IIL22" s="1"/>
      <c r="IIM22" s="16"/>
      <c r="IIN22" s="134"/>
      <c r="IIO22" s="134"/>
      <c r="IIP22" s="17"/>
      <c r="IIQ22" s="4"/>
      <c r="IIR22" s="4"/>
      <c r="IIS22" s="1"/>
      <c r="IIT22" s="1"/>
      <c r="IIU22" s="16"/>
      <c r="IIV22" s="134"/>
      <c r="IIW22" s="134"/>
      <c r="IIX22" s="17"/>
      <c r="IIY22" s="4"/>
      <c r="IIZ22" s="4"/>
      <c r="IJA22" s="1"/>
      <c r="IJB22" s="1"/>
      <c r="IJC22" s="16"/>
      <c r="IJD22" s="134"/>
      <c r="IJE22" s="134"/>
      <c r="IJF22" s="17"/>
      <c r="IJG22" s="4"/>
      <c r="IJH22" s="4"/>
      <c r="IJI22" s="1"/>
      <c r="IJJ22" s="1"/>
      <c r="IJK22" s="16"/>
      <c r="IJL22" s="134"/>
      <c r="IJM22" s="134"/>
      <c r="IJN22" s="17"/>
      <c r="IJO22" s="4"/>
      <c r="IJP22" s="4"/>
      <c r="IJQ22" s="1"/>
      <c r="IJR22" s="1"/>
      <c r="IJS22" s="16"/>
      <c r="IJT22" s="134"/>
      <c r="IJU22" s="134"/>
      <c r="IJV22" s="17"/>
      <c r="IJW22" s="4"/>
      <c r="IJX22" s="4"/>
      <c r="IJY22" s="1"/>
      <c r="IJZ22" s="1"/>
      <c r="IKA22" s="16"/>
      <c r="IKB22" s="134"/>
      <c r="IKC22" s="134"/>
      <c r="IKD22" s="17"/>
      <c r="IKE22" s="4"/>
      <c r="IKF22" s="4"/>
      <c r="IKG22" s="1"/>
      <c r="IKH22" s="1"/>
      <c r="IKI22" s="16"/>
      <c r="IKJ22" s="134"/>
      <c r="IKK22" s="134"/>
      <c r="IKL22" s="17"/>
      <c r="IKM22" s="4"/>
      <c r="IKN22" s="4"/>
      <c r="IKO22" s="1"/>
      <c r="IKP22" s="1"/>
      <c r="IKQ22" s="16"/>
      <c r="IKR22" s="134"/>
      <c r="IKS22" s="134"/>
      <c r="IKT22" s="17"/>
      <c r="IKU22" s="4"/>
      <c r="IKV22" s="4"/>
      <c r="IKW22" s="1"/>
      <c r="IKX22" s="1"/>
      <c r="IKY22" s="16"/>
      <c r="IKZ22" s="134"/>
      <c r="ILA22" s="134"/>
      <c r="ILB22" s="17"/>
      <c r="ILC22" s="4"/>
      <c r="ILD22" s="4"/>
      <c r="ILE22" s="1"/>
      <c r="ILF22" s="1"/>
      <c r="ILG22" s="16"/>
      <c r="ILH22" s="134"/>
      <c r="ILI22" s="134"/>
      <c r="ILJ22" s="17"/>
      <c r="ILK22" s="4"/>
      <c r="ILL22" s="4"/>
      <c r="ILM22" s="1"/>
      <c r="ILN22" s="1"/>
      <c r="ILO22" s="16"/>
      <c r="ILP22" s="134"/>
      <c r="ILQ22" s="134"/>
      <c r="ILR22" s="17"/>
      <c r="ILS22" s="4"/>
      <c r="ILT22" s="4"/>
      <c r="ILU22" s="1"/>
      <c r="ILV22" s="1"/>
      <c r="ILW22" s="16"/>
      <c r="ILX22" s="134"/>
      <c r="ILY22" s="134"/>
      <c r="ILZ22" s="17"/>
      <c r="IMA22" s="4"/>
      <c r="IMB22" s="4"/>
      <c r="IMC22" s="1"/>
      <c r="IMD22" s="1"/>
      <c r="IME22" s="16"/>
      <c r="IMF22" s="134"/>
      <c r="IMG22" s="134"/>
      <c r="IMH22" s="17"/>
      <c r="IMI22" s="4"/>
      <c r="IMJ22" s="4"/>
      <c r="IMK22" s="1"/>
      <c r="IML22" s="1"/>
      <c r="IMM22" s="16"/>
      <c r="IMN22" s="134"/>
      <c r="IMO22" s="134"/>
      <c r="IMP22" s="17"/>
      <c r="IMQ22" s="4"/>
      <c r="IMR22" s="4"/>
      <c r="IMS22" s="1"/>
      <c r="IMT22" s="1"/>
      <c r="IMU22" s="16"/>
      <c r="IMV22" s="134"/>
      <c r="IMW22" s="134"/>
      <c r="IMX22" s="17"/>
      <c r="IMY22" s="4"/>
      <c r="IMZ22" s="4"/>
      <c r="INA22" s="1"/>
      <c r="INB22" s="1"/>
      <c r="INC22" s="16"/>
      <c r="IND22" s="134"/>
      <c r="INE22" s="134"/>
      <c r="INF22" s="17"/>
      <c r="ING22" s="4"/>
      <c r="INH22" s="4"/>
      <c r="INI22" s="1"/>
      <c r="INJ22" s="1"/>
      <c r="INK22" s="16"/>
      <c r="INL22" s="134"/>
      <c r="INM22" s="134"/>
      <c r="INN22" s="17"/>
      <c r="INO22" s="4"/>
      <c r="INP22" s="4"/>
      <c r="INQ22" s="1"/>
      <c r="INR22" s="1"/>
      <c r="INS22" s="16"/>
      <c r="INT22" s="134"/>
      <c r="INU22" s="134"/>
      <c r="INV22" s="17"/>
      <c r="INW22" s="4"/>
      <c r="INX22" s="4"/>
      <c r="INY22" s="1"/>
      <c r="INZ22" s="1"/>
      <c r="IOA22" s="16"/>
      <c r="IOB22" s="134"/>
      <c r="IOC22" s="134"/>
      <c r="IOD22" s="17"/>
      <c r="IOE22" s="4"/>
      <c r="IOF22" s="4"/>
      <c r="IOG22" s="1"/>
      <c r="IOH22" s="1"/>
      <c r="IOI22" s="16"/>
      <c r="IOJ22" s="134"/>
      <c r="IOK22" s="134"/>
      <c r="IOL22" s="17"/>
      <c r="IOM22" s="4"/>
      <c r="ION22" s="4"/>
      <c r="IOO22" s="1"/>
      <c r="IOP22" s="1"/>
      <c r="IOQ22" s="16"/>
      <c r="IOR22" s="134"/>
      <c r="IOS22" s="134"/>
      <c r="IOT22" s="17"/>
      <c r="IOU22" s="4"/>
      <c r="IOV22" s="4"/>
      <c r="IOW22" s="1"/>
      <c r="IOX22" s="1"/>
      <c r="IOY22" s="16"/>
      <c r="IOZ22" s="134"/>
      <c r="IPA22" s="134"/>
      <c r="IPB22" s="17"/>
      <c r="IPC22" s="4"/>
      <c r="IPD22" s="4"/>
      <c r="IPE22" s="1"/>
      <c r="IPF22" s="1"/>
      <c r="IPG22" s="16"/>
      <c r="IPH22" s="134"/>
      <c r="IPI22" s="134"/>
      <c r="IPJ22" s="17"/>
      <c r="IPK22" s="4"/>
      <c r="IPL22" s="4"/>
      <c r="IPM22" s="1"/>
      <c r="IPN22" s="1"/>
      <c r="IPO22" s="16"/>
      <c r="IPP22" s="134"/>
      <c r="IPQ22" s="134"/>
      <c r="IPR22" s="17"/>
      <c r="IPS22" s="4"/>
      <c r="IPT22" s="4"/>
      <c r="IPU22" s="1"/>
      <c r="IPV22" s="1"/>
      <c r="IPW22" s="16"/>
      <c r="IPX22" s="134"/>
      <c r="IPY22" s="134"/>
      <c r="IPZ22" s="17"/>
      <c r="IQA22" s="4"/>
      <c r="IQB22" s="4"/>
      <c r="IQC22" s="1"/>
      <c r="IQD22" s="1"/>
      <c r="IQE22" s="16"/>
      <c r="IQF22" s="134"/>
      <c r="IQG22" s="134"/>
      <c r="IQH22" s="17"/>
      <c r="IQI22" s="4"/>
      <c r="IQJ22" s="4"/>
      <c r="IQK22" s="1"/>
      <c r="IQL22" s="1"/>
      <c r="IQM22" s="16"/>
      <c r="IQN22" s="134"/>
      <c r="IQO22" s="134"/>
      <c r="IQP22" s="17"/>
      <c r="IQQ22" s="4"/>
      <c r="IQR22" s="4"/>
      <c r="IQS22" s="1"/>
      <c r="IQT22" s="1"/>
      <c r="IQU22" s="16"/>
      <c r="IQV22" s="134"/>
      <c r="IQW22" s="134"/>
      <c r="IQX22" s="17"/>
      <c r="IQY22" s="4"/>
      <c r="IQZ22" s="4"/>
      <c r="IRA22" s="1"/>
      <c r="IRB22" s="1"/>
      <c r="IRC22" s="16"/>
      <c r="IRD22" s="134"/>
      <c r="IRE22" s="134"/>
      <c r="IRF22" s="17"/>
      <c r="IRG22" s="4"/>
      <c r="IRH22" s="4"/>
      <c r="IRI22" s="1"/>
      <c r="IRJ22" s="1"/>
      <c r="IRK22" s="16"/>
      <c r="IRL22" s="134"/>
      <c r="IRM22" s="134"/>
      <c r="IRN22" s="17"/>
      <c r="IRO22" s="4"/>
      <c r="IRP22" s="4"/>
      <c r="IRQ22" s="1"/>
      <c r="IRR22" s="1"/>
      <c r="IRS22" s="16"/>
      <c r="IRT22" s="134"/>
      <c r="IRU22" s="134"/>
      <c r="IRV22" s="17"/>
      <c r="IRW22" s="4"/>
      <c r="IRX22" s="4"/>
      <c r="IRY22" s="1"/>
      <c r="IRZ22" s="1"/>
      <c r="ISA22" s="16"/>
      <c r="ISB22" s="134"/>
      <c r="ISC22" s="134"/>
      <c r="ISD22" s="17"/>
      <c r="ISE22" s="4"/>
      <c r="ISF22" s="4"/>
      <c r="ISG22" s="1"/>
      <c r="ISH22" s="1"/>
      <c r="ISI22" s="16"/>
      <c r="ISJ22" s="134"/>
      <c r="ISK22" s="134"/>
      <c r="ISL22" s="17"/>
      <c r="ISM22" s="4"/>
      <c r="ISN22" s="4"/>
      <c r="ISO22" s="1"/>
      <c r="ISP22" s="1"/>
      <c r="ISQ22" s="16"/>
      <c r="ISR22" s="134"/>
      <c r="ISS22" s="134"/>
      <c r="IST22" s="17"/>
      <c r="ISU22" s="4"/>
      <c r="ISV22" s="4"/>
      <c r="ISW22" s="1"/>
      <c r="ISX22" s="1"/>
      <c r="ISY22" s="16"/>
      <c r="ISZ22" s="134"/>
      <c r="ITA22" s="134"/>
      <c r="ITB22" s="17"/>
      <c r="ITC22" s="4"/>
      <c r="ITD22" s="4"/>
      <c r="ITE22" s="1"/>
      <c r="ITF22" s="1"/>
      <c r="ITG22" s="16"/>
      <c r="ITH22" s="134"/>
      <c r="ITI22" s="134"/>
      <c r="ITJ22" s="17"/>
      <c r="ITK22" s="4"/>
      <c r="ITL22" s="4"/>
      <c r="ITM22" s="1"/>
      <c r="ITN22" s="1"/>
      <c r="ITO22" s="16"/>
      <c r="ITP22" s="134"/>
      <c r="ITQ22" s="134"/>
      <c r="ITR22" s="17"/>
      <c r="ITS22" s="4"/>
      <c r="ITT22" s="4"/>
      <c r="ITU22" s="1"/>
      <c r="ITV22" s="1"/>
      <c r="ITW22" s="16"/>
      <c r="ITX22" s="134"/>
      <c r="ITY22" s="134"/>
      <c r="ITZ22" s="17"/>
      <c r="IUA22" s="4"/>
      <c r="IUB22" s="4"/>
      <c r="IUC22" s="1"/>
      <c r="IUD22" s="1"/>
      <c r="IUE22" s="16"/>
      <c r="IUF22" s="134"/>
      <c r="IUG22" s="134"/>
      <c r="IUH22" s="17"/>
      <c r="IUI22" s="4"/>
      <c r="IUJ22" s="4"/>
      <c r="IUK22" s="1"/>
      <c r="IUL22" s="1"/>
      <c r="IUM22" s="16"/>
      <c r="IUN22" s="134"/>
      <c r="IUO22" s="134"/>
      <c r="IUP22" s="17"/>
      <c r="IUQ22" s="4"/>
      <c r="IUR22" s="4"/>
      <c r="IUS22" s="1"/>
      <c r="IUT22" s="1"/>
      <c r="IUU22" s="16"/>
      <c r="IUV22" s="134"/>
      <c r="IUW22" s="134"/>
      <c r="IUX22" s="17"/>
      <c r="IUY22" s="4"/>
      <c r="IUZ22" s="4"/>
      <c r="IVA22" s="1"/>
      <c r="IVB22" s="1"/>
      <c r="IVC22" s="16"/>
      <c r="IVD22" s="134"/>
      <c r="IVE22" s="134"/>
      <c r="IVF22" s="17"/>
      <c r="IVG22" s="4"/>
      <c r="IVH22" s="4"/>
      <c r="IVI22" s="1"/>
      <c r="IVJ22" s="1"/>
      <c r="IVK22" s="16"/>
      <c r="IVL22" s="134"/>
      <c r="IVM22" s="134"/>
      <c r="IVN22" s="17"/>
      <c r="IVO22" s="4"/>
      <c r="IVP22" s="4"/>
      <c r="IVQ22" s="1"/>
      <c r="IVR22" s="1"/>
      <c r="IVS22" s="16"/>
      <c r="IVT22" s="134"/>
      <c r="IVU22" s="134"/>
      <c r="IVV22" s="17"/>
      <c r="IVW22" s="4"/>
      <c r="IVX22" s="4"/>
      <c r="IVY22" s="1"/>
      <c r="IVZ22" s="1"/>
      <c r="IWA22" s="16"/>
      <c r="IWB22" s="134"/>
      <c r="IWC22" s="134"/>
      <c r="IWD22" s="17"/>
      <c r="IWE22" s="4"/>
      <c r="IWF22" s="4"/>
      <c r="IWG22" s="1"/>
      <c r="IWH22" s="1"/>
      <c r="IWI22" s="16"/>
      <c r="IWJ22" s="134"/>
      <c r="IWK22" s="134"/>
      <c r="IWL22" s="17"/>
      <c r="IWM22" s="4"/>
      <c r="IWN22" s="4"/>
      <c r="IWO22" s="1"/>
      <c r="IWP22" s="1"/>
      <c r="IWQ22" s="16"/>
      <c r="IWR22" s="134"/>
      <c r="IWS22" s="134"/>
      <c r="IWT22" s="17"/>
      <c r="IWU22" s="4"/>
      <c r="IWV22" s="4"/>
      <c r="IWW22" s="1"/>
      <c r="IWX22" s="1"/>
      <c r="IWY22" s="16"/>
      <c r="IWZ22" s="134"/>
      <c r="IXA22" s="134"/>
      <c r="IXB22" s="17"/>
      <c r="IXC22" s="4"/>
      <c r="IXD22" s="4"/>
      <c r="IXE22" s="1"/>
      <c r="IXF22" s="1"/>
      <c r="IXG22" s="16"/>
      <c r="IXH22" s="134"/>
      <c r="IXI22" s="134"/>
      <c r="IXJ22" s="17"/>
      <c r="IXK22" s="4"/>
      <c r="IXL22" s="4"/>
      <c r="IXM22" s="1"/>
      <c r="IXN22" s="1"/>
      <c r="IXO22" s="16"/>
      <c r="IXP22" s="134"/>
      <c r="IXQ22" s="134"/>
      <c r="IXR22" s="17"/>
      <c r="IXS22" s="4"/>
      <c r="IXT22" s="4"/>
      <c r="IXU22" s="1"/>
      <c r="IXV22" s="1"/>
      <c r="IXW22" s="16"/>
      <c r="IXX22" s="134"/>
      <c r="IXY22" s="134"/>
      <c r="IXZ22" s="17"/>
      <c r="IYA22" s="4"/>
      <c r="IYB22" s="4"/>
      <c r="IYC22" s="1"/>
      <c r="IYD22" s="1"/>
      <c r="IYE22" s="16"/>
      <c r="IYF22" s="134"/>
      <c r="IYG22" s="134"/>
      <c r="IYH22" s="17"/>
      <c r="IYI22" s="4"/>
      <c r="IYJ22" s="4"/>
      <c r="IYK22" s="1"/>
      <c r="IYL22" s="1"/>
      <c r="IYM22" s="16"/>
      <c r="IYN22" s="134"/>
      <c r="IYO22" s="134"/>
      <c r="IYP22" s="17"/>
      <c r="IYQ22" s="4"/>
      <c r="IYR22" s="4"/>
      <c r="IYS22" s="1"/>
      <c r="IYT22" s="1"/>
      <c r="IYU22" s="16"/>
      <c r="IYV22" s="134"/>
      <c r="IYW22" s="134"/>
      <c r="IYX22" s="17"/>
      <c r="IYY22" s="4"/>
      <c r="IYZ22" s="4"/>
      <c r="IZA22" s="1"/>
      <c r="IZB22" s="1"/>
      <c r="IZC22" s="16"/>
      <c r="IZD22" s="134"/>
      <c r="IZE22" s="134"/>
      <c r="IZF22" s="17"/>
      <c r="IZG22" s="4"/>
      <c r="IZH22" s="4"/>
      <c r="IZI22" s="1"/>
      <c r="IZJ22" s="1"/>
      <c r="IZK22" s="16"/>
      <c r="IZL22" s="134"/>
      <c r="IZM22" s="134"/>
      <c r="IZN22" s="17"/>
      <c r="IZO22" s="4"/>
      <c r="IZP22" s="4"/>
      <c r="IZQ22" s="1"/>
      <c r="IZR22" s="1"/>
      <c r="IZS22" s="16"/>
      <c r="IZT22" s="134"/>
      <c r="IZU22" s="134"/>
      <c r="IZV22" s="17"/>
      <c r="IZW22" s="4"/>
      <c r="IZX22" s="4"/>
      <c r="IZY22" s="1"/>
      <c r="IZZ22" s="1"/>
      <c r="JAA22" s="16"/>
      <c r="JAB22" s="134"/>
      <c r="JAC22" s="134"/>
      <c r="JAD22" s="17"/>
      <c r="JAE22" s="4"/>
      <c r="JAF22" s="4"/>
      <c r="JAG22" s="1"/>
      <c r="JAH22" s="1"/>
      <c r="JAI22" s="16"/>
      <c r="JAJ22" s="134"/>
      <c r="JAK22" s="134"/>
      <c r="JAL22" s="17"/>
      <c r="JAM22" s="4"/>
      <c r="JAN22" s="4"/>
      <c r="JAO22" s="1"/>
      <c r="JAP22" s="1"/>
      <c r="JAQ22" s="16"/>
      <c r="JAR22" s="134"/>
      <c r="JAS22" s="134"/>
      <c r="JAT22" s="17"/>
      <c r="JAU22" s="4"/>
      <c r="JAV22" s="4"/>
      <c r="JAW22" s="1"/>
      <c r="JAX22" s="1"/>
      <c r="JAY22" s="16"/>
      <c r="JAZ22" s="134"/>
      <c r="JBA22" s="134"/>
      <c r="JBB22" s="17"/>
      <c r="JBC22" s="4"/>
      <c r="JBD22" s="4"/>
      <c r="JBE22" s="1"/>
      <c r="JBF22" s="1"/>
      <c r="JBG22" s="16"/>
      <c r="JBH22" s="134"/>
      <c r="JBI22" s="134"/>
      <c r="JBJ22" s="17"/>
      <c r="JBK22" s="4"/>
      <c r="JBL22" s="4"/>
      <c r="JBM22" s="1"/>
      <c r="JBN22" s="1"/>
      <c r="JBO22" s="16"/>
      <c r="JBP22" s="134"/>
      <c r="JBQ22" s="134"/>
      <c r="JBR22" s="17"/>
      <c r="JBS22" s="4"/>
      <c r="JBT22" s="4"/>
      <c r="JBU22" s="1"/>
      <c r="JBV22" s="1"/>
      <c r="JBW22" s="16"/>
      <c r="JBX22" s="134"/>
      <c r="JBY22" s="134"/>
      <c r="JBZ22" s="17"/>
      <c r="JCA22" s="4"/>
      <c r="JCB22" s="4"/>
      <c r="JCC22" s="1"/>
      <c r="JCD22" s="1"/>
      <c r="JCE22" s="16"/>
      <c r="JCF22" s="134"/>
      <c r="JCG22" s="134"/>
      <c r="JCH22" s="17"/>
      <c r="JCI22" s="4"/>
      <c r="JCJ22" s="4"/>
      <c r="JCK22" s="1"/>
      <c r="JCL22" s="1"/>
      <c r="JCM22" s="16"/>
      <c r="JCN22" s="134"/>
      <c r="JCO22" s="134"/>
      <c r="JCP22" s="17"/>
      <c r="JCQ22" s="4"/>
      <c r="JCR22" s="4"/>
      <c r="JCS22" s="1"/>
      <c r="JCT22" s="1"/>
      <c r="JCU22" s="16"/>
      <c r="JCV22" s="134"/>
      <c r="JCW22" s="134"/>
      <c r="JCX22" s="17"/>
      <c r="JCY22" s="4"/>
      <c r="JCZ22" s="4"/>
      <c r="JDA22" s="1"/>
      <c r="JDB22" s="1"/>
      <c r="JDC22" s="16"/>
      <c r="JDD22" s="134"/>
      <c r="JDE22" s="134"/>
      <c r="JDF22" s="17"/>
      <c r="JDG22" s="4"/>
      <c r="JDH22" s="4"/>
      <c r="JDI22" s="1"/>
      <c r="JDJ22" s="1"/>
      <c r="JDK22" s="16"/>
      <c r="JDL22" s="134"/>
      <c r="JDM22" s="134"/>
      <c r="JDN22" s="17"/>
      <c r="JDO22" s="4"/>
      <c r="JDP22" s="4"/>
      <c r="JDQ22" s="1"/>
      <c r="JDR22" s="1"/>
      <c r="JDS22" s="16"/>
      <c r="JDT22" s="134"/>
      <c r="JDU22" s="134"/>
      <c r="JDV22" s="17"/>
      <c r="JDW22" s="4"/>
      <c r="JDX22" s="4"/>
      <c r="JDY22" s="1"/>
      <c r="JDZ22" s="1"/>
      <c r="JEA22" s="16"/>
      <c r="JEB22" s="134"/>
      <c r="JEC22" s="134"/>
      <c r="JED22" s="17"/>
      <c r="JEE22" s="4"/>
      <c r="JEF22" s="4"/>
      <c r="JEG22" s="1"/>
      <c r="JEH22" s="1"/>
      <c r="JEI22" s="16"/>
      <c r="JEJ22" s="134"/>
      <c r="JEK22" s="134"/>
      <c r="JEL22" s="17"/>
      <c r="JEM22" s="4"/>
      <c r="JEN22" s="4"/>
      <c r="JEO22" s="1"/>
      <c r="JEP22" s="1"/>
      <c r="JEQ22" s="16"/>
      <c r="JER22" s="134"/>
      <c r="JES22" s="134"/>
      <c r="JET22" s="17"/>
      <c r="JEU22" s="4"/>
      <c r="JEV22" s="4"/>
      <c r="JEW22" s="1"/>
      <c r="JEX22" s="1"/>
      <c r="JEY22" s="16"/>
      <c r="JEZ22" s="134"/>
      <c r="JFA22" s="134"/>
      <c r="JFB22" s="17"/>
      <c r="JFC22" s="4"/>
      <c r="JFD22" s="4"/>
      <c r="JFE22" s="1"/>
      <c r="JFF22" s="1"/>
      <c r="JFG22" s="16"/>
      <c r="JFH22" s="134"/>
      <c r="JFI22" s="134"/>
      <c r="JFJ22" s="17"/>
      <c r="JFK22" s="4"/>
      <c r="JFL22" s="4"/>
      <c r="JFM22" s="1"/>
      <c r="JFN22" s="1"/>
      <c r="JFO22" s="16"/>
      <c r="JFP22" s="134"/>
      <c r="JFQ22" s="134"/>
      <c r="JFR22" s="17"/>
      <c r="JFS22" s="4"/>
      <c r="JFT22" s="4"/>
      <c r="JFU22" s="1"/>
      <c r="JFV22" s="1"/>
      <c r="JFW22" s="16"/>
      <c r="JFX22" s="134"/>
      <c r="JFY22" s="134"/>
      <c r="JFZ22" s="17"/>
      <c r="JGA22" s="4"/>
      <c r="JGB22" s="4"/>
      <c r="JGC22" s="1"/>
      <c r="JGD22" s="1"/>
      <c r="JGE22" s="16"/>
      <c r="JGF22" s="134"/>
      <c r="JGG22" s="134"/>
      <c r="JGH22" s="17"/>
      <c r="JGI22" s="4"/>
      <c r="JGJ22" s="4"/>
      <c r="JGK22" s="1"/>
      <c r="JGL22" s="1"/>
      <c r="JGM22" s="16"/>
      <c r="JGN22" s="134"/>
      <c r="JGO22" s="134"/>
      <c r="JGP22" s="17"/>
      <c r="JGQ22" s="4"/>
      <c r="JGR22" s="4"/>
      <c r="JGS22" s="1"/>
      <c r="JGT22" s="1"/>
      <c r="JGU22" s="16"/>
      <c r="JGV22" s="134"/>
      <c r="JGW22" s="134"/>
      <c r="JGX22" s="17"/>
      <c r="JGY22" s="4"/>
      <c r="JGZ22" s="4"/>
      <c r="JHA22" s="1"/>
      <c r="JHB22" s="1"/>
      <c r="JHC22" s="16"/>
      <c r="JHD22" s="134"/>
      <c r="JHE22" s="134"/>
      <c r="JHF22" s="17"/>
      <c r="JHG22" s="4"/>
      <c r="JHH22" s="4"/>
      <c r="JHI22" s="1"/>
      <c r="JHJ22" s="1"/>
      <c r="JHK22" s="16"/>
      <c r="JHL22" s="134"/>
      <c r="JHM22" s="134"/>
      <c r="JHN22" s="17"/>
      <c r="JHO22" s="4"/>
      <c r="JHP22" s="4"/>
      <c r="JHQ22" s="1"/>
      <c r="JHR22" s="1"/>
      <c r="JHS22" s="16"/>
      <c r="JHT22" s="134"/>
      <c r="JHU22" s="134"/>
      <c r="JHV22" s="17"/>
      <c r="JHW22" s="4"/>
      <c r="JHX22" s="4"/>
      <c r="JHY22" s="1"/>
      <c r="JHZ22" s="1"/>
      <c r="JIA22" s="16"/>
      <c r="JIB22" s="134"/>
      <c r="JIC22" s="134"/>
      <c r="JID22" s="17"/>
      <c r="JIE22" s="4"/>
      <c r="JIF22" s="4"/>
      <c r="JIG22" s="1"/>
      <c r="JIH22" s="1"/>
      <c r="JII22" s="16"/>
      <c r="JIJ22" s="134"/>
      <c r="JIK22" s="134"/>
      <c r="JIL22" s="17"/>
      <c r="JIM22" s="4"/>
      <c r="JIN22" s="4"/>
      <c r="JIO22" s="1"/>
      <c r="JIP22" s="1"/>
      <c r="JIQ22" s="16"/>
      <c r="JIR22" s="134"/>
      <c r="JIS22" s="134"/>
      <c r="JIT22" s="17"/>
      <c r="JIU22" s="4"/>
      <c r="JIV22" s="4"/>
      <c r="JIW22" s="1"/>
      <c r="JIX22" s="1"/>
      <c r="JIY22" s="16"/>
      <c r="JIZ22" s="134"/>
      <c r="JJA22" s="134"/>
      <c r="JJB22" s="17"/>
      <c r="JJC22" s="4"/>
      <c r="JJD22" s="4"/>
      <c r="JJE22" s="1"/>
      <c r="JJF22" s="1"/>
      <c r="JJG22" s="16"/>
      <c r="JJH22" s="134"/>
      <c r="JJI22" s="134"/>
      <c r="JJJ22" s="17"/>
      <c r="JJK22" s="4"/>
      <c r="JJL22" s="4"/>
      <c r="JJM22" s="1"/>
      <c r="JJN22" s="1"/>
      <c r="JJO22" s="16"/>
      <c r="JJP22" s="134"/>
      <c r="JJQ22" s="134"/>
      <c r="JJR22" s="17"/>
      <c r="JJS22" s="4"/>
      <c r="JJT22" s="4"/>
      <c r="JJU22" s="1"/>
      <c r="JJV22" s="1"/>
      <c r="JJW22" s="16"/>
      <c r="JJX22" s="134"/>
      <c r="JJY22" s="134"/>
      <c r="JJZ22" s="17"/>
      <c r="JKA22" s="4"/>
      <c r="JKB22" s="4"/>
      <c r="JKC22" s="1"/>
      <c r="JKD22" s="1"/>
      <c r="JKE22" s="16"/>
      <c r="JKF22" s="134"/>
      <c r="JKG22" s="134"/>
      <c r="JKH22" s="17"/>
      <c r="JKI22" s="4"/>
      <c r="JKJ22" s="4"/>
      <c r="JKK22" s="1"/>
      <c r="JKL22" s="1"/>
      <c r="JKM22" s="16"/>
      <c r="JKN22" s="134"/>
      <c r="JKO22" s="134"/>
      <c r="JKP22" s="17"/>
      <c r="JKQ22" s="4"/>
      <c r="JKR22" s="4"/>
      <c r="JKS22" s="1"/>
      <c r="JKT22" s="1"/>
      <c r="JKU22" s="16"/>
      <c r="JKV22" s="134"/>
      <c r="JKW22" s="134"/>
      <c r="JKX22" s="17"/>
      <c r="JKY22" s="4"/>
      <c r="JKZ22" s="4"/>
      <c r="JLA22" s="1"/>
      <c r="JLB22" s="1"/>
      <c r="JLC22" s="16"/>
      <c r="JLD22" s="134"/>
      <c r="JLE22" s="134"/>
      <c r="JLF22" s="17"/>
      <c r="JLG22" s="4"/>
      <c r="JLH22" s="4"/>
      <c r="JLI22" s="1"/>
      <c r="JLJ22" s="1"/>
      <c r="JLK22" s="16"/>
      <c r="JLL22" s="134"/>
      <c r="JLM22" s="134"/>
      <c r="JLN22" s="17"/>
      <c r="JLO22" s="4"/>
      <c r="JLP22" s="4"/>
      <c r="JLQ22" s="1"/>
      <c r="JLR22" s="1"/>
      <c r="JLS22" s="16"/>
      <c r="JLT22" s="134"/>
      <c r="JLU22" s="134"/>
      <c r="JLV22" s="17"/>
      <c r="JLW22" s="4"/>
      <c r="JLX22" s="4"/>
      <c r="JLY22" s="1"/>
      <c r="JLZ22" s="1"/>
      <c r="JMA22" s="16"/>
      <c r="JMB22" s="134"/>
      <c r="JMC22" s="134"/>
      <c r="JMD22" s="17"/>
      <c r="JME22" s="4"/>
      <c r="JMF22" s="4"/>
      <c r="JMG22" s="1"/>
      <c r="JMH22" s="1"/>
      <c r="JMI22" s="16"/>
      <c r="JMJ22" s="134"/>
      <c r="JMK22" s="134"/>
      <c r="JML22" s="17"/>
      <c r="JMM22" s="4"/>
      <c r="JMN22" s="4"/>
      <c r="JMO22" s="1"/>
      <c r="JMP22" s="1"/>
      <c r="JMQ22" s="16"/>
      <c r="JMR22" s="134"/>
      <c r="JMS22" s="134"/>
      <c r="JMT22" s="17"/>
      <c r="JMU22" s="4"/>
      <c r="JMV22" s="4"/>
      <c r="JMW22" s="1"/>
      <c r="JMX22" s="1"/>
      <c r="JMY22" s="16"/>
      <c r="JMZ22" s="134"/>
      <c r="JNA22" s="134"/>
      <c r="JNB22" s="17"/>
      <c r="JNC22" s="4"/>
      <c r="JND22" s="4"/>
      <c r="JNE22" s="1"/>
      <c r="JNF22" s="1"/>
      <c r="JNG22" s="16"/>
      <c r="JNH22" s="134"/>
      <c r="JNI22" s="134"/>
      <c r="JNJ22" s="17"/>
      <c r="JNK22" s="4"/>
      <c r="JNL22" s="4"/>
      <c r="JNM22" s="1"/>
      <c r="JNN22" s="1"/>
      <c r="JNO22" s="16"/>
      <c r="JNP22" s="134"/>
      <c r="JNQ22" s="134"/>
      <c r="JNR22" s="17"/>
      <c r="JNS22" s="4"/>
      <c r="JNT22" s="4"/>
      <c r="JNU22" s="1"/>
      <c r="JNV22" s="1"/>
      <c r="JNW22" s="16"/>
      <c r="JNX22" s="134"/>
      <c r="JNY22" s="134"/>
      <c r="JNZ22" s="17"/>
      <c r="JOA22" s="4"/>
      <c r="JOB22" s="4"/>
      <c r="JOC22" s="1"/>
      <c r="JOD22" s="1"/>
      <c r="JOE22" s="16"/>
      <c r="JOF22" s="134"/>
      <c r="JOG22" s="134"/>
      <c r="JOH22" s="17"/>
      <c r="JOI22" s="4"/>
      <c r="JOJ22" s="4"/>
      <c r="JOK22" s="1"/>
      <c r="JOL22" s="1"/>
      <c r="JOM22" s="16"/>
      <c r="JON22" s="134"/>
      <c r="JOO22" s="134"/>
      <c r="JOP22" s="17"/>
      <c r="JOQ22" s="4"/>
      <c r="JOR22" s="4"/>
      <c r="JOS22" s="1"/>
      <c r="JOT22" s="1"/>
      <c r="JOU22" s="16"/>
      <c r="JOV22" s="134"/>
      <c r="JOW22" s="134"/>
      <c r="JOX22" s="17"/>
      <c r="JOY22" s="4"/>
      <c r="JOZ22" s="4"/>
      <c r="JPA22" s="1"/>
      <c r="JPB22" s="1"/>
      <c r="JPC22" s="16"/>
      <c r="JPD22" s="134"/>
      <c r="JPE22" s="134"/>
      <c r="JPF22" s="17"/>
      <c r="JPG22" s="4"/>
      <c r="JPH22" s="4"/>
      <c r="JPI22" s="1"/>
      <c r="JPJ22" s="1"/>
      <c r="JPK22" s="16"/>
      <c r="JPL22" s="134"/>
      <c r="JPM22" s="134"/>
      <c r="JPN22" s="17"/>
      <c r="JPO22" s="4"/>
      <c r="JPP22" s="4"/>
      <c r="JPQ22" s="1"/>
      <c r="JPR22" s="1"/>
      <c r="JPS22" s="16"/>
      <c r="JPT22" s="134"/>
      <c r="JPU22" s="134"/>
      <c r="JPV22" s="17"/>
      <c r="JPW22" s="4"/>
      <c r="JPX22" s="4"/>
      <c r="JPY22" s="1"/>
      <c r="JPZ22" s="1"/>
      <c r="JQA22" s="16"/>
      <c r="JQB22" s="134"/>
      <c r="JQC22" s="134"/>
      <c r="JQD22" s="17"/>
      <c r="JQE22" s="4"/>
      <c r="JQF22" s="4"/>
      <c r="JQG22" s="1"/>
      <c r="JQH22" s="1"/>
      <c r="JQI22" s="16"/>
      <c r="JQJ22" s="134"/>
      <c r="JQK22" s="134"/>
      <c r="JQL22" s="17"/>
      <c r="JQM22" s="4"/>
      <c r="JQN22" s="4"/>
      <c r="JQO22" s="1"/>
      <c r="JQP22" s="1"/>
      <c r="JQQ22" s="16"/>
      <c r="JQR22" s="134"/>
      <c r="JQS22" s="134"/>
      <c r="JQT22" s="17"/>
      <c r="JQU22" s="4"/>
      <c r="JQV22" s="4"/>
      <c r="JQW22" s="1"/>
      <c r="JQX22" s="1"/>
      <c r="JQY22" s="16"/>
      <c r="JQZ22" s="134"/>
      <c r="JRA22" s="134"/>
      <c r="JRB22" s="17"/>
      <c r="JRC22" s="4"/>
      <c r="JRD22" s="4"/>
      <c r="JRE22" s="1"/>
      <c r="JRF22" s="1"/>
      <c r="JRG22" s="16"/>
      <c r="JRH22" s="134"/>
      <c r="JRI22" s="134"/>
      <c r="JRJ22" s="17"/>
      <c r="JRK22" s="4"/>
      <c r="JRL22" s="4"/>
      <c r="JRM22" s="1"/>
      <c r="JRN22" s="1"/>
      <c r="JRO22" s="16"/>
      <c r="JRP22" s="134"/>
      <c r="JRQ22" s="134"/>
      <c r="JRR22" s="17"/>
      <c r="JRS22" s="4"/>
      <c r="JRT22" s="4"/>
      <c r="JRU22" s="1"/>
      <c r="JRV22" s="1"/>
      <c r="JRW22" s="16"/>
      <c r="JRX22" s="134"/>
      <c r="JRY22" s="134"/>
      <c r="JRZ22" s="17"/>
      <c r="JSA22" s="4"/>
      <c r="JSB22" s="4"/>
      <c r="JSC22" s="1"/>
      <c r="JSD22" s="1"/>
      <c r="JSE22" s="16"/>
      <c r="JSF22" s="134"/>
      <c r="JSG22" s="134"/>
      <c r="JSH22" s="17"/>
      <c r="JSI22" s="4"/>
      <c r="JSJ22" s="4"/>
      <c r="JSK22" s="1"/>
      <c r="JSL22" s="1"/>
      <c r="JSM22" s="16"/>
      <c r="JSN22" s="134"/>
      <c r="JSO22" s="134"/>
      <c r="JSP22" s="17"/>
      <c r="JSQ22" s="4"/>
      <c r="JSR22" s="4"/>
      <c r="JSS22" s="1"/>
      <c r="JST22" s="1"/>
      <c r="JSU22" s="16"/>
      <c r="JSV22" s="134"/>
      <c r="JSW22" s="134"/>
      <c r="JSX22" s="17"/>
      <c r="JSY22" s="4"/>
      <c r="JSZ22" s="4"/>
      <c r="JTA22" s="1"/>
      <c r="JTB22" s="1"/>
      <c r="JTC22" s="16"/>
      <c r="JTD22" s="134"/>
      <c r="JTE22" s="134"/>
      <c r="JTF22" s="17"/>
      <c r="JTG22" s="4"/>
      <c r="JTH22" s="4"/>
      <c r="JTI22" s="1"/>
      <c r="JTJ22" s="1"/>
      <c r="JTK22" s="16"/>
      <c r="JTL22" s="134"/>
      <c r="JTM22" s="134"/>
      <c r="JTN22" s="17"/>
      <c r="JTO22" s="4"/>
      <c r="JTP22" s="4"/>
      <c r="JTQ22" s="1"/>
      <c r="JTR22" s="1"/>
      <c r="JTS22" s="16"/>
      <c r="JTT22" s="134"/>
      <c r="JTU22" s="134"/>
      <c r="JTV22" s="17"/>
      <c r="JTW22" s="4"/>
      <c r="JTX22" s="4"/>
      <c r="JTY22" s="1"/>
      <c r="JTZ22" s="1"/>
      <c r="JUA22" s="16"/>
      <c r="JUB22" s="134"/>
      <c r="JUC22" s="134"/>
      <c r="JUD22" s="17"/>
      <c r="JUE22" s="4"/>
      <c r="JUF22" s="4"/>
      <c r="JUG22" s="1"/>
      <c r="JUH22" s="1"/>
      <c r="JUI22" s="16"/>
      <c r="JUJ22" s="134"/>
      <c r="JUK22" s="134"/>
      <c r="JUL22" s="17"/>
      <c r="JUM22" s="4"/>
      <c r="JUN22" s="4"/>
      <c r="JUO22" s="1"/>
      <c r="JUP22" s="1"/>
      <c r="JUQ22" s="16"/>
      <c r="JUR22" s="134"/>
      <c r="JUS22" s="134"/>
      <c r="JUT22" s="17"/>
      <c r="JUU22" s="4"/>
      <c r="JUV22" s="4"/>
      <c r="JUW22" s="1"/>
      <c r="JUX22" s="1"/>
      <c r="JUY22" s="16"/>
      <c r="JUZ22" s="134"/>
      <c r="JVA22" s="134"/>
      <c r="JVB22" s="17"/>
      <c r="JVC22" s="4"/>
      <c r="JVD22" s="4"/>
      <c r="JVE22" s="1"/>
      <c r="JVF22" s="1"/>
      <c r="JVG22" s="16"/>
      <c r="JVH22" s="134"/>
      <c r="JVI22" s="134"/>
      <c r="JVJ22" s="17"/>
      <c r="JVK22" s="4"/>
      <c r="JVL22" s="4"/>
      <c r="JVM22" s="1"/>
      <c r="JVN22" s="1"/>
      <c r="JVO22" s="16"/>
      <c r="JVP22" s="134"/>
      <c r="JVQ22" s="134"/>
      <c r="JVR22" s="17"/>
      <c r="JVS22" s="4"/>
      <c r="JVT22" s="4"/>
      <c r="JVU22" s="1"/>
      <c r="JVV22" s="1"/>
      <c r="JVW22" s="16"/>
      <c r="JVX22" s="134"/>
      <c r="JVY22" s="134"/>
      <c r="JVZ22" s="17"/>
      <c r="JWA22" s="4"/>
      <c r="JWB22" s="4"/>
      <c r="JWC22" s="1"/>
      <c r="JWD22" s="1"/>
      <c r="JWE22" s="16"/>
      <c r="JWF22" s="134"/>
      <c r="JWG22" s="134"/>
      <c r="JWH22" s="17"/>
      <c r="JWI22" s="4"/>
      <c r="JWJ22" s="4"/>
      <c r="JWK22" s="1"/>
      <c r="JWL22" s="1"/>
      <c r="JWM22" s="16"/>
      <c r="JWN22" s="134"/>
      <c r="JWO22" s="134"/>
      <c r="JWP22" s="17"/>
      <c r="JWQ22" s="4"/>
      <c r="JWR22" s="4"/>
      <c r="JWS22" s="1"/>
      <c r="JWT22" s="1"/>
      <c r="JWU22" s="16"/>
      <c r="JWV22" s="134"/>
      <c r="JWW22" s="134"/>
      <c r="JWX22" s="17"/>
      <c r="JWY22" s="4"/>
      <c r="JWZ22" s="4"/>
      <c r="JXA22" s="1"/>
      <c r="JXB22" s="1"/>
      <c r="JXC22" s="16"/>
      <c r="JXD22" s="134"/>
      <c r="JXE22" s="134"/>
      <c r="JXF22" s="17"/>
      <c r="JXG22" s="4"/>
      <c r="JXH22" s="4"/>
      <c r="JXI22" s="1"/>
      <c r="JXJ22" s="1"/>
      <c r="JXK22" s="16"/>
      <c r="JXL22" s="134"/>
      <c r="JXM22" s="134"/>
      <c r="JXN22" s="17"/>
      <c r="JXO22" s="4"/>
      <c r="JXP22" s="4"/>
      <c r="JXQ22" s="1"/>
      <c r="JXR22" s="1"/>
      <c r="JXS22" s="16"/>
      <c r="JXT22" s="134"/>
      <c r="JXU22" s="134"/>
      <c r="JXV22" s="17"/>
      <c r="JXW22" s="4"/>
      <c r="JXX22" s="4"/>
      <c r="JXY22" s="1"/>
      <c r="JXZ22" s="1"/>
      <c r="JYA22" s="16"/>
      <c r="JYB22" s="134"/>
      <c r="JYC22" s="134"/>
      <c r="JYD22" s="17"/>
      <c r="JYE22" s="4"/>
      <c r="JYF22" s="4"/>
      <c r="JYG22" s="1"/>
      <c r="JYH22" s="1"/>
      <c r="JYI22" s="16"/>
      <c r="JYJ22" s="134"/>
      <c r="JYK22" s="134"/>
      <c r="JYL22" s="17"/>
      <c r="JYM22" s="4"/>
      <c r="JYN22" s="4"/>
      <c r="JYO22" s="1"/>
      <c r="JYP22" s="1"/>
      <c r="JYQ22" s="16"/>
      <c r="JYR22" s="134"/>
      <c r="JYS22" s="134"/>
      <c r="JYT22" s="17"/>
      <c r="JYU22" s="4"/>
      <c r="JYV22" s="4"/>
      <c r="JYW22" s="1"/>
      <c r="JYX22" s="1"/>
      <c r="JYY22" s="16"/>
      <c r="JYZ22" s="134"/>
      <c r="JZA22" s="134"/>
      <c r="JZB22" s="17"/>
      <c r="JZC22" s="4"/>
      <c r="JZD22" s="4"/>
      <c r="JZE22" s="1"/>
      <c r="JZF22" s="1"/>
      <c r="JZG22" s="16"/>
      <c r="JZH22" s="134"/>
      <c r="JZI22" s="134"/>
      <c r="JZJ22" s="17"/>
      <c r="JZK22" s="4"/>
      <c r="JZL22" s="4"/>
      <c r="JZM22" s="1"/>
      <c r="JZN22" s="1"/>
      <c r="JZO22" s="16"/>
      <c r="JZP22" s="134"/>
      <c r="JZQ22" s="134"/>
      <c r="JZR22" s="17"/>
      <c r="JZS22" s="4"/>
      <c r="JZT22" s="4"/>
      <c r="JZU22" s="1"/>
      <c r="JZV22" s="1"/>
      <c r="JZW22" s="16"/>
      <c r="JZX22" s="134"/>
      <c r="JZY22" s="134"/>
      <c r="JZZ22" s="17"/>
      <c r="KAA22" s="4"/>
      <c r="KAB22" s="4"/>
      <c r="KAC22" s="1"/>
      <c r="KAD22" s="1"/>
      <c r="KAE22" s="16"/>
      <c r="KAF22" s="134"/>
      <c r="KAG22" s="134"/>
      <c r="KAH22" s="17"/>
      <c r="KAI22" s="4"/>
      <c r="KAJ22" s="4"/>
      <c r="KAK22" s="1"/>
      <c r="KAL22" s="1"/>
      <c r="KAM22" s="16"/>
      <c r="KAN22" s="134"/>
      <c r="KAO22" s="134"/>
      <c r="KAP22" s="17"/>
      <c r="KAQ22" s="4"/>
      <c r="KAR22" s="4"/>
      <c r="KAS22" s="1"/>
      <c r="KAT22" s="1"/>
      <c r="KAU22" s="16"/>
      <c r="KAV22" s="134"/>
      <c r="KAW22" s="134"/>
      <c r="KAX22" s="17"/>
      <c r="KAY22" s="4"/>
      <c r="KAZ22" s="4"/>
      <c r="KBA22" s="1"/>
      <c r="KBB22" s="1"/>
      <c r="KBC22" s="16"/>
      <c r="KBD22" s="134"/>
      <c r="KBE22" s="134"/>
      <c r="KBF22" s="17"/>
      <c r="KBG22" s="4"/>
      <c r="KBH22" s="4"/>
      <c r="KBI22" s="1"/>
      <c r="KBJ22" s="1"/>
      <c r="KBK22" s="16"/>
      <c r="KBL22" s="134"/>
      <c r="KBM22" s="134"/>
      <c r="KBN22" s="17"/>
      <c r="KBO22" s="4"/>
      <c r="KBP22" s="4"/>
      <c r="KBQ22" s="1"/>
      <c r="KBR22" s="1"/>
      <c r="KBS22" s="16"/>
      <c r="KBT22" s="134"/>
      <c r="KBU22" s="134"/>
      <c r="KBV22" s="17"/>
      <c r="KBW22" s="4"/>
      <c r="KBX22" s="4"/>
      <c r="KBY22" s="1"/>
      <c r="KBZ22" s="1"/>
      <c r="KCA22" s="16"/>
      <c r="KCB22" s="134"/>
      <c r="KCC22" s="134"/>
      <c r="KCD22" s="17"/>
      <c r="KCE22" s="4"/>
      <c r="KCF22" s="4"/>
      <c r="KCG22" s="1"/>
      <c r="KCH22" s="1"/>
      <c r="KCI22" s="16"/>
      <c r="KCJ22" s="134"/>
      <c r="KCK22" s="134"/>
      <c r="KCL22" s="17"/>
      <c r="KCM22" s="4"/>
      <c r="KCN22" s="4"/>
      <c r="KCO22" s="1"/>
      <c r="KCP22" s="1"/>
      <c r="KCQ22" s="16"/>
      <c r="KCR22" s="134"/>
      <c r="KCS22" s="134"/>
      <c r="KCT22" s="17"/>
      <c r="KCU22" s="4"/>
      <c r="KCV22" s="4"/>
      <c r="KCW22" s="1"/>
      <c r="KCX22" s="1"/>
      <c r="KCY22" s="16"/>
      <c r="KCZ22" s="134"/>
      <c r="KDA22" s="134"/>
      <c r="KDB22" s="17"/>
      <c r="KDC22" s="4"/>
      <c r="KDD22" s="4"/>
      <c r="KDE22" s="1"/>
      <c r="KDF22" s="1"/>
      <c r="KDG22" s="16"/>
      <c r="KDH22" s="134"/>
      <c r="KDI22" s="134"/>
      <c r="KDJ22" s="17"/>
      <c r="KDK22" s="4"/>
      <c r="KDL22" s="4"/>
      <c r="KDM22" s="1"/>
      <c r="KDN22" s="1"/>
      <c r="KDO22" s="16"/>
      <c r="KDP22" s="134"/>
      <c r="KDQ22" s="134"/>
      <c r="KDR22" s="17"/>
      <c r="KDS22" s="4"/>
      <c r="KDT22" s="4"/>
      <c r="KDU22" s="1"/>
      <c r="KDV22" s="1"/>
      <c r="KDW22" s="16"/>
      <c r="KDX22" s="134"/>
      <c r="KDY22" s="134"/>
      <c r="KDZ22" s="17"/>
      <c r="KEA22" s="4"/>
      <c r="KEB22" s="4"/>
      <c r="KEC22" s="1"/>
      <c r="KED22" s="1"/>
      <c r="KEE22" s="16"/>
      <c r="KEF22" s="134"/>
      <c r="KEG22" s="134"/>
      <c r="KEH22" s="17"/>
      <c r="KEI22" s="4"/>
      <c r="KEJ22" s="4"/>
      <c r="KEK22" s="1"/>
      <c r="KEL22" s="1"/>
      <c r="KEM22" s="16"/>
      <c r="KEN22" s="134"/>
      <c r="KEO22" s="134"/>
      <c r="KEP22" s="17"/>
      <c r="KEQ22" s="4"/>
      <c r="KER22" s="4"/>
      <c r="KES22" s="1"/>
      <c r="KET22" s="1"/>
      <c r="KEU22" s="16"/>
      <c r="KEV22" s="134"/>
      <c r="KEW22" s="134"/>
      <c r="KEX22" s="17"/>
      <c r="KEY22" s="4"/>
      <c r="KEZ22" s="4"/>
      <c r="KFA22" s="1"/>
      <c r="KFB22" s="1"/>
      <c r="KFC22" s="16"/>
      <c r="KFD22" s="134"/>
      <c r="KFE22" s="134"/>
      <c r="KFF22" s="17"/>
      <c r="KFG22" s="4"/>
      <c r="KFH22" s="4"/>
      <c r="KFI22" s="1"/>
      <c r="KFJ22" s="1"/>
      <c r="KFK22" s="16"/>
      <c r="KFL22" s="134"/>
      <c r="KFM22" s="134"/>
      <c r="KFN22" s="17"/>
      <c r="KFO22" s="4"/>
      <c r="KFP22" s="4"/>
      <c r="KFQ22" s="1"/>
      <c r="KFR22" s="1"/>
      <c r="KFS22" s="16"/>
      <c r="KFT22" s="134"/>
      <c r="KFU22" s="134"/>
      <c r="KFV22" s="17"/>
      <c r="KFW22" s="4"/>
      <c r="KFX22" s="4"/>
      <c r="KFY22" s="1"/>
      <c r="KFZ22" s="1"/>
      <c r="KGA22" s="16"/>
      <c r="KGB22" s="134"/>
      <c r="KGC22" s="134"/>
      <c r="KGD22" s="17"/>
      <c r="KGE22" s="4"/>
      <c r="KGF22" s="4"/>
      <c r="KGG22" s="1"/>
      <c r="KGH22" s="1"/>
      <c r="KGI22" s="16"/>
      <c r="KGJ22" s="134"/>
      <c r="KGK22" s="134"/>
      <c r="KGL22" s="17"/>
      <c r="KGM22" s="4"/>
      <c r="KGN22" s="4"/>
      <c r="KGO22" s="1"/>
      <c r="KGP22" s="1"/>
      <c r="KGQ22" s="16"/>
      <c r="KGR22" s="134"/>
      <c r="KGS22" s="134"/>
      <c r="KGT22" s="17"/>
      <c r="KGU22" s="4"/>
      <c r="KGV22" s="4"/>
      <c r="KGW22" s="1"/>
      <c r="KGX22" s="1"/>
      <c r="KGY22" s="16"/>
      <c r="KGZ22" s="134"/>
      <c r="KHA22" s="134"/>
      <c r="KHB22" s="17"/>
      <c r="KHC22" s="4"/>
      <c r="KHD22" s="4"/>
      <c r="KHE22" s="1"/>
      <c r="KHF22" s="1"/>
      <c r="KHG22" s="16"/>
      <c r="KHH22" s="134"/>
      <c r="KHI22" s="134"/>
      <c r="KHJ22" s="17"/>
      <c r="KHK22" s="4"/>
      <c r="KHL22" s="4"/>
      <c r="KHM22" s="1"/>
      <c r="KHN22" s="1"/>
      <c r="KHO22" s="16"/>
      <c r="KHP22" s="134"/>
      <c r="KHQ22" s="134"/>
      <c r="KHR22" s="17"/>
      <c r="KHS22" s="4"/>
      <c r="KHT22" s="4"/>
      <c r="KHU22" s="1"/>
      <c r="KHV22" s="1"/>
      <c r="KHW22" s="16"/>
      <c r="KHX22" s="134"/>
      <c r="KHY22" s="134"/>
      <c r="KHZ22" s="17"/>
      <c r="KIA22" s="4"/>
      <c r="KIB22" s="4"/>
      <c r="KIC22" s="1"/>
      <c r="KID22" s="1"/>
      <c r="KIE22" s="16"/>
      <c r="KIF22" s="134"/>
      <c r="KIG22" s="134"/>
      <c r="KIH22" s="17"/>
      <c r="KII22" s="4"/>
      <c r="KIJ22" s="4"/>
      <c r="KIK22" s="1"/>
      <c r="KIL22" s="1"/>
      <c r="KIM22" s="16"/>
      <c r="KIN22" s="134"/>
      <c r="KIO22" s="134"/>
      <c r="KIP22" s="17"/>
      <c r="KIQ22" s="4"/>
      <c r="KIR22" s="4"/>
      <c r="KIS22" s="1"/>
      <c r="KIT22" s="1"/>
      <c r="KIU22" s="16"/>
      <c r="KIV22" s="134"/>
      <c r="KIW22" s="134"/>
      <c r="KIX22" s="17"/>
      <c r="KIY22" s="4"/>
      <c r="KIZ22" s="4"/>
      <c r="KJA22" s="1"/>
      <c r="KJB22" s="1"/>
      <c r="KJC22" s="16"/>
      <c r="KJD22" s="134"/>
      <c r="KJE22" s="134"/>
      <c r="KJF22" s="17"/>
      <c r="KJG22" s="4"/>
      <c r="KJH22" s="4"/>
      <c r="KJI22" s="1"/>
      <c r="KJJ22" s="1"/>
      <c r="KJK22" s="16"/>
      <c r="KJL22" s="134"/>
      <c r="KJM22" s="134"/>
      <c r="KJN22" s="17"/>
      <c r="KJO22" s="4"/>
      <c r="KJP22" s="4"/>
      <c r="KJQ22" s="1"/>
      <c r="KJR22" s="1"/>
      <c r="KJS22" s="16"/>
      <c r="KJT22" s="134"/>
      <c r="KJU22" s="134"/>
      <c r="KJV22" s="17"/>
      <c r="KJW22" s="4"/>
      <c r="KJX22" s="4"/>
      <c r="KJY22" s="1"/>
      <c r="KJZ22" s="1"/>
      <c r="KKA22" s="16"/>
      <c r="KKB22" s="134"/>
      <c r="KKC22" s="134"/>
      <c r="KKD22" s="17"/>
      <c r="KKE22" s="4"/>
      <c r="KKF22" s="4"/>
      <c r="KKG22" s="1"/>
      <c r="KKH22" s="1"/>
      <c r="KKI22" s="16"/>
      <c r="KKJ22" s="134"/>
      <c r="KKK22" s="134"/>
      <c r="KKL22" s="17"/>
      <c r="KKM22" s="4"/>
      <c r="KKN22" s="4"/>
      <c r="KKO22" s="1"/>
      <c r="KKP22" s="1"/>
      <c r="KKQ22" s="16"/>
      <c r="KKR22" s="134"/>
      <c r="KKS22" s="134"/>
      <c r="KKT22" s="17"/>
      <c r="KKU22" s="4"/>
      <c r="KKV22" s="4"/>
      <c r="KKW22" s="1"/>
      <c r="KKX22" s="1"/>
      <c r="KKY22" s="16"/>
      <c r="KKZ22" s="134"/>
      <c r="KLA22" s="134"/>
      <c r="KLB22" s="17"/>
      <c r="KLC22" s="4"/>
      <c r="KLD22" s="4"/>
      <c r="KLE22" s="1"/>
      <c r="KLF22" s="1"/>
      <c r="KLG22" s="16"/>
      <c r="KLH22" s="134"/>
      <c r="KLI22" s="134"/>
      <c r="KLJ22" s="17"/>
      <c r="KLK22" s="4"/>
      <c r="KLL22" s="4"/>
      <c r="KLM22" s="1"/>
      <c r="KLN22" s="1"/>
      <c r="KLO22" s="16"/>
      <c r="KLP22" s="134"/>
      <c r="KLQ22" s="134"/>
      <c r="KLR22" s="17"/>
      <c r="KLS22" s="4"/>
      <c r="KLT22" s="4"/>
      <c r="KLU22" s="1"/>
      <c r="KLV22" s="1"/>
      <c r="KLW22" s="16"/>
      <c r="KLX22" s="134"/>
      <c r="KLY22" s="134"/>
      <c r="KLZ22" s="17"/>
      <c r="KMA22" s="4"/>
      <c r="KMB22" s="4"/>
      <c r="KMC22" s="1"/>
      <c r="KMD22" s="1"/>
      <c r="KME22" s="16"/>
      <c r="KMF22" s="134"/>
      <c r="KMG22" s="134"/>
      <c r="KMH22" s="17"/>
      <c r="KMI22" s="4"/>
      <c r="KMJ22" s="4"/>
      <c r="KMK22" s="1"/>
      <c r="KML22" s="1"/>
      <c r="KMM22" s="16"/>
      <c r="KMN22" s="134"/>
      <c r="KMO22" s="134"/>
      <c r="KMP22" s="17"/>
      <c r="KMQ22" s="4"/>
      <c r="KMR22" s="4"/>
      <c r="KMS22" s="1"/>
      <c r="KMT22" s="1"/>
      <c r="KMU22" s="16"/>
      <c r="KMV22" s="134"/>
      <c r="KMW22" s="134"/>
      <c r="KMX22" s="17"/>
      <c r="KMY22" s="4"/>
      <c r="KMZ22" s="4"/>
      <c r="KNA22" s="1"/>
      <c r="KNB22" s="1"/>
      <c r="KNC22" s="16"/>
      <c r="KND22" s="134"/>
      <c r="KNE22" s="134"/>
      <c r="KNF22" s="17"/>
      <c r="KNG22" s="4"/>
      <c r="KNH22" s="4"/>
      <c r="KNI22" s="1"/>
      <c r="KNJ22" s="1"/>
      <c r="KNK22" s="16"/>
      <c r="KNL22" s="134"/>
      <c r="KNM22" s="134"/>
      <c r="KNN22" s="17"/>
      <c r="KNO22" s="4"/>
      <c r="KNP22" s="4"/>
      <c r="KNQ22" s="1"/>
      <c r="KNR22" s="1"/>
      <c r="KNS22" s="16"/>
      <c r="KNT22" s="134"/>
      <c r="KNU22" s="134"/>
      <c r="KNV22" s="17"/>
      <c r="KNW22" s="4"/>
      <c r="KNX22" s="4"/>
      <c r="KNY22" s="1"/>
      <c r="KNZ22" s="1"/>
      <c r="KOA22" s="16"/>
      <c r="KOB22" s="134"/>
      <c r="KOC22" s="134"/>
      <c r="KOD22" s="17"/>
      <c r="KOE22" s="4"/>
      <c r="KOF22" s="4"/>
      <c r="KOG22" s="1"/>
      <c r="KOH22" s="1"/>
      <c r="KOI22" s="16"/>
      <c r="KOJ22" s="134"/>
      <c r="KOK22" s="134"/>
      <c r="KOL22" s="17"/>
      <c r="KOM22" s="4"/>
      <c r="KON22" s="4"/>
      <c r="KOO22" s="1"/>
      <c r="KOP22" s="1"/>
      <c r="KOQ22" s="16"/>
      <c r="KOR22" s="134"/>
      <c r="KOS22" s="134"/>
      <c r="KOT22" s="17"/>
      <c r="KOU22" s="4"/>
      <c r="KOV22" s="4"/>
      <c r="KOW22" s="1"/>
      <c r="KOX22" s="1"/>
      <c r="KOY22" s="16"/>
      <c r="KOZ22" s="134"/>
      <c r="KPA22" s="134"/>
      <c r="KPB22" s="17"/>
      <c r="KPC22" s="4"/>
      <c r="KPD22" s="4"/>
      <c r="KPE22" s="1"/>
      <c r="KPF22" s="1"/>
      <c r="KPG22" s="16"/>
      <c r="KPH22" s="134"/>
      <c r="KPI22" s="134"/>
      <c r="KPJ22" s="17"/>
      <c r="KPK22" s="4"/>
      <c r="KPL22" s="4"/>
      <c r="KPM22" s="1"/>
      <c r="KPN22" s="1"/>
      <c r="KPO22" s="16"/>
      <c r="KPP22" s="134"/>
      <c r="KPQ22" s="134"/>
      <c r="KPR22" s="17"/>
      <c r="KPS22" s="4"/>
      <c r="KPT22" s="4"/>
      <c r="KPU22" s="1"/>
      <c r="KPV22" s="1"/>
      <c r="KPW22" s="16"/>
      <c r="KPX22" s="134"/>
      <c r="KPY22" s="134"/>
      <c r="KPZ22" s="17"/>
      <c r="KQA22" s="4"/>
      <c r="KQB22" s="4"/>
      <c r="KQC22" s="1"/>
      <c r="KQD22" s="1"/>
      <c r="KQE22" s="16"/>
      <c r="KQF22" s="134"/>
      <c r="KQG22" s="134"/>
      <c r="KQH22" s="17"/>
      <c r="KQI22" s="4"/>
      <c r="KQJ22" s="4"/>
      <c r="KQK22" s="1"/>
      <c r="KQL22" s="1"/>
      <c r="KQM22" s="16"/>
      <c r="KQN22" s="134"/>
      <c r="KQO22" s="134"/>
      <c r="KQP22" s="17"/>
      <c r="KQQ22" s="4"/>
      <c r="KQR22" s="4"/>
      <c r="KQS22" s="1"/>
      <c r="KQT22" s="1"/>
      <c r="KQU22" s="16"/>
      <c r="KQV22" s="134"/>
      <c r="KQW22" s="134"/>
      <c r="KQX22" s="17"/>
      <c r="KQY22" s="4"/>
      <c r="KQZ22" s="4"/>
      <c r="KRA22" s="1"/>
      <c r="KRB22" s="1"/>
      <c r="KRC22" s="16"/>
      <c r="KRD22" s="134"/>
      <c r="KRE22" s="134"/>
      <c r="KRF22" s="17"/>
      <c r="KRG22" s="4"/>
      <c r="KRH22" s="4"/>
      <c r="KRI22" s="1"/>
      <c r="KRJ22" s="1"/>
      <c r="KRK22" s="16"/>
      <c r="KRL22" s="134"/>
      <c r="KRM22" s="134"/>
      <c r="KRN22" s="17"/>
      <c r="KRO22" s="4"/>
      <c r="KRP22" s="4"/>
      <c r="KRQ22" s="1"/>
      <c r="KRR22" s="1"/>
      <c r="KRS22" s="16"/>
      <c r="KRT22" s="134"/>
      <c r="KRU22" s="134"/>
      <c r="KRV22" s="17"/>
      <c r="KRW22" s="4"/>
      <c r="KRX22" s="4"/>
      <c r="KRY22" s="1"/>
      <c r="KRZ22" s="1"/>
      <c r="KSA22" s="16"/>
      <c r="KSB22" s="134"/>
      <c r="KSC22" s="134"/>
      <c r="KSD22" s="17"/>
      <c r="KSE22" s="4"/>
      <c r="KSF22" s="4"/>
      <c r="KSG22" s="1"/>
      <c r="KSH22" s="1"/>
      <c r="KSI22" s="16"/>
      <c r="KSJ22" s="134"/>
      <c r="KSK22" s="134"/>
      <c r="KSL22" s="17"/>
      <c r="KSM22" s="4"/>
      <c r="KSN22" s="4"/>
      <c r="KSO22" s="1"/>
      <c r="KSP22" s="1"/>
      <c r="KSQ22" s="16"/>
      <c r="KSR22" s="134"/>
      <c r="KSS22" s="134"/>
      <c r="KST22" s="17"/>
      <c r="KSU22" s="4"/>
      <c r="KSV22" s="4"/>
      <c r="KSW22" s="1"/>
      <c r="KSX22" s="1"/>
      <c r="KSY22" s="16"/>
      <c r="KSZ22" s="134"/>
      <c r="KTA22" s="134"/>
      <c r="KTB22" s="17"/>
      <c r="KTC22" s="4"/>
      <c r="KTD22" s="4"/>
      <c r="KTE22" s="1"/>
      <c r="KTF22" s="1"/>
      <c r="KTG22" s="16"/>
      <c r="KTH22" s="134"/>
      <c r="KTI22" s="134"/>
      <c r="KTJ22" s="17"/>
      <c r="KTK22" s="4"/>
      <c r="KTL22" s="4"/>
      <c r="KTM22" s="1"/>
      <c r="KTN22" s="1"/>
      <c r="KTO22" s="16"/>
      <c r="KTP22" s="134"/>
      <c r="KTQ22" s="134"/>
      <c r="KTR22" s="17"/>
      <c r="KTS22" s="4"/>
      <c r="KTT22" s="4"/>
      <c r="KTU22" s="1"/>
      <c r="KTV22" s="1"/>
      <c r="KTW22" s="16"/>
      <c r="KTX22" s="134"/>
      <c r="KTY22" s="134"/>
      <c r="KTZ22" s="17"/>
      <c r="KUA22" s="4"/>
      <c r="KUB22" s="4"/>
      <c r="KUC22" s="1"/>
      <c r="KUD22" s="1"/>
      <c r="KUE22" s="16"/>
      <c r="KUF22" s="134"/>
      <c r="KUG22" s="134"/>
      <c r="KUH22" s="17"/>
      <c r="KUI22" s="4"/>
      <c r="KUJ22" s="4"/>
      <c r="KUK22" s="1"/>
      <c r="KUL22" s="1"/>
      <c r="KUM22" s="16"/>
      <c r="KUN22" s="134"/>
      <c r="KUO22" s="134"/>
      <c r="KUP22" s="17"/>
      <c r="KUQ22" s="4"/>
      <c r="KUR22" s="4"/>
      <c r="KUS22" s="1"/>
      <c r="KUT22" s="1"/>
      <c r="KUU22" s="16"/>
      <c r="KUV22" s="134"/>
      <c r="KUW22" s="134"/>
      <c r="KUX22" s="17"/>
      <c r="KUY22" s="4"/>
      <c r="KUZ22" s="4"/>
      <c r="KVA22" s="1"/>
      <c r="KVB22" s="1"/>
      <c r="KVC22" s="16"/>
      <c r="KVD22" s="134"/>
      <c r="KVE22" s="134"/>
      <c r="KVF22" s="17"/>
      <c r="KVG22" s="4"/>
      <c r="KVH22" s="4"/>
      <c r="KVI22" s="1"/>
      <c r="KVJ22" s="1"/>
      <c r="KVK22" s="16"/>
      <c r="KVL22" s="134"/>
      <c r="KVM22" s="134"/>
      <c r="KVN22" s="17"/>
      <c r="KVO22" s="4"/>
      <c r="KVP22" s="4"/>
      <c r="KVQ22" s="1"/>
      <c r="KVR22" s="1"/>
      <c r="KVS22" s="16"/>
      <c r="KVT22" s="134"/>
      <c r="KVU22" s="134"/>
      <c r="KVV22" s="17"/>
      <c r="KVW22" s="4"/>
      <c r="KVX22" s="4"/>
      <c r="KVY22" s="1"/>
      <c r="KVZ22" s="1"/>
      <c r="KWA22" s="16"/>
      <c r="KWB22" s="134"/>
      <c r="KWC22" s="134"/>
      <c r="KWD22" s="17"/>
      <c r="KWE22" s="4"/>
      <c r="KWF22" s="4"/>
      <c r="KWG22" s="1"/>
      <c r="KWH22" s="1"/>
      <c r="KWI22" s="16"/>
      <c r="KWJ22" s="134"/>
      <c r="KWK22" s="134"/>
      <c r="KWL22" s="17"/>
      <c r="KWM22" s="4"/>
      <c r="KWN22" s="4"/>
      <c r="KWO22" s="1"/>
      <c r="KWP22" s="1"/>
      <c r="KWQ22" s="16"/>
      <c r="KWR22" s="134"/>
      <c r="KWS22" s="134"/>
      <c r="KWT22" s="17"/>
      <c r="KWU22" s="4"/>
      <c r="KWV22" s="4"/>
      <c r="KWW22" s="1"/>
      <c r="KWX22" s="1"/>
      <c r="KWY22" s="16"/>
      <c r="KWZ22" s="134"/>
      <c r="KXA22" s="134"/>
      <c r="KXB22" s="17"/>
      <c r="KXC22" s="4"/>
      <c r="KXD22" s="4"/>
      <c r="KXE22" s="1"/>
      <c r="KXF22" s="1"/>
      <c r="KXG22" s="16"/>
      <c r="KXH22" s="134"/>
      <c r="KXI22" s="134"/>
      <c r="KXJ22" s="17"/>
      <c r="KXK22" s="4"/>
      <c r="KXL22" s="4"/>
      <c r="KXM22" s="1"/>
      <c r="KXN22" s="1"/>
      <c r="KXO22" s="16"/>
      <c r="KXP22" s="134"/>
      <c r="KXQ22" s="134"/>
      <c r="KXR22" s="17"/>
      <c r="KXS22" s="4"/>
      <c r="KXT22" s="4"/>
      <c r="KXU22" s="1"/>
      <c r="KXV22" s="1"/>
      <c r="KXW22" s="16"/>
      <c r="KXX22" s="134"/>
      <c r="KXY22" s="134"/>
      <c r="KXZ22" s="17"/>
      <c r="KYA22" s="4"/>
      <c r="KYB22" s="4"/>
      <c r="KYC22" s="1"/>
      <c r="KYD22" s="1"/>
      <c r="KYE22" s="16"/>
      <c r="KYF22" s="134"/>
      <c r="KYG22" s="134"/>
      <c r="KYH22" s="17"/>
      <c r="KYI22" s="4"/>
      <c r="KYJ22" s="4"/>
      <c r="KYK22" s="1"/>
      <c r="KYL22" s="1"/>
      <c r="KYM22" s="16"/>
      <c r="KYN22" s="134"/>
      <c r="KYO22" s="134"/>
      <c r="KYP22" s="17"/>
      <c r="KYQ22" s="4"/>
      <c r="KYR22" s="4"/>
      <c r="KYS22" s="1"/>
      <c r="KYT22" s="1"/>
      <c r="KYU22" s="16"/>
      <c r="KYV22" s="134"/>
      <c r="KYW22" s="134"/>
      <c r="KYX22" s="17"/>
      <c r="KYY22" s="4"/>
      <c r="KYZ22" s="4"/>
      <c r="KZA22" s="1"/>
      <c r="KZB22" s="1"/>
      <c r="KZC22" s="16"/>
      <c r="KZD22" s="134"/>
      <c r="KZE22" s="134"/>
      <c r="KZF22" s="17"/>
      <c r="KZG22" s="4"/>
      <c r="KZH22" s="4"/>
      <c r="KZI22" s="1"/>
      <c r="KZJ22" s="1"/>
      <c r="KZK22" s="16"/>
      <c r="KZL22" s="134"/>
      <c r="KZM22" s="134"/>
      <c r="KZN22" s="17"/>
      <c r="KZO22" s="4"/>
      <c r="KZP22" s="4"/>
      <c r="KZQ22" s="1"/>
      <c r="KZR22" s="1"/>
      <c r="KZS22" s="16"/>
      <c r="KZT22" s="134"/>
      <c r="KZU22" s="134"/>
      <c r="KZV22" s="17"/>
      <c r="KZW22" s="4"/>
      <c r="KZX22" s="4"/>
      <c r="KZY22" s="1"/>
      <c r="KZZ22" s="1"/>
      <c r="LAA22" s="16"/>
      <c r="LAB22" s="134"/>
      <c r="LAC22" s="134"/>
      <c r="LAD22" s="17"/>
      <c r="LAE22" s="4"/>
      <c r="LAF22" s="4"/>
      <c r="LAG22" s="1"/>
      <c r="LAH22" s="1"/>
      <c r="LAI22" s="16"/>
      <c r="LAJ22" s="134"/>
      <c r="LAK22" s="134"/>
      <c r="LAL22" s="17"/>
      <c r="LAM22" s="4"/>
      <c r="LAN22" s="4"/>
      <c r="LAO22" s="1"/>
      <c r="LAP22" s="1"/>
      <c r="LAQ22" s="16"/>
      <c r="LAR22" s="134"/>
      <c r="LAS22" s="134"/>
      <c r="LAT22" s="17"/>
      <c r="LAU22" s="4"/>
      <c r="LAV22" s="4"/>
      <c r="LAW22" s="1"/>
      <c r="LAX22" s="1"/>
      <c r="LAY22" s="16"/>
      <c r="LAZ22" s="134"/>
      <c r="LBA22" s="134"/>
      <c r="LBB22" s="17"/>
      <c r="LBC22" s="4"/>
      <c r="LBD22" s="4"/>
      <c r="LBE22" s="1"/>
      <c r="LBF22" s="1"/>
      <c r="LBG22" s="16"/>
      <c r="LBH22" s="134"/>
      <c r="LBI22" s="134"/>
      <c r="LBJ22" s="17"/>
      <c r="LBK22" s="4"/>
      <c r="LBL22" s="4"/>
      <c r="LBM22" s="1"/>
      <c r="LBN22" s="1"/>
      <c r="LBO22" s="16"/>
      <c r="LBP22" s="134"/>
      <c r="LBQ22" s="134"/>
      <c r="LBR22" s="17"/>
      <c r="LBS22" s="4"/>
      <c r="LBT22" s="4"/>
      <c r="LBU22" s="1"/>
      <c r="LBV22" s="1"/>
      <c r="LBW22" s="16"/>
      <c r="LBX22" s="134"/>
      <c r="LBY22" s="134"/>
      <c r="LBZ22" s="17"/>
      <c r="LCA22" s="4"/>
      <c r="LCB22" s="4"/>
      <c r="LCC22" s="1"/>
      <c r="LCD22" s="1"/>
      <c r="LCE22" s="16"/>
      <c r="LCF22" s="134"/>
      <c r="LCG22" s="134"/>
      <c r="LCH22" s="17"/>
      <c r="LCI22" s="4"/>
      <c r="LCJ22" s="4"/>
      <c r="LCK22" s="1"/>
      <c r="LCL22" s="1"/>
      <c r="LCM22" s="16"/>
      <c r="LCN22" s="134"/>
      <c r="LCO22" s="134"/>
      <c r="LCP22" s="17"/>
      <c r="LCQ22" s="4"/>
      <c r="LCR22" s="4"/>
      <c r="LCS22" s="1"/>
      <c r="LCT22" s="1"/>
      <c r="LCU22" s="16"/>
      <c r="LCV22" s="134"/>
      <c r="LCW22" s="134"/>
      <c r="LCX22" s="17"/>
      <c r="LCY22" s="4"/>
      <c r="LCZ22" s="4"/>
      <c r="LDA22" s="1"/>
      <c r="LDB22" s="1"/>
      <c r="LDC22" s="16"/>
      <c r="LDD22" s="134"/>
      <c r="LDE22" s="134"/>
      <c r="LDF22" s="17"/>
      <c r="LDG22" s="4"/>
      <c r="LDH22" s="4"/>
      <c r="LDI22" s="1"/>
      <c r="LDJ22" s="1"/>
      <c r="LDK22" s="16"/>
      <c r="LDL22" s="134"/>
      <c r="LDM22" s="134"/>
      <c r="LDN22" s="17"/>
      <c r="LDO22" s="4"/>
      <c r="LDP22" s="4"/>
      <c r="LDQ22" s="1"/>
      <c r="LDR22" s="1"/>
      <c r="LDS22" s="16"/>
      <c r="LDT22" s="134"/>
      <c r="LDU22" s="134"/>
      <c r="LDV22" s="17"/>
      <c r="LDW22" s="4"/>
      <c r="LDX22" s="4"/>
      <c r="LDY22" s="1"/>
      <c r="LDZ22" s="1"/>
      <c r="LEA22" s="16"/>
      <c r="LEB22" s="134"/>
      <c r="LEC22" s="134"/>
      <c r="LED22" s="17"/>
      <c r="LEE22" s="4"/>
      <c r="LEF22" s="4"/>
      <c r="LEG22" s="1"/>
      <c r="LEH22" s="1"/>
      <c r="LEI22" s="16"/>
      <c r="LEJ22" s="134"/>
      <c r="LEK22" s="134"/>
      <c r="LEL22" s="17"/>
      <c r="LEM22" s="4"/>
      <c r="LEN22" s="4"/>
      <c r="LEO22" s="1"/>
      <c r="LEP22" s="1"/>
      <c r="LEQ22" s="16"/>
      <c r="LER22" s="134"/>
      <c r="LES22" s="134"/>
      <c r="LET22" s="17"/>
      <c r="LEU22" s="4"/>
      <c r="LEV22" s="4"/>
      <c r="LEW22" s="1"/>
      <c r="LEX22" s="1"/>
      <c r="LEY22" s="16"/>
      <c r="LEZ22" s="134"/>
      <c r="LFA22" s="134"/>
      <c r="LFB22" s="17"/>
      <c r="LFC22" s="4"/>
      <c r="LFD22" s="4"/>
      <c r="LFE22" s="1"/>
      <c r="LFF22" s="1"/>
      <c r="LFG22" s="16"/>
      <c r="LFH22" s="134"/>
      <c r="LFI22" s="134"/>
      <c r="LFJ22" s="17"/>
      <c r="LFK22" s="4"/>
      <c r="LFL22" s="4"/>
      <c r="LFM22" s="1"/>
      <c r="LFN22" s="1"/>
      <c r="LFO22" s="16"/>
      <c r="LFP22" s="134"/>
      <c r="LFQ22" s="134"/>
      <c r="LFR22" s="17"/>
      <c r="LFS22" s="4"/>
      <c r="LFT22" s="4"/>
      <c r="LFU22" s="1"/>
      <c r="LFV22" s="1"/>
      <c r="LFW22" s="16"/>
      <c r="LFX22" s="134"/>
      <c r="LFY22" s="134"/>
      <c r="LFZ22" s="17"/>
      <c r="LGA22" s="4"/>
      <c r="LGB22" s="4"/>
      <c r="LGC22" s="1"/>
      <c r="LGD22" s="1"/>
      <c r="LGE22" s="16"/>
      <c r="LGF22" s="134"/>
      <c r="LGG22" s="134"/>
      <c r="LGH22" s="17"/>
      <c r="LGI22" s="4"/>
      <c r="LGJ22" s="4"/>
      <c r="LGK22" s="1"/>
      <c r="LGL22" s="1"/>
      <c r="LGM22" s="16"/>
      <c r="LGN22" s="134"/>
      <c r="LGO22" s="134"/>
      <c r="LGP22" s="17"/>
      <c r="LGQ22" s="4"/>
      <c r="LGR22" s="4"/>
      <c r="LGS22" s="1"/>
      <c r="LGT22" s="1"/>
      <c r="LGU22" s="16"/>
      <c r="LGV22" s="134"/>
      <c r="LGW22" s="134"/>
      <c r="LGX22" s="17"/>
      <c r="LGY22" s="4"/>
      <c r="LGZ22" s="4"/>
      <c r="LHA22" s="1"/>
      <c r="LHB22" s="1"/>
      <c r="LHC22" s="16"/>
      <c r="LHD22" s="134"/>
      <c r="LHE22" s="134"/>
      <c r="LHF22" s="17"/>
      <c r="LHG22" s="4"/>
      <c r="LHH22" s="4"/>
      <c r="LHI22" s="1"/>
      <c r="LHJ22" s="1"/>
      <c r="LHK22" s="16"/>
      <c r="LHL22" s="134"/>
      <c r="LHM22" s="134"/>
      <c r="LHN22" s="17"/>
      <c r="LHO22" s="4"/>
      <c r="LHP22" s="4"/>
      <c r="LHQ22" s="1"/>
      <c r="LHR22" s="1"/>
      <c r="LHS22" s="16"/>
      <c r="LHT22" s="134"/>
      <c r="LHU22" s="134"/>
      <c r="LHV22" s="17"/>
      <c r="LHW22" s="4"/>
      <c r="LHX22" s="4"/>
      <c r="LHY22" s="1"/>
      <c r="LHZ22" s="1"/>
      <c r="LIA22" s="16"/>
      <c r="LIB22" s="134"/>
      <c r="LIC22" s="134"/>
      <c r="LID22" s="17"/>
      <c r="LIE22" s="4"/>
      <c r="LIF22" s="4"/>
      <c r="LIG22" s="1"/>
      <c r="LIH22" s="1"/>
      <c r="LII22" s="16"/>
      <c r="LIJ22" s="134"/>
      <c r="LIK22" s="134"/>
      <c r="LIL22" s="17"/>
      <c r="LIM22" s="4"/>
      <c r="LIN22" s="4"/>
      <c r="LIO22" s="1"/>
      <c r="LIP22" s="1"/>
      <c r="LIQ22" s="16"/>
      <c r="LIR22" s="134"/>
      <c r="LIS22" s="134"/>
      <c r="LIT22" s="17"/>
      <c r="LIU22" s="4"/>
      <c r="LIV22" s="4"/>
      <c r="LIW22" s="1"/>
      <c r="LIX22" s="1"/>
      <c r="LIY22" s="16"/>
      <c r="LIZ22" s="134"/>
      <c r="LJA22" s="134"/>
      <c r="LJB22" s="17"/>
      <c r="LJC22" s="4"/>
      <c r="LJD22" s="4"/>
      <c r="LJE22" s="1"/>
      <c r="LJF22" s="1"/>
      <c r="LJG22" s="16"/>
      <c r="LJH22" s="134"/>
      <c r="LJI22" s="134"/>
      <c r="LJJ22" s="17"/>
      <c r="LJK22" s="4"/>
      <c r="LJL22" s="4"/>
      <c r="LJM22" s="1"/>
      <c r="LJN22" s="1"/>
      <c r="LJO22" s="16"/>
      <c r="LJP22" s="134"/>
      <c r="LJQ22" s="134"/>
      <c r="LJR22" s="17"/>
      <c r="LJS22" s="4"/>
      <c r="LJT22" s="4"/>
      <c r="LJU22" s="1"/>
      <c r="LJV22" s="1"/>
      <c r="LJW22" s="16"/>
      <c r="LJX22" s="134"/>
      <c r="LJY22" s="134"/>
      <c r="LJZ22" s="17"/>
      <c r="LKA22" s="4"/>
      <c r="LKB22" s="4"/>
      <c r="LKC22" s="1"/>
      <c r="LKD22" s="1"/>
      <c r="LKE22" s="16"/>
      <c r="LKF22" s="134"/>
      <c r="LKG22" s="134"/>
      <c r="LKH22" s="17"/>
      <c r="LKI22" s="4"/>
      <c r="LKJ22" s="4"/>
      <c r="LKK22" s="1"/>
      <c r="LKL22" s="1"/>
      <c r="LKM22" s="16"/>
      <c r="LKN22" s="134"/>
      <c r="LKO22" s="134"/>
      <c r="LKP22" s="17"/>
      <c r="LKQ22" s="4"/>
      <c r="LKR22" s="4"/>
      <c r="LKS22" s="1"/>
      <c r="LKT22" s="1"/>
      <c r="LKU22" s="16"/>
      <c r="LKV22" s="134"/>
      <c r="LKW22" s="134"/>
      <c r="LKX22" s="17"/>
      <c r="LKY22" s="4"/>
      <c r="LKZ22" s="4"/>
      <c r="LLA22" s="1"/>
      <c r="LLB22" s="1"/>
      <c r="LLC22" s="16"/>
      <c r="LLD22" s="134"/>
      <c r="LLE22" s="134"/>
      <c r="LLF22" s="17"/>
      <c r="LLG22" s="4"/>
      <c r="LLH22" s="4"/>
      <c r="LLI22" s="1"/>
      <c r="LLJ22" s="1"/>
      <c r="LLK22" s="16"/>
      <c r="LLL22" s="134"/>
      <c r="LLM22" s="134"/>
      <c r="LLN22" s="17"/>
      <c r="LLO22" s="4"/>
      <c r="LLP22" s="4"/>
      <c r="LLQ22" s="1"/>
      <c r="LLR22" s="1"/>
      <c r="LLS22" s="16"/>
      <c r="LLT22" s="134"/>
      <c r="LLU22" s="134"/>
      <c r="LLV22" s="17"/>
      <c r="LLW22" s="4"/>
      <c r="LLX22" s="4"/>
      <c r="LLY22" s="1"/>
      <c r="LLZ22" s="1"/>
      <c r="LMA22" s="16"/>
      <c r="LMB22" s="134"/>
      <c r="LMC22" s="134"/>
      <c r="LMD22" s="17"/>
      <c r="LME22" s="4"/>
      <c r="LMF22" s="4"/>
      <c r="LMG22" s="1"/>
      <c r="LMH22" s="1"/>
      <c r="LMI22" s="16"/>
      <c r="LMJ22" s="134"/>
      <c r="LMK22" s="134"/>
      <c r="LML22" s="17"/>
      <c r="LMM22" s="4"/>
      <c r="LMN22" s="4"/>
      <c r="LMO22" s="1"/>
      <c r="LMP22" s="1"/>
      <c r="LMQ22" s="16"/>
      <c r="LMR22" s="134"/>
      <c r="LMS22" s="134"/>
      <c r="LMT22" s="17"/>
      <c r="LMU22" s="4"/>
      <c r="LMV22" s="4"/>
      <c r="LMW22" s="1"/>
      <c r="LMX22" s="1"/>
      <c r="LMY22" s="16"/>
      <c r="LMZ22" s="134"/>
      <c r="LNA22" s="134"/>
      <c r="LNB22" s="17"/>
      <c r="LNC22" s="4"/>
      <c r="LND22" s="4"/>
      <c r="LNE22" s="1"/>
      <c r="LNF22" s="1"/>
      <c r="LNG22" s="16"/>
      <c r="LNH22" s="134"/>
      <c r="LNI22" s="134"/>
      <c r="LNJ22" s="17"/>
      <c r="LNK22" s="4"/>
      <c r="LNL22" s="4"/>
      <c r="LNM22" s="1"/>
      <c r="LNN22" s="1"/>
      <c r="LNO22" s="16"/>
      <c r="LNP22" s="134"/>
      <c r="LNQ22" s="134"/>
      <c r="LNR22" s="17"/>
      <c r="LNS22" s="4"/>
      <c r="LNT22" s="4"/>
      <c r="LNU22" s="1"/>
      <c r="LNV22" s="1"/>
      <c r="LNW22" s="16"/>
      <c r="LNX22" s="134"/>
      <c r="LNY22" s="134"/>
      <c r="LNZ22" s="17"/>
      <c r="LOA22" s="4"/>
      <c r="LOB22" s="4"/>
      <c r="LOC22" s="1"/>
      <c r="LOD22" s="1"/>
      <c r="LOE22" s="16"/>
      <c r="LOF22" s="134"/>
      <c r="LOG22" s="134"/>
      <c r="LOH22" s="17"/>
      <c r="LOI22" s="4"/>
      <c r="LOJ22" s="4"/>
      <c r="LOK22" s="1"/>
      <c r="LOL22" s="1"/>
      <c r="LOM22" s="16"/>
      <c r="LON22" s="134"/>
      <c r="LOO22" s="134"/>
      <c r="LOP22" s="17"/>
      <c r="LOQ22" s="4"/>
      <c r="LOR22" s="4"/>
      <c r="LOS22" s="1"/>
      <c r="LOT22" s="1"/>
      <c r="LOU22" s="16"/>
      <c r="LOV22" s="134"/>
      <c r="LOW22" s="134"/>
      <c r="LOX22" s="17"/>
      <c r="LOY22" s="4"/>
      <c r="LOZ22" s="4"/>
      <c r="LPA22" s="1"/>
      <c r="LPB22" s="1"/>
      <c r="LPC22" s="16"/>
      <c r="LPD22" s="134"/>
      <c r="LPE22" s="134"/>
      <c r="LPF22" s="17"/>
      <c r="LPG22" s="4"/>
      <c r="LPH22" s="4"/>
      <c r="LPI22" s="1"/>
      <c r="LPJ22" s="1"/>
      <c r="LPK22" s="16"/>
      <c r="LPL22" s="134"/>
      <c r="LPM22" s="134"/>
      <c r="LPN22" s="17"/>
      <c r="LPO22" s="4"/>
      <c r="LPP22" s="4"/>
      <c r="LPQ22" s="1"/>
      <c r="LPR22" s="1"/>
      <c r="LPS22" s="16"/>
      <c r="LPT22" s="134"/>
      <c r="LPU22" s="134"/>
      <c r="LPV22" s="17"/>
      <c r="LPW22" s="4"/>
      <c r="LPX22" s="4"/>
      <c r="LPY22" s="1"/>
      <c r="LPZ22" s="1"/>
      <c r="LQA22" s="16"/>
      <c r="LQB22" s="134"/>
      <c r="LQC22" s="134"/>
      <c r="LQD22" s="17"/>
      <c r="LQE22" s="4"/>
      <c r="LQF22" s="4"/>
      <c r="LQG22" s="1"/>
      <c r="LQH22" s="1"/>
      <c r="LQI22" s="16"/>
      <c r="LQJ22" s="134"/>
      <c r="LQK22" s="134"/>
      <c r="LQL22" s="17"/>
      <c r="LQM22" s="4"/>
      <c r="LQN22" s="4"/>
      <c r="LQO22" s="1"/>
      <c r="LQP22" s="1"/>
      <c r="LQQ22" s="16"/>
      <c r="LQR22" s="134"/>
      <c r="LQS22" s="134"/>
      <c r="LQT22" s="17"/>
      <c r="LQU22" s="4"/>
      <c r="LQV22" s="4"/>
      <c r="LQW22" s="1"/>
      <c r="LQX22" s="1"/>
      <c r="LQY22" s="16"/>
      <c r="LQZ22" s="134"/>
      <c r="LRA22" s="134"/>
      <c r="LRB22" s="17"/>
      <c r="LRC22" s="4"/>
      <c r="LRD22" s="4"/>
      <c r="LRE22" s="1"/>
      <c r="LRF22" s="1"/>
      <c r="LRG22" s="16"/>
      <c r="LRH22" s="134"/>
      <c r="LRI22" s="134"/>
      <c r="LRJ22" s="17"/>
      <c r="LRK22" s="4"/>
      <c r="LRL22" s="4"/>
      <c r="LRM22" s="1"/>
      <c r="LRN22" s="1"/>
      <c r="LRO22" s="16"/>
      <c r="LRP22" s="134"/>
      <c r="LRQ22" s="134"/>
      <c r="LRR22" s="17"/>
      <c r="LRS22" s="4"/>
      <c r="LRT22" s="4"/>
      <c r="LRU22" s="1"/>
      <c r="LRV22" s="1"/>
      <c r="LRW22" s="16"/>
      <c r="LRX22" s="134"/>
      <c r="LRY22" s="134"/>
      <c r="LRZ22" s="17"/>
      <c r="LSA22" s="4"/>
      <c r="LSB22" s="4"/>
      <c r="LSC22" s="1"/>
      <c r="LSD22" s="1"/>
      <c r="LSE22" s="16"/>
      <c r="LSF22" s="134"/>
      <c r="LSG22" s="134"/>
      <c r="LSH22" s="17"/>
      <c r="LSI22" s="4"/>
      <c r="LSJ22" s="4"/>
      <c r="LSK22" s="1"/>
      <c r="LSL22" s="1"/>
      <c r="LSM22" s="16"/>
      <c r="LSN22" s="134"/>
      <c r="LSO22" s="134"/>
      <c r="LSP22" s="17"/>
      <c r="LSQ22" s="4"/>
      <c r="LSR22" s="4"/>
      <c r="LSS22" s="1"/>
      <c r="LST22" s="1"/>
      <c r="LSU22" s="16"/>
      <c r="LSV22" s="134"/>
      <c r="LSW22" s="134"/>
      <c r="LSX22" s="17"/>
      <c r="LSY22" s="4"/>
      <c r="LSZ22" s="4"/>
      <c r="LTA22" s="1"/>
      <c r="LTB22" s="1"/>
      <c r="LTC22" s="16"/>
      <c r="LTD22" s="134"/>
      <c r="LTE22" s="134"/>
      <c r="LTF22" s="17"/>
      <c r="LTG22" s="4"/>
      <c r="LTH22" s="4"/>
      <c r="LTI22" s="1"/>
      <c r="LTJ22" s="1"/>
      <c r="LTK22" s="16"/>
      <c r="LTL22" s="134"/>
      <c r="LTM22" s="134"/>
      <c r="LTN22" s="17"/>
      <c r="LTO22" s="4"/>
      <c r="LTP22" s="4"/>
      <c r="LTQ22" s="1"/>
      <c r="LTR22" s="1"/>
      <c r="LTS22" s="16"/>
      <c r="LTT22" s="134"/>
      <c r="LTU22" s="134"/>
      <c r="LTV22" s="17"/>
      <c r="LTW22" s="4"/>
      <c r="LTX22" s="4"/>
      <c r="LTY22" s="1"/>
      <c r="LTZ22" s="1"/>
      <c r="LUA22" s="16"/>
      <c r="LUB22" s="134"/>
      <c r="LUC22" s="134"/>
      <c r="LUD22" s="17"/>
      <c r="LUE22" s="4"/>
      <c r="LUF22" s="4"/>
      <c r="LUG22" s="1"/>
      <c r="LUH22" s="1"/>
      <c r="LUI22" s="16"/>
      <c r="LUJ22" s="134"/>
      <c r="LUK22" s="134"/>
      <c r="LUL22" s="17"/>
      <c r="LUM22" s="4"/>
      <c r="LUN22" s="4"/>
      <c r="LUO22" s="1"/>
      <c r="LUP22" s="1"/>
      <c r="LUQ22" s="16"/>
      <c r="LUR22" s="134"/>
      <c r="LUS22" s="134"/>
      <c r="LUT22" s="17"/>
      <c r="LUU22" s="4"/>
      <c r="LUV22" s="4"/>
      <c r="LUW22" s="1"/>
      <c r="LUX22" s="1"/>
      <c r="LUY22" s="16"/>
      <c r="LUZ22" s="134"/>
      <c r="LVA22" s="134"/>
      <c r="LVB22" s="17"/>
      <c r="LVC22" s="4"/>
      <c r="LVD22" s="4"/>
      <c r="LVE22" s="1"/>
      <c r="LVF22" s="1"/>
      <c r="LVG22" s="16"/>
      <c r="LVH22" s="134"/>
      <c r="LVI22" s="134"/>
      <c r="LVJ22" s="17"/>
      <c r="LVK22" s="4"/>
      <c r="LVL22" s="4"/>
      <c r="LVM22" s="1"/>
      <c r="LVN22" s="1"/>
      <c r="LVO22" s="16"/>
      <c r="LVP22" s="134"/>
      <c r="LVQ22" s="134"/>
      <c r="LVR22" s="17"/>
      <c r="LVS22" s="4"/>
      <c r="LVT22" s="4"/>
      <c r="LVU22" s="1"/>
      <c r="LVV22" s="1"/>
      <c r="LVW22" s="16"/>
      <c r="LVX22" s="134"/>
      <c r="LVY22" s="134"/>
      <c r="LVZ22" s="17"/>
      <c r="LWA22" s="4"/>
      <c r="LWB22" s="4"/>
      <c r="LWC22" s="1"/>
      <c r="LWD22" s="1"/>
      <c r="LWE22" s="16"/>
      <c r="LWF22" s="134"/>
      <c r="LWG22" s="134"/>
      <c r="LWH22" s="17"/>
      <c r="LWI22" s="4"/>
      <c r="LWJ22" s="4"/>
      <c r="LWK22" s="1"/>
      <c r="LWL22" s="1"/>
      <c r="LWM22" s="16"/>
      <c r="LWN22" s="134"/>
      <c r="LWO22" s="134"/>
      <c r="LWP22" s="17"/>
      <c r="LWQ22" s="4"/>
      <c r="LWR22" s="4"/>
      <c r="LWS22" s="1"/>
      <c r="LWT22" s="1"/>
      <c r="LWU22" s="16"/>
      <c r="LWV22" s="134"/>
      <c r="LWW22" s="134"/>
      <c r="LWX22" s="17"/>
      <c r="LWY22" s="4"/>
      <c r="LWZ22" s="4"/>
      <c r="LXA22" s="1"/>
      <c r="LXB22" s="1"/>
      <c r="LXC22" s="16"/>
      <c r="LXD22" s="134"/>
      <c r="LXE22" s="134"/>
      <c r="LXF22" s="17"/>
      <c r="LXG22" s="4"/>
      <c r="LXH22" s="4"/>
      <c r="LXI22" s="1"/>
      <c r="LXJ22" s="1"/>
      <c r="LXK22" s="16"/>
      <c r="LXL22" s="134"/>
      <c r="LXM22" s="134"/>
      <c r="LXN22" s="17"/>
      <c r="LXO22" s="4"/>
      <c r="LXP22" s="4"/>
      <c r="LXQ22" s="1"/>
      <c r="LXR22" s="1"/>
      <c r="LXS22" s="16"/>
      <c r="LXT22" s="134"/>
      <c r="LXU22" s="134"/>
      <c r="LXV22" s="17"/>
      <c r="LXW22" s="4"/>
      <c r="LXX22" s="4"/>
      <c r="LXY22" s="1"/>
      <c r="LXZ22" s="1"/>
      <c r="LYA22" s="16"/>
      <c r="LYB22" s="134"/>
      <c r="LYC22" s="134"/>
      <c r="LYD22" s="17"/>
      <c r="LYE22" s="4"/>
      <c r="LYF22" s="4"/>
      <c r="LYG22" s="1"/>
      <c r="LYH22" s="1"/>
      <c r="LYI22" s="16"/>
      <c r="LYJ22" s="134"/>
      <c r="LYK22" s="134"/>
      <c r="LYL22" s="17"/>
      <c r="LYM22" s="4"/>
      <c r="LYN22" s="4"/>
      <c r="LYO22" s="1"/>
      <c r="LYP22" s="1"/>
      <c r="LYQ22" s="16"/>
      <c r="LYR22" s="134"/>
      <c r="LYS22" s="134"/>
      <c r="LYT22" s="17"/>
      <c r="LYU22" s="4"/>
      <c r="LYV22" s="4"/>
      <c r="LYW22" s="1"/>
      <c r="LYX22" s="1"/>
      <c r="LYY22" s="16"/>
      <c r="LYZ22" s="134"/>
      <c r="LZA22" s="134"/>
      <c r="LZB22" s="17"/>
      <c r="LZC22" s="4"/>
      <c r="LZD22" s="4"/>
      <c r="LZE22" s="1"/>
      <c r="LZF22" s="1"/>
      <c r="LZG22" s="16"/>
      <c r="LZH22" s="134"/>
      <c r="LZI22" s="134"/>
      <c r="LZJ22" s="17"/>
      <c r="LZK22" s="4"/>
      <c r="LZL22" s="4"/>
      <c r="LZM22" s="1"/>
      <c r="LZN22" s="1"/>
      <c r="LZO22" s="16"/>
      <c r="LZP22" s="134"/>
      <c r="LZQ22" s="134"/>
      <c r="LZR22" s="17"/>
      <c r="LZS22" s="4"/>
      <c r="LZT22" s="4"/>
      <c r="LZU22" s="1"/>
      <c r="LZV22" s="1"/>
      <c r="LZW22" s="16"/>
      <c r="LZX22" s="134"/>
      <c r="LZY22" s="134"/>
      <c r="LZZ22" s="17"/>
      <c r="MAA22" s="4"/>
      <c r="MAB22" s="4"/>
      <c r="MAC22" s="1"/>
      <c r="MAD22" s="1"/>
      <c r="MAE22" s="16"/>
      <c r="MAF22" s="134"/>
      <c r="MAG22" s="134"/>
      <c r="MAH22" s="17"/>
      <c r="MAI22" s="4"/>
      <c r="MAJ22" s="4"/>
      <c r="MAK22" s="1"/>
      <c r="MAL22" s="1"/>
      <c r="MAM22" s="16"/>
      <c r="MAN22" s="134"/>
      <c r="MAO22" s="134"/>
      <c r="MAP22" s="17"/>
      <c r="MAQ22" s="4"/>
      <c r="MAR22" s="4"/>
      <c r="MAS22" s="1"/>
      <c r="MAT22" s="1"/>
      <c r="MAU22" s="16"/>
      <c r="MAV22" s="134"/>
      <c r="MAW22" s="134"/>
      <c r="MAX22" s="17"/>
      <c r="MAY22" s="4"/>
      <c r="MAZ22" s="4"/>
      <c r="MBA22" s="1"/>
      <c r="MBB22" s="1"/>
      <c r="MBC22" s="16"/>
      <c r="MBD22" s="134"/>
      <c r="MBE22" s="134"/>
      <c r="MBF22" s="17"/>
      <c r="MBG22" s="4"/>
      <c r="MBH22" s="4"/>
      <c r="MBI22" s="1"/>
      <c r="MBJ22" s="1"/>
      <c r="MBK22" s="16"/>
      <c r="MBL22" s="134"/>
      <c r="MBM22" s="134"/>
      <c r="MBN22" s="17"/>
      <c r="MBO22" s="4"/>
      <c r="MBP22" s="4"/>
      <c r="MBQ22" s="1"/>
      <c r="MBR22" s="1"/>
      <c r="MBS22" s="16"/>
      <c r="MBT22" s="134"/>
      <c r="MBU22" s="134"/>
      <c r="MBV22" s="17"/>
      <c r="MBW22" s="4"/>
      <c r="MBX22" s="4"/>
      <c r="MBY22" s="1"/>
      <c r="MBZ22" s="1"/>
      <c r="MCA22" s="16"/>
      <c r="MCB22" s="134"/>
      <c r="MCC22" s="134"/>
      <c r="MCD22" s="17"/>
      <c r="MCE22" s="4"/>
      <c r="MCF22" s="4"/>
      <c r="MCG22" s="1"/>
      <c r="MCH22" s="1"/>
      <c r="MCI22" s="16"/>
      <c r="MCJ22" s="134"/>
      <c r="MCK22" s="134"/>
      <c r="MCL22" s="17"/>
      <c r="MCM22" s="4"/>
      <c r="MCN22" s="4"/>
      <c r="MCO22" s="1"/>
      <c r="MCP22" s="1"/>
      <c r="MCQ22" s="16"/>
      <c r="MCR22" s="134"/>
      <c r="MCS22" s="134"/>
      <c r="MCT22" s="17"/>
      <c r="MCU22" s="4"/>
      <c r="MCV22" s="4"/>
      <c r="MCW22" s="1"/>
      <c r="MCX22" s="1"/>
      <c r="MCY22" s="16"/>
      <c r="MCZ22" s="134"/>
      <c r="MDA22" s="134"/>
      <c r="MDB22" s="17"/>
      <c r="MDC22" s="4"/>
      <c r="MDD22" s="4"/>
      <c r="MDE22" s="1"/>
      <c r="MDF22" s="1"/>
      <c r="MDG22" s="16"/>
      <c r="MDH22" s="134"/>
      <c r="MDI22" s="134"/>
      <c r="MDJ22" s="17"/>
      <c r="MDK22" s="4"/>
      <c r="MDL22" s="4"/>
      <c r="MDM22" s="1"/>
      <c r="MDN22" s="1"/>
      <c r="MDO22" s="16"/>
      <c r="MDP22" s="134"/>
      <c r="MDQ22" s="134"/>
      <c r="MDR22" s="17"/>
      <c r="MDS22" s="4"/>
      <c r="MDT22" s="4"/>
      <c r="MDU22" s="1"/>
      <c r="MDV22" s="1"/>
      <c r="MDW22" s="16"/>
      <c r="MDX22" s="134"/>
      <c r="MDY22" s="134"/>
      <c r="MDZ22" s="17"/>
      <c r="MEA22" s="4"/>
      <c r="MEB22" s="4"/>
      <c r="MEC22" s="1"/>
      <c r="MED22" s="1"/>
      <c r="MEE22" s="16"/>
      <c r="MEF22" s="134"/>
      <c r="MEG22" s="134"/>
      <c r="MEH22" s="17"/>
      <c r="MEI22" s="4"/>
      <c r="MEJ22" s="4"/>
      <c r="MEK22" s="1"/>
      <c r="MEL22" s="1"/>
      <c r="MEM22" s="16"/>
      <c r="MEN22" s="134"/>
      <c r="MEO22" s="134"/>
      <c r="MEP22" s="17"/>
      <c r="MEQ22" s="4"/>
      <c r="MER22" s="4"/>
      <c r="MES22" s="1"/>
      <c r="MET22" s="1"/>
      <c r="MEU22" s="16"/>
      <c r="MEV22" s="134"/>
      <c r="MEW22" s="134"/>
      <c r="MEX22" s="17"/>
      <c r="MEY22" s="4"/>
      <c r="MEZ22" s="4"/>
      <c r="MFA22" s="1"/>
      <c r="MFB22" s="1"/>
      <c r="MFC22" s="16"/>
      <c r="MFD22" s="134"/>
      <c r="MFE22" s="134"/>
      <c r="MFF22" s="17"/>
      <c r="MFG22" s="4"/>
      <c r="MFH22" s="4"/>
      <c r="MFI22" s="1"/>
      <c r="MFJ22" s="1"/>
      <c r="MFK22" s="16"/>
      <c r="MFL22" s="134"/>
      <c r="MFM22" s="134"/>
      <c r="MFN22" s="17"/>
      <c r="MFO22" s="4"/>
      <c r="MFP22" s="4"/>
      <c r="MFQ22" s="1"/>
      <c r="MFR22" s="1"/>
      <c r="MFS22" s="16"/>
      <c r="MFT22" s="134"/>
      <c r="MFU22" s="134"/>
      <c r="MFV22" s="17"/>
      <c r="MFW22" s="4"/>
      <c r="MFX22" s="4"/>
      <c r="MFY22" s="1"/>
      <c r="MFZ22" s="1"/>
      <c r="MGA22" s="16"/>
      <c r="MGB22" s="134"/>
      <c r="MGC22" s="134"/>
      <c r="MGD22" s="17"/>
      <c r="MGE22" s="4"/>
      <c r="MGF22" s="4"/>
      <c r="MGG22" s="1"/>
      <c r="MGH22" s="1"/>
      <c r="MGI22" s="16"/>
      <c r="MGJ22" s="134"/>
      <c r="MGK22" s="134"/>
      <c r="MGL22" s="17"/>
      <c r="MGM22" s="4"/>
      <c r="MGN22" s="4"/>
      <c r="MGO22" s="1"/>
      <c r="MGP22" s="1"/>
      <c r="MGQ22" s="16"/>
      <c r="MGR22" s="134"/>
      <c r="MGS22" s="134"/>
      <c r="MGT22" s="17"/>
      <c r="MGU22" s="4"/>
      <c r="MGV22" s="4"/>
      <c r="MGW22" s="1"/>
      <c r="MGX22" s="1"/>
      <c r="MGY22" s="16"/>
      <c r="MGZ22" s="134"/>
      <c r="MHA22" s="134"/>
      <c r="MHB22" s="17"/>
      <c r="MHC22" s="4"/>
      <c r="MHD22" s="4"/>
      <c r="MHE22" s="1"/>
      <c r="MHF22" s="1"/>
      <c r="MHG22" s="16"/>
      <c r="MHH22" s="134"/>
      <c r="MHI22" s="134"/>
      <c r="MHJ22" s="17"/>
      <c r="MHK22" s="4"/>
      <c r="MHL22" s="4"/>
      <c r="MHM22" s="1"/>
      <c r="MHN22" s="1"/>
      <c r="MHO22" s="16"/>
      <c r="MHP22" s="134"/>
      <c r="MHQ22" s="134"/>
      <c r="MHR22" s="17"/>
      <c r="MHS22" s="4"/>
      <c r="MHT22" s="4"/>
      <c r="MHU22" s="1"/>
      <c r="MHV22" s="1"/>
      <c r="MHW22" s="16"/>
      <c r="MHX22" s="134"/>
      <c r="MHY22" s="134"/>
      <c r="MHZ22" s="17"/>
      <c r="MIA22" s="4"/>
      <c r="MIB22" s="4"/>
      <c r="MIC22" s="1"/>
      <c r="MID22" s="1"/>
      <c r="MIE22" s="16"/>
      <c r="MIF22" s="134"/>
      <c r="MIG22" s="134"/>
      <c r="MIH22" s="17"/>
      <c r="MII22" s="4"/>
      <c r="MIJ22" s="4"/>
      <c r="MIK22" s="1"/>
      <c r="MIL22" s="1"/>
      <c r="MIM22" s="16"/>
      <c r="MIN22" s="134"/>
      <c r="MIO22" s="134"/>
      <c r="MIP22" s="17"/>
      <c r="MIQ22" s="4"/>
      <c r="MIR22" s="4"/>
      <c r="MIS22" s="1"/>
      <c r="MIT22" s="1"/>
      <c r="MIU22" s="16"/>
      <c r="MIV22" s="134"/>
      <c r="MIW22" s="134"/>
      <c r="MIX22" s="17"/>
      <c r="MIY22" s="4"/>
      <c r="MIZ22" s="4"/>
      <c r="MJA22" s="1"/>
      <c r="MJB22" s="1"/>
      <c r="MJC22" s="16"/>
      <c r="MJD22" s="134"/>
      <c r="MJE22" s="134"/>
      <c r="MJF22" s="17"/>
      <c r="MJG22" s="4"/>
      <c r="MJH22" s="4"/>
      <c r="MJI22" s="1"/>
      <c r="MJJ22" s="1"/>
      <c r="MJK22" s="16"/>
      <c r="MJL22" s="134"/>
      <c r="MJM22" s="134"/>
      <c r="MJN22" s="17"/>
      <c r="MJO22" s="4"/>
      <c r="MJP22" s="4"/>
      <c r="MJQ22" s="1"/>
      <c r="MJR22" s="1"/>
      <c r="MJS22" s="16"/>
      <c r="MJT22" s="134"/>
      <c r="MJU22" s="134"/>
      <c r="MJV22" s="17"/>
      <c r="MJW22" s="4"/>
      <c r="MJX22" s="4"/>
      <c r="MJY22" s="1"/>
      <c r="MJZ22" s="1"/>
      <c r="MKA22" s="16"/>
      <c r="MKB22" s="134"/>
      <c r="MKC22" s="134"/>
      <c r="MKD22" s="17"/>
      <c r="MKE22" s="4"/>
      <c r="MKF22" s="4"/>
      <c r="MKG22" s="1"/>
      <c r="MKH22" s="1"/>
      <c r="MKI22" s="16"/>
      <c r="MKJ22" s="134"/>
      <c r="MKK22" s="134"/>
      <c r="MKL22" s="17"/>
      <c r="MKM22" s="4"/>
      <c r="MKN22" s="4"/>
      <c r="MKO22" s="1"/>
      <c r="MKP22" s="1"/>
      <c r="MKQ22" s="16"/>
      <c r="MKR22" s="134"/>
      <c r="MKS22" s="134"/>
      <c r="MKT22" s="17"/>
      <c r="MKU22" s="4"/>
      <c r="MKV22" s="4"/>
      <c r="MKW22" s="1"/>
      <c r="MKX22" s="1"/>
      <c r="MKY22" s="16"/>
      <c r="MKZ22" s="134"/>
      <c r="MLA22" s="134"/>
      <c r="MLB22" s="17"/>
      <c r="MLC22" s="4"/>
      <c r="MLD22" s="4"/>
      <c r="MLE22" s="1"/>
      <c r="MLF22" s="1"/>
      <c r="MLG22" s="16"/>
      <c r="MLH22" s="134"/>
      <c r="MLI22" s="134"/>
      <c r="MLJ22" s="17"/>
      <c r="MLK22" s="4"/>
      <c r="MLL22" s="4"/>
      <c r="MLM22" s="1"/>
      <c r="MLN22" s="1"/>
      <c r="MLO22" s="16"/>
      <c r="MLP22" s="134"/>
      <c r="MLQ22" s="134"/>
      <c r="MLR22" s="17"/>
      <c r="MLS22" s="4"/>
      <c r="MLT22" s="4"/>
      <c r="MLU22" s="1"/>
      <c r="MLV22" s="1"/>
      <c r="MLW22" s="16"/>
      <c r="MLX22" s="134"/>
      <c r="MLY22" s="134"/>
      <c r="MLZ22" s="17"/>
      <c r="MMA22" s="4"/>
      <c r="MMB22" s="4"/>
      <c r="MMC22" s="1"/>
      <c r="MMD22" s="1"/>
      <c r="MME22" s="16"/>
      <c r="MMF22" s="134"/>
      <c r="MMG22" s="134"/>
      <c r="MMH22" s="17"/>
      <c r="MMI22" s="4"/>
      <c r="MMJ22" s="4"/>
      <c r="MMK22" s="1"/>
      <c r="MML22" s="1"/>
      <c r="MMM22" s="16"/>
      <c r="MMN22" s="134"/>
      <c r="MMO22" s="134"/>
      <c r="MMP22" s="17"/>
      <c r="MMQ22" s="4"/>
      <c r="MMR22" s="4"/>
      <c r="MMS22" s="1"/>
      <c r="MMT22" s="1"/>
      <c r="MMU22" s="16"/>
      <c r="MMV22" s="134"/>
      <c r="MMW22" s="134"/>
      <c r="MMX22" s="17"/>
      <c r="MMY22" s="4"/>
      <c r="MMZ22" s="4"/>
      <c r="MNA22" s="1"/>
      <c r="MNB22" s="1"/>
      <c r="MNC22" s="16"/>
      <c r="MND22" s="134"/>
      <c r="MNE22" s="134"/>
      <c r="MNF22" s="17"/>
      <c r="MNG22" s="4"/>
      <c r="MNH22" s="4"/>
      <c r="MNI22" s="1"/>
      <c r="MNJ22" s="1"/>
      <c r="MNK22" s="16"/>
      <c r="MNL22" s="134"/>
      <c r="MNM22" s="134"/>
      <c r="MNN22" s="17"/>
      <c r="MNO22" s="4"/>
      <c r="MNP22" s="4"/>
      <c r="MNQ22" s="1"/>
      <c r="MNR22" s="1"/>
      <c r="MNS22" s="16"/>
      <c r="MNT22" s="134"/>
      <c r="MNU22" s="134"/>
      <c r="MNV22" s="17"/>
      <c r="MNW22" s="4"/>
      <c r="MNX22" s="4"/>
      <c r="MNY22" s="1"/>
      <c r="MNZ22" s="1"/>
      <c r="MOA22" s="16"/>
      <c r="MOB22" s="134"/>
      <c r="MOC22" s="134"/>
      <c r="MOD22" s="17"/>
      <c r="MOE22" s="4"/>
      <c r="MOF22" s="4"/>
      <c r="MOG22" s="1"/>
      <c r="MOH22" s="1"/>
      <c r="MOI22" s="16"/>
      <c r="MOJ22" s="134"/>
      <c r="MOK22" s="134"/>
      <c r="MOL22" s="17"/>
      <c r="MOM22" s="4"/>
      <c r="MON22" s="4"/>
      <c r="MOO22" s="1"/>
      <c r="MOP22" s="1"/>
      <c r="MOQ22" s="16"/>
      <c r="MOR22" s="134"/>
      <c r="MOS22" s="134"/>
      <c r="MOT22" s="17"/>
      <c r="MOU22" s="4"/>
      <c r="MOV22" s="4"/>
      <c r="MOW22" s="1"/>
      <c r="MOX22" s="1"/>
      <c r="MOY22" s="16"/>
      <c r="MOZ22" s="134"/>
      <c r="MPA22" s="134"/>
      <c r="MPB22" s="17"/>
      <c r="MPC22" s="4"/>
      <c r="MPD22" s="4"/>
      <c r="MPE22" s="1"/>
      <c r="MPF22" s="1"/>
      <c r="MPG22" s="16"/>
      <c r="MPH22" s="134"/>
      <c r="MPI22" s="134"/>
      <c r="MPJ22" s="17"/>
      <c r="MPK22" s="4"/>
      <c r="MPL22" s="4"/>
      <c r="MPM22" s="1"/>
      <c r="MPN22" s="1"/>
      <c r="MPO22" s="16"/>
      <c r="MPP22" s="134"/>
      <c r="MPQ22" s="134"/>
      <c r="MPR22" s="17"/>
      <c r="MPS22" s="4"/>
      <c r="MPT22" s="4"/>
      <c r="MPU22" s="1"/>
      <c r="MPV22" s="1"/>
      <c r="MPW22" s="16"/>
      <c r="MPX22" s="134"/>
      <c r="MPY22" s="134"/>
      <c r="MPZ22" s="17"/>
      <c r="MQA22" s="4"/>
      <c r="MQB22" s="4"/>
      <c r="MQC22" s="1"/>
      <c r="MQD22" s="1"/>
      <c r="MQE22" s="16"/>
      <c r="MQF22" s="134"/>
      <c r="MQG22" s="134"/>
      <c r="MQH22" s="17"/>
      <c r="MQI22" s="4"/>
      <c r="MQJ22" s="4"/>
      <c r="MQK22" s="1"/>
      <c r="MQL22" s="1"/>
      <c r="MQM22" s="16"/>
      <c r="MQN22" s="134"/>
      <c r="MQO22" s="134"/>
      <c r="MQP22" s="17"/>
      <c r="MQQ22" s="4"/>
      <c r="MQR22" s="4"/>
      <c r="MQS22" s="1"/>
      <c r="MQT22" s="1"/>
      <c r="MQU22" s="16"/>
      <c r="MQV22" s="134"/>
      <c r="MQW22" s="134"/>
      <c r="MQX22" s="17"/>
      <c r="MQY22" s="4"/>
      <c r="MQZ22" s="4"/>
      <c r="MRA22" s="1"/>
      <c r="MRB22" s="1"/>
      <c r="MRC22" s="16"/>
      <c r="MRD22" s="134"/>
      <c r="MRE22" s="134"/>
      <c r="MRF22" s="17"/>
      <c r="MRG22" s="4"/>
      <c r="MRH22" s="4"/>
      <c r="MRI22" s="1"/>
      <c r="MRJ22" s="1"/>
      <c r="MRK22" s="16"/>
      <c r="MRL22" s="134"/>
      <c r="MRM22" s="134"/>
      <c r="MRN22" s="17"/>
      <c r="MRO22" s="4"/>
      <c r="MRP22" s="4"/>
      <c r="MRQ22" s="1"/>
      <c r="MRR22" s="1"/>
      <c r="MRS22" s="16"/>
      <c r="MRT22" s="134"/>
      <c r="MRU22" s="134"/>
      <c r="MRV22" s="17"/>
      <c r="MRW22" s="4"/>
      <c r="MRX22" s="4"/>
      <c r="MRY22" s="1"/>
      <c r="MRZ22" s="1"/>
      <c r="MSA22" s="16"/>
      <c r="MSB22" s="134"/>
      <c r="MSC22" s="134"/>
      <c r="MSD22" s="17"/>
      <c r="MSE22" s="4"/>
      <c r="MSF22" s="4"/>
      <c r="MSG22" s="1"/>
      <c r="MSH22" s="1"/>
      <c r="MSI22" s="16"/>
      <c r="MSJ22" s="134"/>
      <c r="MSK22" s="134"/>
      <c r="MSL22" s="17"/>
      <c r="MSM22" s="4"/>
      <c r="MSN22" s="4"/>
      <c r="MSO22" s="1"/>
      <c r="MSP22" s="1"/>
      <c r="MSQ22" s="16"/>
      <c r="MSR22" s="134"/>
      <c r="MSS22" s="134"/>
      <c r="MST22" s="17"/>
      <c r="MSU22" s="4"/>
      <c r="MSV22" s="4"/>
      <c r="MSW22" s="1"/>
      <c r="MSX22" s="1"/>
      <c r="MSY22" s="16"/>
      <c r="MSZ22" s="134"/>
      <c r="MTA22" s="134"/>
      <c r="MTB22" s="17"/>
      <c r="MTC22" s="4"/>
      <c r="MTD22" s="4"/>
      <c r="MTE22" s="1"/>
      <c r="MTF22" s="1"/>
      <c r="MTG22" s="16"/>
      <c r="MTH22" s="134"/>
      <c r="MTI22" s="134"/>
      <c r="MTJ22" s="17"/>
      <c r="MTK22" s="4"/>
      <c r="MTL22" s="4"/>
      <c r="MTM22" s="1"/>
      <c r="MTN22" s="1"/>
      <c r="MTO22" s="16"/>
      <c r="MTP22" s="134"/>
      <c r="MTQ22" s="134"/>
      <c r="MTR22" s="17"/>
      <c r="MTS22" s="4"/>
      <c r="MTT22" s="4"/>
      <c r="MTU22" s="1"/>
      <c r="MTV22" s="1"/>
      <c r="MTW22" s="16"/>
      <c r="MTX22" s="134"/>
      <c r="MTY22" s="134"/>
      <c r="MTZ22" s="17"/>
      <c r="MUA22" s="4"/>
      <c r="MUB22" s="4"/>
      <c r="MUC22" s="1"/>
      <c r="MUD22" s="1"/>
      <c r="MUE22" s="16"/>
      <c r="MUF22" s="134"/>
      <c r="MUG22" s="134"/>
      <c r="MUH22" s="17"/>
      <c r="MUI22" s="4"/>
      <c r="MUJ22" s="4"/>
      <c r="MUK22" s="1"/>
      <c r="MUL22" s="1"/>
      <c r="MUM22" s="16"/>
      <c r="MUN22" s="134"/>
      <c r="MUO22" s="134"/>
      <c r="MUP22" s="17"/>
      <c r="MUQ22" s="4"/>
      <c r="MUR22" s="4"/>
      <c r="MUS22" s="1"/>
      <c r="MUT22" s="1"/>
      <c r="MUU22" s="16"/>
      <c r="MUV22" s="134"/>
      <c r="MUW22" s="134"/>
      <c r="MUX22" s="17"/>
      <c r="MUY22" s="4"/>
      <c r="MUZ22" s="4"/>
      <c r="MVA22" s="1"/>
      <c r="MVB22" s="1"/>
      <c r="MVC22" s="16"/>
      <c r="MVD22" s="134"/>
      <c r="MVE22" s="134"/>
      <c r="MVF22" s="17"/>
      <c r="MVG22" s="4"/>
      <c r="MVH22" s="4"/>
      <c r="MVI22" s="1"/>
      <c r="MVJ22" s="1"/>
      <c r="MVK22" s="16"/>
      <c r="MVL22" s="134"/>
      <c r="MVM22" s="134"/>
      <c r="MVN22" s="17"/>
      <c r="MVO22" s="4"/>
      <c r="MVP22" s="4"/>
      <c r="MVQ22" s="1"/>
      <c r="MVR22" s="1"/>
      <c r="MVS22" s="16"/>
      <c r="MVT22" s="134"/>
      <c r="MVU22" s="134"/>
      <c r="MVV22" s="17"/>
      <c r="MVW22" s="4"/>
      <c r="MVX22" s="4"/>
      <c r="MVY22" s="1"/>
      <c r="MVZ22" s="1"/>
      <c r="MWA22" s="16"/>
      <c r="MWB22" s="134"/>
      <c r="MWC22" s="134"/>
      <c r="MWD22" s="17"/>
      <c r="MWE22" s="4"/>
      <c r="MWF22" s="4"/>
      <c r="MWG22" s="1"/>
      <c r="MWH22" s="1"/>
      <c r="MWI22" s="16"/>
      <c r="MWJ22" s="134"/>
      <c r="MWK22" s="134"/>
      <c r="MWL22" s="17"/>
      <c r="MWM22" s="4"/>
      <c r="MWN22" s="4"/>
      <c r="MWO22" s="1"/>
      <c r="MWP22" s="1"/>
      <c r="MWQ22" s="16"/>
      <c r="MWR22" s="134"/>
      <c r="MWS22" s="134"/>
      <c r="MWT22" s="17"/>
      <c r="MWU22" s="4"/>
      <c r="MWV22" s="4"/>
      <c r="MWW22" s="1"/>
      <c r="MWX22" s="1"/>
      <c r="MWY22" s="16"/>
      <c r="MWZ22" s="134"/>
      <c r="MXA22" s="134"/>
      <c r="MXB22" s="17"/>
      <c r="MXC22" s="4"/>
      <c r="MXD22" s="4"/>
      <c r="MXE22" s="1"/>
      <c r="MXF22" s="1"/>
      <c r="MXG22" s="16"/>
      <c r="MXH22" s="134"/>
      <c r="MXI22" s="134"/>
      <c r="MXJ22" s="17"/>
      <c r="MXK22" s="4"/>
      <c r="MXL22" s="4"/>
      <c r="MXM22" s="1"/>
      <c r="MXN22" s="1"/>
      <c r="MXO22" s="16"/>
      <c r="MXP22" s="134"/>
      <c r="MXQ22" s="134"/>
      <c r="MXR22" s="17"/>
      <c r="MXS22" s="4"/>
      <c r="MXT22" s="4"/>
      <c r="MXU22" s="1"/>
      <c r="MXV22" s="1"/>
      <c r="MXW22" s="16"/>
      <c r="MXX22" s="134"/>
      <c r="MXY22" s="134"/>
      <c r="MXZ22" s="17"/>
      <c r="MYA22" s="4"/>
      <c r="MYB22" s="4"/>
      <c r="MYC22" s="1"/>
      <c r="MYD22" s="1"/>
      <c r="MYE22" s="16"/>
      <c r="MYF22" s="134"/>
      <c r="MYG22" s="134"/>
      <c r="MYH22" s="17"/>
      <c r="MYI22" s="4"/>
      <c r="MYJ22" s="4"/>
      <c r="MYK22" s="1"/>
      <c r="MYL22" s="1"/>
      <c r="MYM22" s="16"/>
      <c r="MYN22" s="134"/>
      <c r="MYO22" s="134"/>
      <c r="MYP22" s="17"/>
      <c r="MYQ22" s="4"/>
      <c r="MYR22" s="4"/>
      <c r="MYS22" s="1"/>
      <c r="MYT22" s="1"/>
      <c r="MYU22" s="16"/>
      <c r="MYV22" s="134"/>
      <c r="MYW22" s="134"/>
      <c r="MYX22" s="17"/>
      <c r="MYY22" s="4"/>
      <c r="MYZ22" s="4"/>
      <c r="MZA22" s="1"/>
      <c r="MZB22" s="1"/>
      <c r="MZC22" s="16"/>
      <c r="MZD22" s="134"/>
      <c r="MZE22" s="134"/>
      <c r="MZF22" s="17"/>
      <c r="MZG22" s="4"/>
      <c r="MZH22" s="4"/>
      <c r="MZI22" s="1"/>
      <c r="MZJ22" s="1"/>
      <c r="MZK22" s="16"/>
      <c r="MZL22" s="134"/>
      <c r="MZM22" s="134"/>
      <c r="MZN22" s="17"/>
      <c r="MZO22" s="4"/>
      <c r="MZP22" s="4"/>
      <c r="MZQ22" s="1"/>
      <c r="MZR22" s="1"/>
      <c r="MZS22" s="16"/>
      <c r="MZT22" s="134"/>
      <c r="MZU22" s="134"/>
      <c r="MZV22" s="17"/>
      <c r="MZW22" s="4"/>
      <c r="MZX22" s="4"/>
      <c r="MZY22" s="1"/>
      <c r="MZZ22" s="1"/>
      <c r="NAA22" s="16"/>
      <c r="NAB22" s="134"/>
      <c r="NAC22" s="134"/>
      <c r="NAD22" s="17"/>
      <c r="NAE22" s="4"/>
      <c r="NAF22" s="4"/>
      <c r="NAG22" s="1"/>
      <c r="NAH22" s="1"/>
      <c r="NAI22" s="16"/>
      <c r="NAJ22" s="134"/>
      <c r="NAK22" s="134"/>
      <c r="NAL22" s="17"/>
      <c r="NAM22" s="4"/>
      <c r="NAN22" s="4"/>
      <c r="NAO22" s="1"/>
      <c r="NAP22" s="1"/>
      <c r="NAQ22" s="16"/>
      <c r="NAR22" s="134"/>
      <c r="NAS22" s="134"/>
      <c r="NAT22" s="17"/>
      <c r="NAU22" s="4"/>
      <c r="NAV22" s="4"/>
      <c r="NAW22" s="1"/>
      <c r="NAX22" s="1"/>
      <c r="NAY22" s="16"/>
      <c r="NAZ22" s="134"/>
      <c r="NBA22" s="134"/>
      <c r="NBB22" s="17"/>
      <c r="NBC22" s="4"/>
      <c r="NBD22" s="4"/>
      <c r="NBE22" s="1"/>
      <c r="NBF22" s="1"/>
      <c r="NBG22" s="16"/>
      <c r="NBH22" s="134"/>
      <c r="NBI22" s="134"/>
      <c r="NBJ22" s="17"/>
      <c r="NBK22" s="4"/>
      <c r="NBL22" s="4"/>
      <c r="NBM22" s="1"/>
      <c r="NBN22" s="1"/>
      <c r="NBO22" s="16"/>
      <c r="NBP22" s="134"/>
      <c r="NBQ22" s="134"/>
      <c r="NBR22" s="17"/>
      <c r="NBS22" s="4"/>
      <c r="NBT22" s="4"/>
      <c r="NBU22" s="1"/>
      <c r="NBV22" s="1"/>
      <c r="NBW22" s="16"/>
      <c r="NBX22" s="134"/>
      <c r="NBY22" s="134"/>
      <c r="NBZ22" s="17"/>
      <c r="NCA22" s="4"/>
      <c r="NCB22" s="4"/>
      <c r="NCC22" s="1"/>
      <c r="NCD22" s="1"/>
      <c r="NCE22" s="16"/>
      <c r="NCF22" s="134"/>
      <c r="NCG22" s="134"/>
      <c r="NCH22" s="17"/>
      <c r="NCI22" s="4"/>
      <c r="NCJ22" s="4"/>
      <c r="NCK22" s="1"/>
      <c r="NCL22" s="1"/>
      <c r="NCM22" s="16"/>
      <c r="NCN22" s="134"/>
      <c r="NCO22" s="134"/>
      <c r="NCP22" s="17"/>
      <c r="NCQ22" s="4"/>
      <c r="NCR22" s="4"/>
      <c r="NCS22" s="1"/>
      <c r="NCT22" s="1"/>
      <c r="NCU22" s="16"/>
      <c r="NCV22" s="134"/>
      <c r="NCW22" s="134"/>
      <c r="NCX22" s="17"/>
      <c r="NCY22" s="4"/>
      <c r="NCZ22" s="4"/>
      <c r="NDA22" s="1"/>
      <c r="NDB22" s="1"/>
      <c r="NDC22" s="16"/>
      <c r="NDD22" s="134"/>
      <c r="NDE22" s="134"/>
      <c r="NDF22" s="17"/>
      <c r="NDG22" s="4"/>
      <c r="NDH22" s="4"/>
      <c r="NDI22" s="1"/>
      <c r="NDJ22" s="1"/>
      <c r="NDK22" s="16"/>
      <c r="NDL22" s="134"/>
      <c r="NDM22" s="134"/>
      <c r="NDN22" s="17"/>
      <c r="NDO22" s="4"/>
      <c r="NDP22" s="4"/>
      <c r="NDQ22" s="1"/>
      <c r="NDR22" s="1"/>
      <c r="NDS22" s="16"/>
      <c r="NDT22" s="134"/>
      <c r="NDU22" s="134"/>
      <c r="NDV22" s="17"/>
      <c r="NDW22" s="4"/>
      <c r="NDX22" s="4"/>
      <c r="NDY22" s="1"/>
      <c r="NDZ22" s="1"/>
      <c r="NEA22" s="16"/>
      <c r="NEB22" s="134"/>
      <c r="NEC22" s="134"/>
      <c r="NED22" s="17"/>
      <c r="NEE22" s="4"/>
      <c r="NEF22" s="4"/>
      <c r="NEG22" s="1"/>
      <c r="NEH22" s="1"/>
      <c r="NEI22" s="16"/>
      <c r="NEJ22" s="134"/>
      <c r="NEK22" s="134"/>
      <c r="NEL22" s="17"/>
      <c r="NEM22" s="4"/>
      <c r="NEN22" s="4"/>
      <c r="NEO22" s="1"/>
      <c r="NEP22" s="1"/>
      <c r="NEQ22" s="16"/>
      <c r="NER22" s="134"/>
      <c r="NES22" s="134"/>
      <c r="NET22" s="17"/>
      <c r="NEU22" s="4"/>
      <c r="NEV22" s="4"/>
      <c r="NEW22" s="1"/>
      <c r="NEX22" s="1"/>
      <c r="NEY22" s="16"/>
      <c r="NEZ22" s="134"/>
      <c r="NFA22" s="134"/>
      <c r="NFB22" s="17"/>
      <c r="NFC22" s="4"/>
      <c r="NFD22" s="4"/>
      <c r="NFE22" s="1"/>
      <c r="NFF22" s="1"/>
      <c r="NFG22" s="16"/>
      <c r="NFH22" s="134"/>
      <c r="NFI22" s="134"/>
      <c r="NFJ22" s="17"/>
      <c r="NFK22" s="4"/>
      <c r="NFL22" s="4"/>
      <c r="NFM22" s="1"/>
      <c r="NFN22" s="1"/>
      <c r="NFO22" s="16"/>
      <c r="NFP22" s="134"/>
      <c r="NFQ22" s="134"/>
      <c r="NFR22" s="17"/>
      <c r="NFS22" s="4"/>
      <c r="NFT22" s="4"/>
      <c r="NFU22" s="1"/>
      <c r="NFV22" s="1"/>
      <c r="NFW22" s="16"/>
      <c r="NFX22" s="134"/>
      <c r="NFY22" s="134"/>
      <c r="NFZ22" s="17"/>
      <c r="NGA22" s="4"/>
      <c r="NGB22" s="4"/>
      <c r="NGC22" s="1"/>
      <c r="NGD22" s="1"/>
      <c r="NGE22" s="16"/>
      <c r="NGF22" s="134"/>
      <c r="NGG22" s="134"/>
      <c r="NGH22" s="17"/>
      <c r="NGI22" s="4"/>
      <c r="NGJ22" s="4"/>
      <c r="NGK22" s="1"/>
      <c r="NGL22" s="1"/>
      <c r="NGM22" s="16"/>
      <c r="NGN22" s="134"/>
      <c r="NGO22" s="134"/>
      <c r="NGP22" s="17"/>
      <c r="NGQ22" s="4"/>
      <c r="NGR22" s="4"/>
      <c r="NGS22" s="1"/>
      <c r="NGT22" s="1"/>
      <c r="NGU22" s="16"/>
      <c r="NGV22" s="134"/>
      <c r="NGW22" s="134"/>
      <c r="NGX22" s="17"/>
      <c r="NGY22" s="4"/>
      <c r="NGZ22" s="4"/>
      <c r="NHA22" s="1"/>
      <c r="NHB22" s="1"/>
      <c r="NHC22" s="16"/>
      <c r="NHD22" s="134"/>
      <c r="NHE22" s="134"/>
      <c r="NHF22" s="17"/>
      <c r="NHG22" s="4"/>
      <c r="NHH22" s="4"/>
      <c r="NHI22" s="1"/>
      <c r="NHJ22" s="1"/>
      <c r="NHK22" s="16"/>
      <c r="NHL22" s="134"/>
      <c r="NHM22" s="134"/>
      <c r="NHN22" s="17"/>
      <c r="NHO22" s="4"/>
      <c r="NHP22" s="4"/>
      <c r="NHQ22" s="1"/>
      <c r="NHR22" s="1"/>
      <c r="NHS22" s="16"/>
      <c r="NHT22" s="134"/>
      <c r="NHU22" s="134"/>
      <c r="NHV22" s="17"/>
      <c r="NHW22" s="4"/>
      <c r="NHX22" s="4"/>
      <c r="NHY22" s="1"/>
      <c r="NHZ22" s="1"/>
      <c r="NIA22" s="16"/>
      <c r="NIB22" s="134"/>
      <c r="NIC22" s="134"/>
      <c r="NID22" s="17"/>
      <c r="NIE22" s="4"/>
      <c r="NIF22" s="4"/>
      <c r="NIG22" s="1"/>
      <c r="NIH22" s="1"/>
      <c r="NII22" s="16"/>
      <c r="NIJ22" s="134"/>
      <c r="NIK22" s="134"/>
      <c r="NIL22" s="17"/>
      <c r="NIM22" s="4"/>
      <c r="NIN22" s="4"/>
      <c r="NIO22" s="1"/>
      <c r="NIP22" s="1"/>
      <c r="NIQ22" s="16"/>
      <c r="NIR22" s="134"/>
      <c r="NIS22" s="134"/>
      <c r="NIT22" s="17"/>
      <c r="NIU22" s="4"/>
      <c r="NIV22" s="4"/>
      <c r="NIW22" s="1"/>
      <c r="NIX22" s="1"/>
      <c r="NIY22" s="16"/>
      <c r="NIZ22" s="134"/>
      <c r="NJA22" s="134"/>
      <c r="NJB22" s="17"/>
      <c r="NJC22" s="4"/>
      <c r="NJD22" s="4"/>
      <c r="NJE22" s="1"/>
      <c r="NJF22" s="1"/>
      <c r="NJG22" s="16"/>
      <c r="NJH22" s="134"/>
      <c r="NJI22" s="134"/>
      <c r="NJJ22" s="17"/>
      <c r="NJK22" s="4"/>
      <c r="NJL22" s="4"/>
      <c r="NJM22" s="1"/>
      <c r="NJN22" s="1"/>
      <c r="NJO22" s="16"/>
      <c r="NJP22" s="134"/>
      <c r="NJQ22" s="134"/>
      <c r="NJR22" s="17"/>
      <c r="NJS22" s="4"/>
      <c r="NJT22" s="4"/>
      <c r="NJU22" s="1"/>
      <c r="NJV22" s="1"/>
      <c r="NJW22" s="16"/>
      <c r="NJX22" s="134"/>
      <c r="NJY22" s="134"/>
      <c r="NJZ22" s="17"/>
      <c r="NKA22" s="4"/>
      <c r="NKB22" s="4"/>
      <c r="NKC22" s="1"/>
      <c r="NKD22" s="1"/>
      <c r="NKE22" s="16"/>
      <c r="NKF22" s="134"/>
      <c r="NKG22" s="134"/>
      <c r="NKH22" s="17"/>
      <c r="NKI22" s="4"/>
      <c r="NKJ22" s="4"/>
      <c r="NKK22" s="1"/>
      <c r="NKL22" s="1"/>
      <c r="NKM22" s="16"/>
      <c r="NKN22" s="134"/>
      <c r="NKO22" s="134"/>
      <c r="NKP22" s="17"/>
      <c r="NKQ22" s="4"/>
      <c r="NKR22" s="4"/>
      <c r="NKS22" s="1"/>
      <c r="NKT22" s="1"/>
      <c r="NKU22" s="16"/>
      <c r="NKV22" s="134"/>
      <c r="NKW22" s="134"/>
      <c r="NKX22" s="17"/>
      <c r="NKY22" s="4"/>
      <c r="NKZ22" s="4"/>
      <c r="NLA22" s="1"/>
      <c r="NLB22" s="1"/>
      <c r="NLC22" s="16"/>
      <c r="NLD22" s="134"/>
      <c r="NLE22" s="134"/>
      <c r="NLF22" s="17"/>
      <c r="NLG22" s="4"/>
      <c r="NLH22" s="4"/>
      <c r="NLI22" s="1"/>
      <c r="NLJ22" s="1"/>
      <c r="NLK22" s="16"/>
      <c r="NLL22" s="134"/>
      <c r="NLM22" s="134"/>
      <c r="NLN22" s="17"/>
      <c r="NLO22" s="4"/>
      <c r="NLP22" s="4"/>
      <c r="NLQ22" s="1"/>
      <c r="NLR22" s="1"/>
      <c r="NLS22" s="16"/>
      <c r="NLT22" s="134"/>
      <c r="NLU22" s="134"/>
      <c r="NLV22" s="17"/>
      <c r="NLW22" s="4"/>
      <c r="NLX22" s="4"/>
      <c r="NLY22" s="1"/>
      <c r="NLZ22" s="1"/>
      <c r="NMA22" s="16"/>
      <c r="NMB22" s="134"/>
      <c r="NMC22" s="134"/>
      <c r="NMD22" s="17"/>
      <c r="NME22" s="4"/>
      <c r="NMF22" s="4"/>
      <c r="NMG22" s="1"/>
      <c r="NMH22" s="1"/>
      <c r="NMI22" s="16"/>
      <c r="NMJ22" s="134"/>
      <c r="NMK22" s="134"/>
      <c r="NML22" s="17"/>
      <c r="NMM22" s="4"/>
      <c r="NMN22" s="4"/>
      <c r="NMO22" s="1"/>
      <c r="NMP22" s="1"/>
      <c r="NMQ22" s="16"/>
      <c r="NMR22" s="134"/>
      <c r="NMS22" s="134"/>
      <c r="NMT22" s="17"/>
      <c r="NMU22" s="4"/>
      <c r="NMV22" s="4"/>
      <c r="NMW22" s="1"/>
      <c r="NMX22" s="1"/>
      <c r="NMY22" s="16"/>
      <c r="NMZ22" s="134"/>
      <c r="NNA22" s="134"/>
      <c r="NNB22" s="17"/>
      <c r="NNC22" s="4"/>
      <c r="NND22" s="4"/>
      <c r="NNE22" s="1"/>
      <c r="NNF22" s="1"/>
      <c r="NNG22" s="16"/>
      <c r="NNH22" s="134"/>
      <c r="NNI22" s="134"/>
      <c r="NNJ22" s="17"/>
      <c r="NNK22" s="4"/>
      <c r="NNL22" s="4"/>
      <c r="NNM22" s="1"/>
      <c r="NNN22" s="1"/>
      <c r="NNO22" s="16"/>
      <c r="NNP22" s="134"/>
      <c r="NNQ22" s="134"/>
      <c r="NNR22" s="17"/>
      <c r="NNS22" s="4"/>
      <c r="NNT22" s="4"/>
      <c r="NNU22" s="1"/>
      <c r="NNV22" s="1"/>
      <c r="NNW22" s="16"/>
      <c r="NNX22" s="134"/>
      <c r="NNY22" s="134"/>
      <c r="NNZ22" s="17"/>
      <c r="NOA22" s="4"/>
      <c r="NOB22" s="4"/>
      <c r="NOC22" s="1"/>
      <c r="NOD22" s="1"/>
      <c r="NOE22" s="16"/>
      <c r="NOF22" s="134"/>
      <c r="NOG22" s="134"/>
      <c r="NOH22" s="17"/>
      <c r="NOI22" s="4"/>
      <c r="NOJ22" s="4"/>
      <c r="NOK22" s="1"/>
      <c r="NOL22" s="1"/>
      <c r="NOM22" s="16"/>
      <c r="NON22" s="134"/>
      <c r="NOO22" s="134"/>
      <c r="NOP22" s="17"/>
      <c r="NOQ22" s="4"/>
      <c r="NOR22" s="4"/>
      <c r="NOS22" s="1"/>
      <c r="NOT22" s="1"/>
      <c r="NOU22" s="16"/>
      <c r="NOV22" s="134"/>
      <c r="NOW22" s="134"/>
      <c r="NOX22" s="17"/>
      <c r="NOY22" s="4"/>
      <c r="NOZ22" s="4"/>
      <c r="NPA22" s="1"/>
      <c r="NPB22" s="1"/>
      <c r="NPC22" s="16"/>
      <c r="NPD22" s="134"/>
      <c r="NPE22" s="134"/>
      <c r="NPF22" s="17"/>
      <c r="NPG22" s="4"/>
      <c r="NPH22" s="4"/>
      <c r="NPI22" s="1"/>
      <c r="NPJ22" s="1"/>
      <c r="NPK22" s="16"/>
      <c r="NPL22" s="134"/>
      <c r="NPM22" s="134"/>
      <c r="NPN22" s="17"/>
      <c r="NPO22" s="4"/>
      <c r="NPP22" s="4"/>
      <c r="NPQ22" s="1"/>
      <c r="NPR22" s="1"/>
      <c r="NPS22" s="16"/>
      <c r="NPT22" s="134"/>
      <c r="NPU22" s="134"/>
      <c r="NPV22" s="17"/>
      <c r="NPW22" s="4"/>
      <c r="NPX22" s="4"/>
      <c r="NPY22" s="1"/>
      <c r="NPZ22" s="1"/>
      <c r="NQA22" s="16"/>
      <c r="NQB22" s="134"/>
      <c r="NQC22" s="134"/>
      <c r="NQD22" s="17"/>
      <c r="NQE22" s="4"/>
      <c r="NQF22" s="4"/>
      <c r="NQG22" s="1"/>
      <c r="NQH22" s="1"/>
      <c r="NQI22" s="16"/>
      <c r="NQJ22" s="134"/>
      <c r="NQK22" s="134"/>
      <c r="NQL22" s="17"/>
      <c r="NQM22" s="4"/>
      <c r="NQN22" s="4"/>
      <c r="NQO22" s="1"/>
      <c r="NQP22" s="1"/>
      <c r="NQQ22" s="16"/>
      <c r="NQR22" s="134"/>
      <c r="NQS22" s="134"/>
      <c r="NQT22" s="17"/>
      <c r="NQU22" s="4"/>
      <c r="NQV22" s="4"/>
      <c r="NQW22" s="1"/>
      <c r="NQX22" s="1"/>
      <c r="NQY22" s="16"/>
      <c r="NQZ22" s="134"/>
      <c r="NRA22" s="134"/>
      <c r="NRB22" s="17"/>
      <c r="NRC22" s="4"/>
      <c r="NRD22" s="4"/>
      <c r="NRE22" s="1"/>
      <c r="NRF22" s="1"/>
      <c r="NRG22" s="16"/>
      <c r="NRH22" s="134"/>
      <c r="NRI22" s="134"/>
      <c r="NRJ22" s="17"/>
      <c r="NRK22" s="4"/>
      <c r="NRL22" s="4"/>
      <c r="NRM22" s="1"/>
      <c r="NRN22" s="1"/>
      <c r="NRO22" s="16"/>
      <c r="NRP22" s="134"/>
      <c r="NRQ22" s="134"/>
      <c r="NRR22" s="17"/>
      <c r="NRS22" s="4"/>
      <c r="NRT22" s="4"/>
      <c r="NRU22" s="1"/>
      <c r="NRV22" s="1"/>
      <c r="NRW22" s="16"/>
      <c r="NRX22" s="134"/>
      <c r="NRY22" s="134"/>
      <c r="NRZ22" s="17"/>
      <c r="NSA22" s="4"/>
      <c r="NSB22" s="4"/>
      <c r="NSC22" s="1"/>
      <c r="NSD22" s="1"/>
      <c r="NSE22" s="16"/>
      <c r="NSF22" s="134"/>
      <c r="NSG22" s="134"/>
      <c r="NSH22" s="17"/>
      <c r="NSI22" s="4"/>
      <c r="NSJ22" s="4"/>
      <c r="NSK22" s="1"/>
      <c r="NSL22" s="1"/>
      <c r="NSM22" s="16"/>
      <c r="NSN22" s="134"/>
      <c r="NSO22" s="134"/>
      <c r="NSP22" s="17"/>
      <c r="NSQ22" s="4"/>
      <c r="NSR22" s="4"/>
      <c r="NSS22" s="1"/>
      <c r="NST22" s="1"/>
      <c r="NSU22" s="16"/>
      <c r="NSV22" s="134"/>
      <c r="NSW22" s="134"/>
      <c r="NSX22" s="17"/>
      <c r="NSY22" s="4"/>
      <c r="NSZ22" s="4"/>
      <c r="NTA22" s="1"/>
      <c r="NTB22" s="1"/>
      <c r="NTC22" s="16"/>
      <c r="NTD22" s="134"/>
      <c r="NTE22" s="134"/>
      <c r="NTF22" s="17"/>
      <c r="NTG22" s="4"/>
      <c r="NTH22" s="4"/>
      <c r="NTI22" s="1"/>
      <c r="NTJ22" s="1"/>
      <c r="NTK22" s="16"/>
      <c r="NTL22" s="134"/>
      <c r="NTM22" s="134"/>
      <c r="NTN22" s="17"/>
      <c r="NTO22" s="4"/>
      <c r="NTP22" s="4"/>
      <c r="NTQ22" s="1"/>
      <c r="NTR22" s="1"/>
      <c r="NTS22" s="16"/>
      <c r="NTT22" s="134"/>
      <c r="NTU22" s="134"/>
      <c r="NTV22" s="17"/>
      <c r="NTW22" s="4"/>
      <c r="NTX22" s="4"/>
      <c r="NTY22" s="1"/>
      <c r="NTZ22" s="1"/>
      <c r="NUA22" s="16"/>
      <c r="NUB22" s="134"/>
      <c r="NUC22" s="134"/>
      <c r="NUD22" s="17"/>
      <c r="NUE22" s="4"/>
      <c r="NUF22" s="4"/>
      <c r="NUG22" s="1"/>
      <c r="NUH22" s="1"/>
      <c r="NUI22" s="16"/>
      <c r="NUJ22" s="134"/>
      <c r="NUK22" s="134"/>
      <c r="NUL22" s="17"/>
      <c r="NUM22" s="4"/>
      <c r="NUN22" s="4"/>
      <c r="NUO22" s="1"/>
      <c r="NUP22" s="1"/>
      <c r="NUQ22" s="16"/>
      <c r="NUR22" s="134"/>
      <c r="NUS22" s="134"/>
      <c r="NUT22" s="17"/>
      <c r="NUU22" s="4"/>
      <c r="NUV22" s="4"/>
      <c r="NUW22" s="1"/>
      <c r="NUX22" s="1"/>
      <c r="NUY22" s="16"/>
      <c r="NUZ22" s="134"/>
      <c r="NVA22" s="134"/>
      <c r="NVB22" s="17"/>
      <c r="NVC22" s="4"/>
      <c r="NVD22" s="4"/>
      <c r="NVE22" s="1"/>
      <c r="NVF22" s="1"/>
      <c r="NVG22" s="16"/>
      <c r="NVH22" s="134"/>
      <c r="NVI22" s="134"/>
      <c r="NVJ22" s="17"/>
      <c r="NVK22" s="4"/>
      <c r="NVL22" s="4"/>
      <c r="NVM22" s="1"/>
      <c r="NVN22" s="1"/>
      <c r="NVO22" s="16"/>
      <c r="NVP22" s="134"/>
      <c r="NVQ22" s="134"/>
      <c r="NVR22" s="17"/>
      <c r="NVS22" s="4"/>
      <c r="NVT22" s="4"/>
      <c r="NVU22" s="1"/>
      <c r="NVV22" s="1"/>
      <c r="NVW22" s="16"/>
      <c r="NVX22" s="134"/>
      <c r="NVY22" s="134"/>
      <c r="NVZ22" s="17"/>
      <c r="NWA22" s="4"/>
      <c r="NWB22" s="4"/>
      <c r="NWC22" s="1"/>
      <c r="NWD22" s="1"/>
      <c r="NWE22" s="16"/>
      <c r="NWF22" s="134"/>
      <c r="NWG22" s="134"/>
      <c r="NWH22" s="17"/>
      <c r="NWI22" s="4"/>
      <c r="NWJ22" s="4"/>
      <c r="NWK22" s="1"/>
      <c r="NWL22" s="1"/>
      <c r="NWM22" s="16"/>
      <c r="NWN22" s="134"/>
      <c r="NWO22" s="134"/>
      <c r="NWP22" s="17"/>
      <c r="NWQ22" s="4"/>
      <c r="NWR22" s="4"/>
      <c r="NWS22" s="1"/>
      <c r="NWT22" s="1"/>
      <c r="NWU22" s="16"/>
      <c r="NWV22" s="134"/>
      <c r="NWW22" s="134"/>
      <c r="NWX22" s="17"/>
      <c r="NWY22" s="4"/>
      <c r="NWZ22" s="4"/>
      <c r="NXA22" s="1"/>
      <c r="NXB22" s="1"/>
      <c r="NXC22" s="16"/>
      <c r="NXD22" s="134"/>
      <c r="NXE22" s="134"/>
      <c r="NXF22" s="17"/>
      <c r="NXG22" s="4"/>
      <c r="NXH22" s="4"/>
      <c r="NXI22" s="1"/>
      <c r="NXJ22" s="1"/>
      <c r="NXK22" s="16"/>
      <c r="NXL22" s="134"/>
      <c r="NXM22" s="134"/>
      <c r="NXN22" s="17"/>
      <c r="NXO22" s="4"/>
      <c r="NXP22" s="4"/>
      <c r="NXQ22" s="1"/>
      <c r="NXR22" s="1"/>
      <c r="NXS22" s="16"/>
      <c r="NXT22" s="134"/>
      <c r="NXU22" s="134"/>
      <c r="NXV22" s="17"/>
      <c r="NXW22" s="4"/>
      <c r="NXX22" s="4"/>
      <c r="NXY22" s="1"/>
      <c r="NXZ22" s="1"/>
      <c r="NYA22" s="16"/>
      <c r="NYB22" s="134"/>
      <c r="NYC22" s="134"/>
      <c r="NYD22" s="17"/>
      <c r="NYE22" s="4"/>
      <c r="NYF22" s="4"/>
      <c r="NYG22" s="1"/>
      <c r="NYH22" s="1"/>
      <c r="NYI22" s="16"/>
      <c r="NYJ22" s="134"/>
      <c r="NYK22" s="134"/>
      <c r="NYL22" s="17"/>
      <c r="NYM22" s="4"/>
      <c r="NYN22" s="4"/>
      <c r="NYO22" s="1"/>
      <c r="NYP22" s="1"/>
      <c r="NYQ22" s="16"/>
      <c r="NYR22" s="134"/>
      <c r="NYS22" s="134"/>
      <c r="NYT22" s="17"/>
      <c r="NYU22" s="4"/>
      <c r="NYV22" s="4"/>
      <c r="NYW22" s="1"/>
      <c r="NYX22" s="1"/>
      <c r="NYY22" s="16"/>
      <c r="NYZ22" s="134"/>
      <c r="NZA22" s="134"/>
      <c r="NZB22" s="17"/>
      <c r="NZC22" s="4"/>
      <c r="NZD22" s="4"/>
      <c r="NZE22" s="1"/>
      <c r="NZF22" s="1"/>
      <c r="NZG22" s="16"/>
      <c r="NZH22" s="134"/>
      <c r="NZI22" s="134"/>
      <c r="NZJ22" s="17"/>
      <c r="NZK22" s="4"/>
      <c r="NZL22" s="4"/>
      <c r="NZM22" s="1"/>
      <c r="NZN22" s="1"/>
      <c r="NZO22" s="16"/>
      <c r="NZP22" s="134"/>
      <c r="NZQ22" s="134"/>
      <c r="NZR22" s="17"/>
      <c r="NZS22" s="4"/>
      <c r="NZT22" s="4"/>
      <c r="NZU22" s="1"/>
      <c r="NZV22" s="1"/>
      <c r="NZW22" s="16"/>
      <c r="NZX22" s="134"/>
      <c r="NZY22" s="134"/>
      <c r="NZZ22" s="17"/>
      <c r="OAA22" s="4"/>
      <c r="OAB22" s="4"/>
      <c r="OAC22" s="1"/>
      <c r="OAD22" s="1"/>
      <c r="OAE22" s="16"/>
      <c r="OAF22" s="134"/>
      <c r="OAG22" s="134"/>
      <c r="OAH22" s="17"/>
      <c r="OAI22" s="4"/>
      <c r="OAJ22" s="4"/>
      <c r="OAK22" s="1"/>
      <c r="OAL22" s="1"/>
      <c r="OAM22" s="16"/>
      <c r="OAN22" s="134"/>
      <c r="OAO22" s="134"/>
      <c r="OAP22" s="17"/>
      <c r="OAQ22" s="4"/>
      <c r="OAR22" s="4"/>
      <c r="OAS22" s="1"/>
      <c r="OAT22" s="1"/>
      <c r="OAU22" s="16"/>
      <c r="OAV22" s="134"/>
      <c r="OAW22" s="134"/>
      <c r="OAX22" s="17"/>
      <c r="OAY22" s="4"/>
      <c r="OAZ22" s="4"/>
      <c r="OBA22" s="1"/>
      <c r="OBB22" s="1"/>
      <c r="OBC22" s="16"/>
      <c r="OBD22" s="134"/>
      <c r="OBE22" s="134"/>
      <c r="OBF22" s="17"/>
      <c r="OBG22" s="4"/>
      <c r="OBH22" s="4"/>
      <c r="OBI22" s="1"/>
      <c r="OBJ22" s="1"/>
      <c r="OBK22" s="16"/>
      <c r="OBL22" s="134"/>
      <c r="OBM22" s="134"/>
      <c r="OBN22" s="17"/>
      <c r="OBO22" s="4"/>
      <c r="OBP22" s="4"/>
      <c r="OBQ22" s="1"/>
      <c r="OBR22" s="1"/>
      <c r="OBS22" s="16"/>
      <c r="OBT22" s="134"/>
      <c r="OBU22" s="134"/>
      <c r="OBV22" s="17"/>
      <c r="OBW22" s="4"/>
      <c r="OBX22" s="4"/>
      <c r="OBY22" s="1"/>
      <c r="OBZ22" s="1"/>
      <c r="OCA22" s="16"/>
      <c r="OCB22" s="134"/>
      <c r="OCC22" s="134"/>
      <c r="OCD22" s="17"/>
      <c r="OCE22" s="4"/>
      <c r="OCF22" s="4"/>
      <c r="OCG22" s="1"/>
      <c r="OCH22" s="1"/>
      <c r="OCI22" s="16"/>
      <c r="OCJ22" s="134"/>
      <c r="OCK22" s="134"/>
      <c r="OCL22" s="17"/>
      <c r="OCM22" s="4"/>
      <c r="OCN22" s="4"/>
      <c r="OCO22" s="1"/>
      <c r="OCP22" s="1"/>
      <c r="OCQ22" s="16"/>
      <c r="OCR22" s="134"/>
      <c r="OCS22" s="134"/>
      <c r="OCT22" s="17"/>
      <c r="OCU22" s="4"/>
      <c r="OCV22" s="4"/>
      <c r="OCW22" s="1"/>
      <c r="OCX22" s="1"/>
      <c r="OCY22" s="16"/>
      <c r="OCZ22" s="134"/>
      <c r="ODA22" s="134"/>
      <c r="ODB22" s="17"/>
      <c r="ODC22" s="4"/>
      <c r="ODD22" s="4"/>
      <c r="ODE22" s="1"/>
      <c r="ODF22" s="1"/>
      <c r="ODG22" s="16"/>
      <c r="ODH22" s="134"/>
      <c r="ODI22" s="134"/>
      <c r="ODJ22" s="17"/>
      <c r="ODK22" s="4"/>
      <c r="ODL22" s="4"/>
      <c r="ODM22" s="1"/>
      <c r="ODN22" s="1"/>
      <c r="ODO22" s="16"/>
      <c r="ODP22" s="134"/>
      <c r="ODQ22" s="134"/>
      <c r="ODR22" s="17"/>
      <c r="ODS22" s="4"/>
      <c r="ODT22" s="4"/>
      <c r="ODU22" s="1"/>
      <c r="ODV22" s="1"/>
      <c r="ODW22" s="16"/>
      <c r="ODX22" s="134"/>
      <c r="ODY22" s="134"/>
      <c r="ODZ22" s="17"/>
      <c r="OEA22" s="4"/>
      <c r="OEB22" s="4"/>
      <c r="OEC22" s="1"/>
      <c r="OED22" s="1"/>
      <c r="OEE22" s="16"/>
      <c r="OEF22" s="134"/>
      <c r="OEG22" s="134"/>
      <c r="OEH22" s="17"/>
      <c r="OEI22" s="4"/>
      <c r="OEJ22" s="4"/>
      <c r="OEK22" s="1"/>
      <c r="OEL22" s="1"/>
      <c r="OEM22" s="16"/>
      <c r="OEN22" s="134"/>
      <c r="OEO22" s="134"/>
      <c r="OEP22" s="17"/>
      <c r="OEQ22" s="4"/>
      <c r="OER22" s="4"/>
      <c r="OES22" s="1"/>
      <c r="OET22" s="1"/>
      <c r="OEU22" s="16"/>
      <c r="OEV22" s="134"/>
      <c r="OEW22" s="134"/>
      <c r="OEX22" s="17"/>
      <c r="OEY22" s="4"/>
      <c r="OEZ22" s="4"/>
      <c r="OFA22" s="1"/>
      <c r="OFB22" s="1"/>
      <c r="OFC22" s="16"/>
      <c r="OFD22" s="134"/>
      <c r="OFE22" s="134"/>
      <c r="OFF22" s="17"/>
      <c r="OFG22" s="4"/>
      <c r="OFH22" s="4"/>
      <c r="OFI22" s="1"/>
      <c r="OFJ22" s="1"/>
      <c r="OFK22" s="16"/>
      <c r="OFL22" s="134"/>
      <c r="OFM22" s="134"/>
      <c r="OFN22" s="17"/>
      <c r="OFO22" s="4"/>
      <c r="OFP22" s="4"/>
      <c r="OFQ22" s="1"/>
      <c r="OFR22" s="1"/>
      <c r="OFS22" s="16"/>
      <c r="OFT22" s="134"/>
      <c r="OFU22" s="134"/>
      <c r="OFV22" s="17"/>
      <c r="OFW22" s="4"/>
      <c r="OFX22" s="4"/>
      <c r="OFY22" s="1"/>
      <c r="OFZ22" s="1"/>
      <c r="OGA22" s="16"/>
      <c r="OGB22" s="134"/>
      <c r="OGC22" s="134"/>
      <c r="OGD22" s="17"/>
      <c r="OGE22" s="4"/>
      <c r="OGF22" s="4"/>
      <c r="OGG22" s="1"/>
      <c r="OGH22" s="1"/>
      <c r="OGI22" s="16"/>
      <c r="OGJ22" s="134"/>
      <c r="OGK22" s="134"/>
      <c r="OGL22" s="17"/>
      <c r="OGM22" s="4"/>
      <c r="OGN22" s="4"/>
      <c r="OGO22" s="1"/>
      <c r="OGP22" s="1"/>
      <c r="OGQ22" s="16"/>
      <c r="OGR22" s="134"/>
      <c r="OGS22" s="134"/>
      <c r="OGT22" s="17"/>
      <c r="OGU22" s="4"/>
      <c r="OGV22" s="4"/>
      <c r="OGW22" s="1"/>
      <c r="OGX22" s="1"/>
      <c r="OGY22" s="16"/>
      <c r="OGZ22" s="134"/>
      <c r="OHA22" s="134"/>
      <c r="OHB22" s="17"/>
      <c r="OHC22" s="4"/>
      <c r="OHD22" s="4"/>
      <c r="OHE22" s="1"/>
      <c r="OHF22" s="1"/>
      <c r="OHG22" s="16"/>
      <c r="OHH22" s="134"/>
      <c r="OHI22" s="134"/>
      <c r="OHJ22" s="17"/>
      <c r="OHK22" s="4"/>
      <c r="OHL22" s="4"/>
      <c r="OHM22" s="1"/>
      <c r="OHN22" s="1"/>
      <c r="OHO22" s="16"/>
      <c r="OHP22" s="134"/>
      <c r="OHQ22" s="134"/>
      <c r="OHR22" s="17"/>
      <c r="OHS22" s="4"/>
      <c r="OHT22" s="4"/>
      <c r="OHU22" s="1"/>
      <c r="OHV22" s="1"/>
      <c r="OHW22" s="16"/>
      <c r="OHX22" s="134"/>
      <c r="OHY22" s="134"/>
      <c r="OHZ22" s="17"/>
      <c r="OIA22" s="4"/>
      <c r="OIB22" s="4"/>
      <c r="OIC22" s="1"/>
      <c r="OID22" s="1"/>
      <c r="OIE22" s="16"/>
      <c r="OIF22" s="134"/>
      <c r="OIG22" s="134"/>
      <c r="OIH22" s="17"/>
      <c r="OII22" s="4"/>
      <c r="OIJ22" s="4"/>
      <c r="OIK22" s="1"/>
      <c r="OIL22" s="1"/>
      <c r="OIM22" s="16"/>
      <c r="OIN22" s="134"/>
      <c r="OIO22" s="134"/>
      <c r="OIP22" s="17"/>
      <c r="OIQ22" s="4"/>
      <c r="OIR22" s="4"/>
      <c r="OIS22" s="1"/>
      <c r="OIT22" s="1"/>
      <c r="OIU22" s="16"/>
      <c r="OIV22" s="134"/>
      <c r="OIW22" s="134"/>
      <c r="OIX22" s="17"/>
      <c r="OIY22" s="4"/>
      <c r="OIZ22" s="4"/>
      <c r="OJA22" s="1"/>
      <c r="OJB22" s="1"/>
      <c r="OJC22" s="16"/>
      <c r="OJD22" s="134"/>
      <c r="OJE22" s="134"/>
      <c r="OJF22" s="17"/>
      <c r="OJG22" s="4"/>
      <c r="OJH22" s="4"/>
      <c r="OJI22" s="1"/>
      <c r="OJJ22" s="1"/>
      <c r="OJK22" s="16"/>
      <c r="OJL22" s="134"/>
      <c r="OJM22" s="134"/>
      <c r="OJN22" s="17"/>
      <c r="OJO22" s="4"/>
      <c r="OJP22" s="4"/>
      <c r="OJQ22" s="1"/>
      <c r="OJR22" s="1"/>
      <c r="OJS22" s="16"/>
      <c r="OJT22" s="134"/>
      <c r="OJU22" s="134"/>
      <c r="OJV22" s="17"/>
      <c r="OJW22" s="4"/>
      <c r="OJX22" s="4"/>
      <c r="OJY22" s="1"/>
      <c r="OJZ22" s="1"/>
      <c r="OKA22" s="16"/>
      <c r="OKB22" s="134"/>
      <c r="OKC22" s="134"/>
      <c r="OKD22" s="17"/>
      <c r="OKE22" s="4"/>
      <c r="OKF22" s="4"/>
      <c r="OKG22" s="1"/>
      <c r="OKH22" s="1"/>
      <c r="OKI22" s="16"/>
      <c r="OKJ22" s="134"/>
      <c r="OKK22" s="134"/>
      <c r="OKL22" s="17"/>
      <c r="OKM22" s="4"/>
      <c r="OKN22" s="4"/>
      <c r="OKO22" s="1"/>
      <c r="OKP22" s="1"/>
      <c r="OKQ22" s="16"/>
      <c r="OKR22" s="134"/>
      <c r="OKS22" s="134"/>
      <c r="OKT22" s="17"/>
      <c r="OKU22" s="4"/>
      <c r="OKV22" s="4"/>
      <c r="OKW22" s="1"/>
      <c r="OKX22" s="1"/>
      <c r="OKY22" s="16"/>
      <c r="OKZ22" s="134"/>
      <c r="OLA22" s="134"/>
      <c r="OLB22" s="17"/>
      <c r="OLC22" s="4"/>
      <c r="OLD22" s="4"/>
      <c r="OLE22" s="1"/>
      <c r="OLF22" s="1"/>
      <c r="OLG22" s="16"/>
      <c r="OLH22" s="134"/>
      <c r="OLI22" s="134"/>
      <c r="OLJ22" s="17"/>
      <c r="OLK22" s="4"/>
      <c r="OLL22" s="4"/>
      <c r="OLM22" s="1"/>
      <c r="OLN22" s="1"/>
      <c r="OLO22" s="16"/>
      <c r="OLP22" s="134"/>
      <c r="OLQ22" s="134"/>
      <c r="OLR22" s="17"/>
      <c r="OLS22" s="4"/>
      <c r="OLT22" s="4"/>
      <c r="OLU22" s="1"/>
      <c r="OLV22" s="1"/>
      <c r="OLW22" s="16"/>
      <c r="OLX22" s="134"/>
      <c r="OLY22" s="134"/>
      <c r="OLZ22" s="17"/>
      <c r="OMA22" s="4"/>
      <c r="OMB22" s="4"/>
      <c r="OMC22" s="1"/>
      <c r="OMD22" s="1"/>
      <c r="OME22" s="16"/>
      <c r="OMF22" s="134"/>
      <c r="OMG22" s="134"/>
      <c r="OMH22" s="17"/>
      <c r="OMI22" s="4"/>
      <c r="OMJ22" s="4"/>
      <c r="OMK22" s="1"/>
      <c r="OML22" s="1"/>
      <c r="OMM22" s="16"/>
      <c r="OMN22" s="134"/>
      <c r="OMO22" s="134"/>
      <c r="OMP22" s="17"/>
      <c r="OMQ22" s="4"/>
      <c r="OMR22" s="4"/>
      <c r="OMS22" s="1"/>
      <c r="OMT22" s="1"/>
      <c r="OMU22" s="16"/>
      <c r="OMV22" s="134"/>
      <c r="OMW22" s="134"/>
      <c r="OMX22" s="17"/>
      <c r="OMY22" s="4"/>
      <c r="OMZ22" s="4"/>
      <c r="ONA22" s="1"/>
      <c r="ONB22" s="1"/>
      <c r="ONC22" s="16"/>
      <c r="OND22" s="134"/>
      <c r="ONE22" s="134"/>
      <c r="ONF22" s="17"/>
      <c r="ONG22" s="4"/>
      <c r="ONH22" s="4"/>
      <c r="ONI22" s="1"/>
      <c r="ONJ22" s="1"/>
      <c r="ONK22" s="16"/>
      <c r="ONL22" s="134"/>
      <c r="ONM22" s="134"/>
      <c r="ONN22" s="17"/>
      <c r="ONO22" s="4"/>
      <c r="ONP22" s="4"/>
      <c r="ONQ22" s="1"/>
      <c r="ONR22" s="1"/>
      <c r="ONS22" s="16"/>
      <c r="ONT22" s="134"/>
      <c r="ONU22" s="134"/>
      <c r="ONV22" s="17"/>
      <c r="ONW22" s="4"/>
      <c r="ONX22" s="4"/>
      <c r="ONY22" s="1"/>
      <c r="ONZ22" s="1"/>
      <c r="OOA22" s="16"/>
      <c r="OOB22" s="134"/>
      <c r="OOC22" s="134"/>
      <c r="OOD22" s="17"/>
      <c r="OOE22" s="4"/>
      <c r="OOF22" s="4"/>
      <c r="OOG22" s="1"/>
      <c r="OOH22" s="1"/>
      <c r="OOI22" s="16"/>
      <c r="OOJ22" s="134"/>
      <c r="OOK22" s="134"/>
      <c r="OOL22" s="17"/>
      <c r="OOM22" s="4"/>
      <c r="OON22" s="4"/>
      <c r="OOO22" s="1"/>
      <c r="OOP22" s="1"/>
      <c r="OOQ22" s="16"/>
      <c r="OOR22" s="134"/>
      <c r="OOS22" s="134"/>
      <c r="OOT22" s="17"/>
      <c r="OOU22" s="4"/>
      <c r="OOV22" s="4"/>
      <c r="OOW22" s="1"/>
      <c r="OOX22" s="1"/>
      <c r="OOY22" s="16"/>
      <c r="OOZ22" s="134"/>
      <c r="OPA22" s="134"/>
      <c r="OPB22" s="17"/>
      <c r="OPC22" s="4"/>
      <c r="OPD22" s="4"/>
      <c r="OPE22" s="1"/>
      <c r="OPF22" s="1"/>
      <c r="OPG22" s="16"/>
      <c r="OPH22" s="134"/>
      <c r="OPI22" s="134"/>
      <c r="OPJ22" s="17"/>
      <c r="OPK22" s="4"/>
      <c r="OPL22" s="4"/>
      <c r="OPM22" s="1"/>
      <c r="OPN22" s="1"/>
      <c r="OPO22" s="16"/>
      <c r="OPP22" s="134"/>
      <c r="OPQ22" s="134"/>
      <c r="OPR22" s="17"/>
      <c r="OPS22" s="4"/>
      <c r="OPT22" s="4"/>
      <c r="OPU22" s="1"/>
      <c r="OPV22" s="1"/>
      <c r="OPW22" s="16"/>
      <c r="OPX22" s="134"/>
      <c r="OPY22" s="134"/>
      <c r="OPZ22" s="17"/>
      <c r="OQA22" s="4"/>
      <c r="OQB22" s="4"/>
      <c r="OQC22" s="1"/>
      <c r="OQD22" s="1"/>
      <c r="OQE22" s="16"/>
      <c r="OQF22" s="134"/>
      <c r="OQG22" s="134"/>
      <c r="OQH22" s="17"/>
      <c r="OQI22" s="4"/>
      <c r="OQJ22" s="4"/>
      <c r="OQK22" s="1"/>
      <c r="OQL22" s="1"/>
      <c r="OQM22" s="16"/>
      <c r="OQN22" s="134"/>
      <c r="OQO22" s="134"/>
      <c r="OQP22" s="17"/>
      <c r="OQQ22" s="4"/>
      <c r="OQR22" s="4"/>
      <c r="OQS22" s="1"/>
      <c r="OQT22" s="1"/>
      <c r="OQU22" s="16"/>
      <c r="OQV22" s="134"/>
      <c r="OQW22" s="134"/>
      <c r="OQX22" s="17"/>
      <c r="OQY22" s="4"/>
      <c r="OQZ22" s="4"/>
      <c r="ORA22" s="1"/>
      <c r="ORB22" s="1"/>
      <c r="ORC22" s="16"/>
      <c r="ORD22" s="134"/>
      <c r="ORE22" s="134"/>
      <c r="ORF22" s="17"/>
      <c r="ORG22" s="4"/>
      <c r="ORH22" s="4"/>
      <c r="ORI22" s="1"/>
      <c r="ORJ22" s="1"/>
      <c r="ORK22" s="16"/>
      <c r="ORL22" s="134"/>
      <c r="ORM22" s="134"/>
      <c r="ORN22" s="17"/>
      <c r="ORO22" s="4"/>
      <c r="ORP22" s="4"/>
      <c r="ORQ22" s="1"/>
      <c r="ORR22" s="1"/>
      <c r="ORS22" s="16"/>
      <c r="ORT22" s="134"/>
      <c r="ORU22" s="134"/>
      <c r="ORV22" s="17"/>
      <c r="ORW22" s="4"/>
      <c r="ORX22" s="4"/>
      <c r="ORY22" s="1"/>
      <c r="ORZ22" s="1"/>
      <c r="OSA22" s="16"/>
      <c r="OSB22" s="134"/>
      <c r="OSC22" s="134"/>
      <c r="OSD22" s="17"/>
      <c r="OSE22" s="4"/>
      <c r="OSF22" s="4"/>
      <c r="OSG22" s="1"/>
      <c r="OSH22" s="1"/>
      <c r="OSI22" s="16"/>
      <c r="OSJ22" s="134"/>
      <c r="OSK22" s="134"/>
      <c r="OSL22" s="17"/>
      <c r="OSM22" s="4"/>
      <c r="OSN22" s="4"/>
      <c r="OSO22" s="1"/>
      <c r="OSP22" s="1"/>
      <c r="OSQ22" s="16"/>
      <c r="OSR22" s="134"/>
      <c r="OSS22" s="134"/>
      <c r="OST22" s="17"/>
      <c r="OSU22" s="4"/>
      <c r="OSV22" s="4"/>
      <c r="OSW22" s="1"/>
      <c r="OSX22" s="1"/>
      <c r="OSY22" s="16"/>
      <c r="OSZ22" s="134"/>
      <c r="OTA22" s="134"/>
      <c r="OTB22" s="17"/>
      <c r="OTC22" s="4"/>
      <c r="OTD22" s="4"/>
      <c r="OTE22" s="1"/>
      <c r="OTF22" s="1"/>
      <c r="OTG22" s="16"/>
      <c r="OTH22" s="134"/>
      <c r="OTI22" s="134"/>
      <c r="OTJ22" s="17"/>
      <c r="OTK22" s="4"/>
      <c r="OTL22" s="4"/>
      <c r="OTM22" s="1"/>
      <c r="OTN22" s="1"/>
      <c r="OTO22" s="16"/>
      <c r="OTP22" s="134"/>
      <c r="OTQ22" s="134"/>
      <c r="OTR22" s="17"/>
      <c r="OTS22" s="4"/>
      <c r="OTT22" s="4"/>
      <c r="OTU22" s="1"/>
      <c r="OTV22" s="1"/>
      <c r="OTW22" s="16"/>
      <c r="OTX22" s="134"/>
      <c r="OTY22" s="134"/>
      <c r="OTZ22" s="17"/>
      <c r="OUA22" s="4"/>
      <c r="OUB22" s="4"/>
      <c r="OUC22" s="1"/>
      <c r="OUD22" s="1"/>
      <c r="OUE22" s="16"/>
      <c r="OUF22" s="134"/>
      <c r="OUG22" s="134"/>
      <c r="OUH22" s="17"/>
      <c r="OUI22" s="4"/>
      <c r="OUJ22" s="4"/>
      <c r="OUK22" s="1"/>
      <c r="OUL22" s="1"/>
      <c r="OUM22" s="16"/>
      <c r="OUN22" s="134"/>
      <c r="OUO22" s="134"/>
      <c r="OUP22" s="17"/>
      <c r="OUQ22" s="4"/>
      <c r="OUR22" s="4"/>
      <c r="OUS22" s="1"/>
      <c r="OUT22" s="1"/>
      <c r="OUU22" s="16"/>
      <c r="OUV22" s="134"/>
      <c r="OUW22" s="134"/>
      <c r="OUX22" s="17"/>
      <c r="OUY22" s="4"/>
      <c r="OUZ22" s="4"/>
      <c r="OVA22" s="1"/>
      <c r="OVB22" s="1"/>
      <c r="OVC22" s="16"/>
      <c r="OVD22" s="134"/>
      <c r="OVE22" s="134"/>
      <c r="OVF22" s="17"/>
      <c r="OVG22" s="4"/>
      <c r="OVH22" s="4"/>
      <c r="OVI22" s="1"/>
      <c r="OVJ22" s="1"/>
      <c r="OVK22" s="16"/>
      <c r="OVL22" s="134"/>
      <c r="OVM22" s="134"/>
      <c r="OVN22" s="17"/>
      <c r="OVO22" s="4"/>
      <c r="OVP22" s="4"/>
      <c r="OVQ22" s="1"/>
      <c r="OVR22" s="1"/>
      <c r="OVS22" s="16"/>
      <c r="OVT22" s="134"/>
      <c r="OVU22" s="134"/>
      <c r="OVV22" s="17"/>
      <c r="OVW22" s="4"/>
      <c r="OVX22" s="4"/>
      <c r="OVY22" s="1"/>
      <c r="OVZ22" s="1"/>
      <c r="OWA22" s="16"/>
      <c r="OWB22" s="134"/>
      <c r="OWC22" s="134"/>
      <c r="OWD22" s="17"/>
      <c r="OWE22" s="4"/>
      <c r="OWF22" s="4"/>
      <c r="OWG22" s="1"/>
      <c r="OWH22" s="1"/>
      <c r="OWI22" s="16"/>
      <c r="OWJ22" s="134"/>
      <c r="OWK22" s="134"/>
      <c r="OWL22" s="17"/>
      <c r="OWM22" s="4"/>
      <c r="OWN22" s="4"/>
      <c r="OWO22" s="1"/>
      <c r="OWP22" s="1"/>
      <c r="OWQ22" s="16"/>
      <c r="OWR22" s="134"/>
      <c r="OWS22" s="134"/>
      <c r="OWT22" s="17"/>
      <c r="OWU22" s="4"/>
      <c r="OWV22" s="4"/>
      <c r="OWW22" s="1"/>
      <c r="OWX22" s="1"/>
      <c r="OWY22" s="16"/>
      <c r="OWZ22" s="134"/>
      <c r="OXA22" s="134"/>
      <c r="OXB22" s="17"/>
      <c r="OXC22" s="4"/>
      <c r="OXD22" s="4"/>
      <c r="OXE22" s="1"/>
      <c r="OXF22" s="1"/>
      <c r="OXG22" s="16"/>
      <c r="OXH22" s="134"/>
      <c r="OXI22" s="134"/>
      <c r="OXJ22" s="17"/>
      <c r="OXK22" s="4"/>
      <c r="OXL22" s="4"/>
      <c r="OXM22" s="1"/>
      <c r="OXN22" s="1"/>
      <c r="OXO22" s="16"/>
      <c r="OXP22" s="134"/>
      <c r="OXQ22" s="134"/>
      <c r="OXR22" s="17"/>
      <c r="OXS22" s="4"/>
      <c r="OXT22" s="4"/>
      <c r="OXU22" s="1"/>
      <c r="OXV22" s="1"/>
      <c r="OXW22" s="16"/>
      <c r="OXX22" s="134"/>
      <c r="OXY22" s="134"/>
      <c r="OXZ22" s="17"/>
      <c r="OYA22" s="4"/>
      <c r="OYB22" s="4"/>
      <c r="OYC22" s="1"/>
      <c r="OYD22" s="1"/>
      <c r="OYE22" s="16"/>
      <c r="OYF22" s="134"/>
      <c r="OYG22" s="134"/>
      <c r="OYH22" s="17"/>
      <c r="OYI22" s="4"/>
      <c r="OYJ22" s="4"/>
      <c r="OYK22" s="1"/>
      <c r="OYL22" s="1"/>
      <c r="OYM22" s="16"/>
      <c r="OYN22" s="134"/>
      <c r="OYO22" s="134"/>
      <c r="OYP22" s="17"/>
      <c r="OYQ22" s="4"/>
      <c r="OYR22" s="4"/>
      <c r="OYS22" s="1"/>
      <c r="OYT22" s="1"/>
      <c r="OYU22" s="16"/>
      <c r="OYV22" s="134"/>
      <c r="OYW22" s="134"/>
      <c r="OYX22" s="17"/>
      <c r="OYY22" s="4"/>
      <c r="OYZ22" s="4"/>
      <c r="OZA22" s="1"/>
      <c r="OZB22" s="1"/>
      <c r="OZC22" s="16"/>
      <c r="OZD22" s="134"/>
      <c r="OZE22" s="134"/>
      <c r="OZF22" s="17"/>
      <c r="OZG22" s="4"/>
      <c r="OZH22" s="4"/>
      <c r="OZI22" s="1"/>
      <c r="OZJ22" s="1"/>
      <c r="OZK22" s="16"/>
      <c r="OZL22" s="134"/>
      <c r="OZM22" s="134"/>
      <c r="OZN22" s="17"/>
      <c r="OZO22" s="4"/>
      <c r="OZP22" s="4"/>
      <c r="OZQ22" s="1"/>
      <c r="OZR22" s="1"/>
      <c r="OZS22" s="16"/>
      <c r="OZT22" s="134"/>
      <c r="OZU22" s="134"/>
      <c r="OZV22" s="17"/>
      <c r="OZW22" s="4"/>
      <c r="OZX22" s="4"/>
      <c r="OZY22" s="1"/>
      <c r="OZZ22" s="1"/>
      <c r="PAA22" s="16"/>
      <c r="PAB22" s="134"/>
      <c r="PAC22" s="134"/>
      <c r="PAD22" s="17"/>
      <c r="PAE22" s="4"/>
      <c r="PAF22" s="4"/>
      <c r="PAG22" s="1"/>
      <c r="PAH22" s="1"/>
      <c r="PAI22" s="16"/>
      <c r="PAJ22" s="134"/>
      <c r="PAK22" s="134"/>
      <c r="PAL22" s="17"/>
      <c r="PAM22" s="4"/>
      <c r="PAN22" s="4"/>
      <c r="PAO22" s="1"/>
      <c r="PAP22" s="1"/>
      <c r="PAQ22" s="16"/>
      <c r="PAR22" s="134"/>
      <c r="PAS22" s="134"/>
      <c r="PAT22" s="17"/>
      <c r="PAU22" s="4"/>
      <c r="PAV22" s="4"/>
      <c r="PAW22" s="1"/>
      <c r="PAX22" s="1"/>
      <c r="PAY22" s="16"/>
      <c r="PAZ22" s="134"/>
      <c r="PBA22" s="134"/>
      <c r="PBB22" s="17"/>
      <c r="PBC22" s="4"/>
      <c r="PBD22" s="4"/>
      <c r="PBE22" s="1"/>
      <c r="PBF22" s="1"/>
      <c r="PBG22" s="16"/>
      <c r="PBH22" s="134"/>
      <c r="PBI22" s="134"/>
      <c r="PBJ22" s="17"/>
      <c r="PBK22" s="4"/>
      <c r="PBL22" s="4"/>
      <c r="PBM22" s="1"/>
      <c r="PBN22" s="1"/>
      <c r="PBO22" s="16"/>
      <c r="PBP22" s="134"/>
      <c r="PBQ22" s="134"/>
      <c r="PBR22" s="17"/>
      <c r="PBS22" s="4"/>
      <c r="PBT22" s="4"/>
      <c r="PBU22" s="1"/>
      <c r="PBV22" s="1"/>
      <c r="PBW22" s="16"/>
      <c r="PBX22" s="134"/>
      <c r="PBY22" s="134"/>
      <c r="PBZ22" s="17"/>
      <c r="PCA22" s="4"/>
      <c r="PCB22" s="4"/>
      <c r="PCC22" s="1"/>
      <c r="PCD22" s="1"/>
      <c r="PCE22" s="16"/>
      <c r="PCF22" s="134"/>
      <c r="PCG22" s="134"/>
      <c r="PCH22" s="17"/>
      <c r="PCI22" s="4"/>
      <c r="PCJ22" s="4"/>
      <c r="PCK22" s="1"/>
      <c r="PCL22" s="1"/>
      <c r="PCM22" s="16"/>
      <c r="PCN22" s="134"/>
      <c r="PCO22" s="134"/>
      <c r="PCP22" s="17"/>
      <c r="PCQ22" s="4"/>
      <c r="PCR22" s="4"/>
      <c r="PCS22" s="1"/>
      <c r="PCT22" s="1"/>
      <c r="PCU22" s="16"/>
      <c r="PCV22" s="134"/>
      <c r="PCW22" s="134"/>
      <c r="PCX22" s="17"/>
      <c r="PCY22" s="4"/>
      <c r="PCZ22" s="4"/>
      <c r="PDA22" s="1"/>
      <c r="PDB22" s="1"/>
      <c r="PDC22" s="16"/>
      <c r="PDD22" s="134"/>
      <c r="PDE22" s="134"/>
      <c r="PDF22" s="17"/>
      <c r="PDG22" s="4"/>
      <c r="PDH22" s="4"/>
      <c r="PDI22" s="1"/>
      <c r="PDJ22" s="1"/>
      <c r="PDK22" s="16"/>
      <c r="PDL22" s="134"/>
      <c r="PDM22" s="134"/>
      <c r="PDN22" s="17"/>
      <c r="PDO22" s="4"/>
      <c r="PDP22" s="4"/>
      <c r="PDQ22" s="1"/>
      <c r="PDR22" s="1"/>
      <c r="PDS22" s="16"/>
      <c r="PDT22" s="134"/>
      <c r="PDU22" s="134"/>
      <c r="PDV22" s="17"/>
      <c r="PDW22" s="4"/>
      <c r="PDX22" s="4"/>
      <c r="PDY22" s="1"/>
      <c r="PDZ22" s="1"/>
      <c r="PEA22" s="16"/>
      <c r="PEB22" s="134"/>
      <c r="PEC22" s="134"/>
      <c r="PED22" s="17"/>
      <c r="PEE22" s="4"/>
      <c r="PEF22" s="4"/>
      <c r="PEG22" s="1"/>
      <c r="PEH22" s="1"/>
      <c r="PEI22" s="16"/>
      <c r="PEJ22" s="134"/>
      <c r="PEK22" s="134"/>
      <c r="PEL22" s="17"/>
      <c r="PEM22" s="4"/>
      <c r="PEN22" s="4"/>
      <c r="PEO22" s="1"/>
      <c r="PEP22" s="1"/>
      <c r="PEQ22" s="16"/>
      <c r="PER22" s="134"/>
      <c r="PES22" s="134"/>
      <c r="PET22" s="17"/>
      <c r="PEU22" s="4"/>
      <c r="PEV22" s="4"/>
      <c r="PEW22" s="1"/>
      <c r="PEX22" s="1"/>
      <c r="PEY22" s="16"/>
      <c r="PEZ22" s="134"/>
      <c r="PFA22" s="134"/>
      <c r="PFB22" s="17"/>
      <c r="PFC22" s="4"/>
      <c r="PFD22" s="4"/>
      <c r="PFE22" s="1"/>
      <c r="PFF22" s="1"/>
      <c r="PFG22" s="16"/>
      <c r="PFH22" s="134"/>
      <c r="PFI22" s="134"/>
      <c r="PFJ22" s="17"/>
      <c r="PFK22" s="4"/>
      <c r="PFL22" s="4"/>
      <c r="PFM22" s="1"/>
      <c r="PFN22" s="1"/>
      <c r="PFO22" s="16"/>
      <c r="PFP22" s="134"/>
      <c r="PFQ22" s="134"/>
      <c r="PFR22" s="17"/>
      <c r="PFS22" s="4"/>
      <c r="PFT22" s="4"/>
      <c r="PFU22" s="1"/>
      <c r="PFV22" s="1"/>
      <c r="PFW22" s="16"/>
      <c r="PFX22" s="134"/>
      <c r="PFY22" s="134"/>
      <c r="PFZ22" s="17"/>
      <c r="PGA22" s="4"/>
      <c r="PGB22" s="4"/>
      <c r="PGC22" s="1"/>
      <c r="PGD22" s="1"/>
      <c r="PGE22" s="16"/>
      <c r="PGF22" s="134"/>
      <c r="PGG22" s="134"/>
      <c r="PGH22" s="17"/>
      <c r="PGI22" s="4"/>
      <c r="PGJ22" s="4"/>
      <c r="PGK22" s="1"/>
      <c r="PGL22" s="1"/>
      <c r="PGM22" s="16"/>
      <c r="PGN22" s="134"/>
      <c r="PGO22" s="134"/>
      <c r="PGP22" s="17"/>
      <c r="PGQ22" s="4"/>
      <c r="PGR22" s="4"/>
      <c r="PGS22" s="1"/>
      <c r="PGT22" s="1"/>
      <c r="PGU22" s="16"/>
      <c r="PGV22" s="134"/>
      <c r="PGW22" s="134"/>
      <c r="PGX22" s="17"/>
      <c r="PGY22" s="4"/>
      <c r="PGZ22" s="4"/>
      <c r="PHA22" s="1"/>
      <c r="PHB22" s="1"/>
      <c r="PHC22" s="16"/>
      <c r="PHD22" s="134"/>
      <c r="PHE22" s="134"/>
      <c r="PHF22" s="17"/>
      <c r="PHG22" s="4"/>
      <c r="PHH22" s="4"/>
      <c r="PHI22" s="1"/>
      <c r="PHJ22" s="1"/>
      <c r="PHK22" s="16"/>
      <c r="PHL22" s="134"/>
      <c r="PHM22" s="134"/>
      <c r="PHN22" s="17"/>
      <c r="PHO22" s="4"/>
      <c r="PHP22" s="4"/>
      <c r="PHQ22" s="1"/>
      <c r="PHR22" s="1"/>
      <c r="PHS22" s="16"/>
      <c r="PHT22" s="134"/>
      <c r="PHU22" s="134"/>
      <c r="PHV22" s="17"/>
      <c r="PHW22" s="4"/>
      <c r="PHX22" s="4"/>
      <c r="PHY22" s="1"/>
      <c r="PHZ22" s="1"/>
      <c r="PIA22" s="16"/>
      <c r="PIB22" s="134"/>
      <c r="PIC22" s="134"/>
      <c r="PID22" s="17"/>
      <c r="PIE22" s="4"/>
      <c r="PIF22" s="4"/>
      <c r="PIG22" s="1"/>
      <c r="PIH22" s="1"/>
      <c r="PII22" s="16"/>
      <c r="PIJ22" s="134"/>
      <c r="PIK22" s="134"/>
      <c r="PIL22" s="17"/>
      <c r="PIM22" s="4"/>
      <c r="PIN22" s="4"/>
      <c r="PIO22" s="1"/>
      <c r="PIP22" s="1"/>
      <c r="PIQ22" s="16"/>
      <c r="PIR22" s="134"/>
      <c r="PIS22" s="134"/>
      <c r="PIT22" s="17"/>
      <c r="PIU22" s="4"/>
      <c r="PIV22" s="4"/>
      <c r="PIW22" s="1"/>
      <c r="PIX22" s="1"/>
      <c r="PIY22" s="16"/>
      <c r="PIZ22" s="134"/>
      <c r="PJA22" s="134"/>
      <c r="PJB22" s="17"/>
      <c r="PJC22" s="4"/>
      <c r="PJD22" s="4"/>
      <c r="PJE22" s="1"/>
      <c r="PJF22" s="1"/>
      <c r="PJG22" s="16"/>
      <c r="PJH22" s="134"/>
      <c r="PJI22" s="134"/>
      <c r="PJJ22" s="17"/>
      <c r="PJK22" s="4"/>
      <c r="PJL22" s="4"/>
      <c r="PJM22" s="1"/>
      <c r="PJN22" s="1"/>
      <c r="PJO22" s="16"/>
      <c r="PJP22" s="134"/>
      <c r="PJQ22" s="134"/>
      <c r="PJR22" s="17"/>
      <c r="PJS22" s="4"/>
      <c r="PJT22" s="4"/>
      <c r="PJU22" s="1"/>
      <c r="PJV22" s="1"/>
      <c r="PJW22" s="16"/>
      <c r="PJX22" s="134"/>
      <c r="PJY22" s="134"/>
      <c r="PJZ22" s="17"/>
      <c r="PKA22" s="4"/>
      <c r="PKB22" s="4"/>
      <c r="PKC22" s="1"/>
      <c r="PKD22" s="1"/>
      <c r="PKE22" s="16"/>
      <c r="PKF22" s="134"/>
      <c r="PKG22" s="134"/>
      <c r="PKH22" s="17"/>
      <c r="PKI22" s="4"/>
      <c r="PKJ22" s="4"/>
      <c r="PKK22" s="1"/>
      <c r="PKL22" s="1"/>
      <c r="PKM22" s="16"/>
      <c r="PKN22" s="134"/>
      <c r="PKO22" s="134"/>
      <c r="PKP22" s="17"/>
      <c r="PKQ22" s="4"/>
      <c r="PKR22" s="4"/>
      <c r="PKS22" s="1"/>
      <c r="PKT22" s="1"/>
      <c r="PKU22" s="16"/>
      <c r="PKV22" s="134"/>
      <c r="PKW22" s="134"/>
      <c r="PKX22" s="17"/>
      <c r="PKY22" s="4"/>
      <c r="PKZ22" s="4"/>
      <c r="PLA22" s="1"/>
      <c r="PLB22" s="1"/>
      <c r="PLC22" s="16"/>
      <c r="PLD22" s="134"/>
      <c r="PLE22" s="134"/>
      <c r="PLF22" s="17"/>
      <c r="PLG22" s="4"/>
      <c r="PLH22" s="4"/>
      <c r="PLI22" s="1"/>
      <c r="PLJ22" s="1"/>
      <c r="PLK22" s="16"/>
      <c r="PLL22" s="134"/>
      <c r="PLM22" s="134"/>
      <c r="PLN22" s="17"/>
      <c r="PLO22" s="4"/>
      <c r="PLP22" s="4"/>
      <c r="PLQ22" s="1"/>
      <c r="PLR22" s="1"/>
      <c r="PLS22" s="16"/>
      <c r="PLT22" s="134"/>
      <c r="PLU22" s="134"/>
      <c r="PLV22" s="17"/>
      <c r="PLW22" s="4"/>
      <c r="PLX22" s="4"/>
      <c r="PLY22" s="1"/>
      <c r="PLZ22" s="1"/>
      <c r="PMA22" s="16"/>
      <c r="PMB22" s="134"/>
      <c r="PMC22" s="134"/>
      <c r="PMD22" s="17"/>
      <c r="PME22" s="4"/>
      <c r="PMF22" s="4"/>
      <c r="PMG22" s="1"/>
      <c r="PMH22" s="1"/>
      <c r="PMI22" s="16"/>
      <c r="PMJ22" s="134"/>
      <c r="PMK22" s="134"/>
      <c r="PML22" s="17"/>
      <c r="PMM22" s="4"/>
      <c r="PMN22" s="4"/>
      <c r="PMO22" s="1"/>
      <c r="PMP22" s="1"/>
      <c r="PMQ22" s="16"/>
      <c r="PMR22" s="134"/>
      <c r="PMS22" s="134"/>
      <c r="PMT22" s="17"/>
      <c r="PMU22" s="4"/>
      <c r="PMV22" s="4"/>
      <c r="PMW22" s="1"/>
      <c r="PMX22" s="1"/>
      <c r="PMY22" s="16"/>
      <c r="PMZ22" s="134"/>
      <c r="PNA22" s="134"/>
      <c r="PNB22" s="17"/>
      <c r="PNC22" s="4"/>
      <c r="PND22" s="4"/>
      <c r="PNE22" s="1"/>
      <c r="PNF22" s="1"/>
      <c r="PNG22" s="16"/>
      <c r="PNH22" s="134"/>
      <c r="PNI22" s="134"/>
      <c r="PNJ22" s="17"/>
      <c r="PNK22" s="4"/>
      <c r="PNL22" s="4"/>
      <c r="PNM22" s="1"/>
      <c r="PNN22" s="1"/>
      <c r="PNO22" s="16"/>
      <c r="PNP22" s="134"/>
      <c r="PNQ22" s="134"/>
      <c r="PNR22" s="17"/>
      <c r="PNS22" s="4"/>
      <c r="PNT22" s="4"/>
      <c r="PNU22" s="1"/>
      <c r="PNV22" s="1"/>
      <c r="PNW22" s="16"/>
      <c r="PNX22" s="134"/>
      <c r="PNY22" s="134"/>
      <c r="PNZ22" s="17"/>
      <c r="POA22" s="4"/>
      <c r="POB22" s="4"/>
      <c r="POC22" s="1"/>
      <c r="POD22" s="1"/>
      <c r="POE22" s="16"/>
      <c r="POF22" s="134"/>
      <c r="POG22" s="134"/>
      <c r="POH22" s="17"/>
      <c r="POI22" s="4"/>
      <c r="POJ22" s="4"/>
      <c r="POK22" s="1"/>
      <c r="POL22" s="1"/>
      <c r="POM22" s="16"/>
      <c r="PON22" s="134"/>
      <c r="POO22" s="134"/>
      <c r="POP22" s="17"/>
      <c r="POQ22" s="4"/>
      <c r="POR22" s="4"/>
      <c r="POS22" s="1"/>
      <c r="POT22" s="1"/>
      <c r="POU22" s="16"/>
      <c r="POV22" s="134"/>
      <c r="POW22" s="134"/>
      <c r="POX22" s="17"/>
      <c r="POY22" s="4"/>
      <c r="POZ22" s="4"/>
      <c r="PPA22" s="1"/>
      <c r="PPB22" s="1"/>
      <c r="PPC22" s="16"/>
      <c r="PPD22" s="134"/>
      <c r="PPE22" s="134"/>
      <c r="PPF22" s="17"/>
      <c r="PPG22" s="4"/>
      <c r="PPH22" s="4"/>
      <c r="PPI22" s="1"/>
      <c r="PPJ22" s="1"/>
      <c r="PPK22" s="16"/>
      <c r="PPL22" s="134"/>
      <c r="PPM22" s="134"/>
      <c r="PPN22" s="17"/>
      <c r="PPO22" s="4"/>
      <c r="PPP22" s="4"/>
      <c r="PPQ22" s="1"/>
      <c r="PPR22" s="1"/>
      <c r="PPS22" s="16"/>
      <c r="PPT22" s="134"/>
      <c r="PPU22" s="134"/>
      <c r="PPV22" s="17"/>
      <c r="PPW22" s="4"/>
      <c r="PPX22" s="4"/>
      <c r="PPY22" s="1"/>
      <c r="PPZ22" s="1"/>
      <c r="PQA22" s="16"/>
      <c r="PQB22" s="134"/>
      <c r="PQC22" s="134"/>
      <c r="PQD22" s="17"/>
      <c r="PQE22" s="4"/>
      <c r="PQF22" s="4"/>
      <c r="PQG22" s="1"/>
      <c r="PQH22" s="1"/>
      <c r="PQI22" s="16"/>
      <c r="PQJ22" s="134"/>
      <c r="PQK22" s="134"/>
      <c r="PQL22" s="17"/>
      <c r="PQM22" s="4"/>
      <c r="PQN22" s="4"/>
      <c r="PQO22" s="1"/>
      <c r="PQP22" s="1"/>
      <c r="PQQ22" s="16"/>
      <c r="PQR22" s="134"/>
      <c r="PQS22" s="134"/>
      <c r="PQT22" s="17"/>
      <c r="PQU22" s="4"/>
      <c r="PQV22" s="4"/>
      <c r="PQW22" s="1"/>
      <c r="PQX22" s="1"/>
      <c r="PQY22" s="16"/>
      <c r="PQZ22" s="134"/>
      <c r="PRA22" s="134"/>
      <c r="PRB22" s="17"/>
      <c r="PRC22" s="4"/>
      <c r="PRD22" s="4"/>
      <c r="PRE22" s="1"/>
      <c r="PRF22" s="1"/>
      <c r="PRG22" s="16"/>
      <c r="PRH22" s="134"/>
      <c r="PRI22" s="134"/>
      <c r="PRJ22" s="17"/>
      <c r="PRK22" s="4"/>
      <c r="PRL22" s="4"/>
      <c r="PRM22" s="1"/>
      <c r="PRN22" s="1"/>
      <c r="PRO22" s="16"/>
      <c r="PRP22" s="134"/>
      <c r="PRQ22" s="134"/>
      <c r="PRR22" s="17"/>
      <c r="PRS22" s="4"/>
      <c r="PRT22" s="4"/>
      <c r="PRU22" s="1"/>
      <c r="PRV22" s="1"/>
      <c r="PRW22" s="16"/>
      <c r="PRX22" s="134"/>
      <c r="PRY22" s="134"/>
      <c r="PRZ22" s="17"/>
      <c r="PSA22" s="4"/>
      <c r="PSB22" s="4"/>
      <c r="PSC22" s="1"/>
      <c r="PSD22" s="1"/>
      <c r="PSE22" s="16"/>
      <c r="PSF22" s="134"/>
      <c r="PSG22" s="134"/>
      <c r="PSH22" s="17"/>
      <c r="PSI22" s="4"/>
      <c r="PSJ22" s="4"/>
      <c r="PSK22" s="1"/>
      <c r="PSL22" s="1"/>
      <c r="PSM22" s="16"/>
      <c r="PSN22" s="134"/>
      <c r="PSO22" s="134"/>
      <c r="PSP22" s="17"/>
      <c r="PSQ22" s="4"/>
      <c r="PSR22" s="4"/>
      <c r="PSS22" s="1"/>
      <c r="PST22" s="1"/>
      <c r="PSU22" s="16"/>
      <c r="PSV22" s="134"/>
      <c r="PSW22" s="134"/>
      <c r="PSX22" s="17"/>
      <c r="PSY22" s="4"/>
      <c r="PSZ22" s="4"/>
      <c r="PTA22" s="1"/>
      <c r="PTB22" s="1"/>
      <c r="PTC22" s="16"/>
      <c r="PTD22" s="134"/>
      <c r="PTE22" s="134"/>
      <c r="PTF22" s="17"/>
      <c r="PTG22" s="4"/>
      <c r="PTH22" s="4"/>
      <c r="PTI22" s="1"/>
      <c r="PTJ22" s="1"/>
      <c r="PTK22" s="16"/>
      <c r="PTL22" s="134"/>
      <c r="PTM22" s="134"/>
      <c r="PTN22" s="17"/>
      <c r="PTO22" s="4"/>
      <c r="PTP22" s="4"/>
      <c r="PTQ22" s="1"/>
      <c r="PTR22" s="1"/>
      <c r="PTS22" s="16"/>
      <c r="PTT22" s="134"/>
      <c r="PTU22" s="134"/>
      <c r="PTV22" s="17"/>
      <c r="PTW22" s="4"/>
      <c r="PTX22" s="4"/>
      <c r="PTY22" s="1"/>
      <c r="PTZ22" s="1"/>
      <c r="PUA22" s="16"/>
      <c r="PUB22" s="134"/>
      <c r="PUC22" s="134"/>
      <c r="PUD22" s="17"/>
      <c r="PUE22" s="4"/>
      <c r="PUF22" s="4"/>
      <c r="PUG22" s="1"/>
      <c r="PUH22" s="1"/>
      <c r="PUI22" s="16"/>
      <c r="PUJ22" s="134"/>
      <c r="PUK22" s="134"/>
      <c r="PUL22" s="17"/>
      <c r="PUM22" s="4"/>
      <c r="PUN22" s="4"/>
      <c r="PUO22" s="1"/>
      <c r="PUP22" s="1"/>
      <c r="PUQ22" s="16"/>
      <c r="PUR22" s="134"/>
      <c r="PUS22" s="134"/>
      <c r="PUT22" s="17"/>
      <c r="PUU22" s="4"/>
      <c r="PUV22" s="4"/>
      <c r="PUW22" s="1"/>
      <c r="PUX22" s="1"/>
      <c r="PUY22" s="16"/>
      <c r="PUZ22" s="134"/>
      <c r="PVA22" s="134"/>
      <c r="PVB22" s="17"/>
      <c r="PVC22" s="4"/>
      <c r="PVD22" s="4"/>
      <c r="PVE22" s="1"/>
      <c r="PVF22" s="1"/>
      <c r="PVG22" s="16"/>
      <c r="PVH22" s="134"/>
      <c r="PVI22" s="134"/>
      <c r="PVJ22" s="17"/>
      <c r="PVK22" s="4"/>
      <c r="PVL22" s="4"/>
      <c r="PVM22" s="1"/>
      <c r="PVN22" s="1"/>
      <c r="PVO22" s="16"/>
      <c r="PVP22" s="134"/>
      <c r="PVQ22" s="134"/>
      <c r="PVR22" s="17"/>
      <c r="PVS22" s="4"/>
      <c r="PVT22" s="4"/>
      <c r="PVU22" s="1"/>
      <c r="PVV22" s="1"/>
      <c r="PVW22" s="16"/>
      <c r="PVX22" s="134"/>
      <c r="PVY22" s="134"/>
      <c r="PVZ22" s="17"/>
      <c r="PWA22" s="4"/>
      <c r="PWB22" s="4"/>
      <c r="PWC22" s="1"/>
      <c r="PWD22" s="1"/>
      <c r="PWE22" s="16"/>
      <c r="PWF22" s="134"/>
      <c r="PWG22" s="134"/>
      <c r="PWH22" s="17"/>
      <c r="PWI22" s="4"/>
      <c r="PWJ22" s="4"/>
      <c r="PWK22" s="1"/>
      <c r="PWL22" s="1"/>
      <c r="PWM22" s="16"/>
      <c r="PWN22" s="134"/>
      <c r="PWO22" s="134"/>
      <c r="PWP22" s="17"/>
      <c r="PWQ22" s="4"/>
      <c r="PWR22" s="4"/>
      <c r="PWS22" s="1"/>
      <c r="PWT22" s="1"/>
      <c r="PWU22" s="16"/>
      <c r="PWV22" s="134"/>
      <c r="PWW22" s="134"/>
      <c r="PWX22" s="17"/>
      <c r="PWY22" s="4"/>
      <c r="PWZ22" s="4"/>
      <c r="PXA22" s="1"/>
      <c r="PXB22" s="1"/>
      <c r="PXC22" s="16"/>
      <c r="PXD22" s="134"/>
      <c r="PXE22" s="134"/>
      <c r="PXF22" s="17"/>
      <c r="PXG22" s="4"/>
      <c r="PXH22" s="4"/>
      <c r="PXI22" s="1"/>
      <c r="PXJ22" s="1"/>
      <c r="PXK22" s="16"/>
      <c r="PXL22" s="134"/>
      <c r="PXM22" s="134"/>
      <c r="PXN22" s="17"/>
      <c r="PXO22" s="4"/>
      <c r="PXP22" s="4"/>
      <c r="PXQ22" s="1"/>
      <c r="PXR22" s="1"/>
      <c r="PXS22" s="16"/>
      <c r="PXT22" s="134"/>
      <c r="PXU22" s="134"/>
      <c r="PXV22" s="17"/>
      <c r="PXW22" s="4"/>
      <c r="PXX22" s="4"/>
      <c r="PXY22" s="1"/>
      <c r="PXZ22" s="1"/>
      <c r="PYA22" s="16"/>
      <c r="PYB22" s="134"/>
      <c r="PYC22" s="134"/>
      <c r="PYD22" s="17"/>
      <c r="PYE22" s="4"/>
      <c r="PYF22" s="4"/>
      <c r="PYG22" s="1"/>
      <c r="PYH22" s="1"/>
      <c r="PYI22" s="16"/>
      <c r="PYJ22" s="134"/>
      <c r="PYK22" s="134"/>
      <c r="PYL22" s="17"/>
      <c r="PYM22" s="4"/>
      <c r="PYN22" s="4"/>
      <c r="PYO22" s="1"/>
      <c r="PYP22" s="1"/>
      <c r="PYQ22" s="16"/>
      <c r="PYR22" s="134"/>
      <c r="PYS22" s="134"/>
      <c r="PYT22" s="17"/>
      <c r="PYU22" s="4"/>
      <c r="PYV22" s="4"/>
      <c r="PYW22" s="1"/>
      <c r="PYX22" s="1"/>
      <c r="PYY22" s="16"/>
      <c r="PYZ22" s="134"/>
      <c r="PZA22" s="134"/>
      <c r="PZB22" s="17"/>
      <c r="PZC22" s="4"/>
      <c r="PZD22" s="4"/>
      <c r="PZE22" s="1"/>
      <c r="PZF22" s="1"/>
      <c r="PZG22" s="16"/>
      <c r="PZH22" s="134"/>
      <c r="PZI22" s="134"/>
      <c r="PZJ22" s="17"/>
      <c r="PZK22" s="4"/>
      <c r="PZL22" s="4"/>
      <c r="PZM22" s="1"/>
      <c r="PZN22" s="1"/>
      <c r="PZO22" s="16"/>
      <c r="PZP22" s="134"/>
      <c r="PZQ22" s="134"/>
      <c r="PZR22" s="17"/>
      <c r="PZS22" s="4"/>
      <c r="PZT22" s="4"/>
      <c r="PZU22" s="1"/>
      <c r="PZV22" s="1"/>
      <c r="PZW22" s="16"/>
      <c r="PZX22" s="134"/>
      <c r="PZY22" s="134"/>
      <c r="PZZ22" s="17"/>
      <c r="QAA22" s="4"/>
      <c r="QAB22" s="4"/>
      <c r="QAC22" s="1"/>
      <c r="QAD22" s="1"/>
      <c r="QAE22" s="16"/>
      <c r="QAF22" s="134"/>
      <c r="QAG22" s="134"/>
      <c r="QAH22" s="17"/>
      <c r="QAI22" s="4"/>
      <c r="QAJ22" s="4"/>
      <c r="QAK22" s="1"/>
      <c r="QAL22" s="1"/>
      <c r="QAM22" s="16"/>
      <c r="QAN22" s="134"/>
      <c r="QAO22" s="134"/>
      <c r="QAP22" s="17"/>
      <c r="QAQ22" s="4"/>
      <c r="QAR22" s="4"/>
      <c r="QAS22" s="1"/>
      <c r="QAT22" s="1"/>
      <c r="QAU22" s="16"/>
      <c r="QAV22" s="134"/>
      <c r="QAW22" s="134"/>
      <c r="QAX22" s="17"/>
      <c r="QAY22" s="4"/>
      <c r="QAZ22" s="4"/>
      <c r="QBA22" s="1"/>
      <c r="QBB22" s="1"/>
      <c r="QBC22" s="16"/>
      <c r="QBD22" s="134"/>
      <c r="QBE22" s="134"/>
      <c r="QBF22" s="17"/>
      <c r="QBG22" s="4"/>
      <c r="QBH22" s="4"/>
      <c r="QBI22" s="1"/>
      <c r="QBJ22" s="1"/>
      <c r="QBK22" s="16"/>
      <c r="QBL22" s="134"/>
      <c r="QBM22" s="134"/>
      <c r="QBN22" s="17"/>
      <c r="QBO22" s="4"/>
      <c r="QBP22" s="4"/>
      <c r="QBQ22" s="1"/>
      <c r="QBR22" s="1"/>
      <c r="QBS22" s="16"/>
      <c r="QBT22" s="134"/>
      <c r="QBU22" s="134"/>
      <c r="QBV22" s="17"/>
      <c r="QBW22" s="4"/>
      <c r="QBX22" s="4"/>
      <c r="QBY22" s="1"/>
      <c r="QBZ22" s="1"/>
      <c r="QCA22" s="16"/>
      <c r="QCB22" s="134"/>
      <c r="QCC22" s="134"/>
      <c r="QCD22" s="17"/>
      <c r="QCE22" s="4"/>
      <c r="QCF22" s="4"/>
      <c r="QCG22" s="1"/>
      <c r="QCH22" s="1"/>
      <c r="QCI22" s="16"/>
      <c r="QCJ22" s="134"/>
      <c r="QCK22" s="134"/>
      <c r="QCL22" s="17"/>
      <c r="QCM22" s="4"/>
      <c r="QCN22" s="4"/>
      <c r="QCO22" s="1"/>
      <c r="QCP22" s="1"/>
      <c r="QCQ22" s="16"/>
      <c r="QCR22" s="134"/>
      <c r="QCS22" s="134"/>
      <c r="QCT22" s="17"/>
      <c r="QCU22" s="4"/>
      <c r="QCV22" s="4"/>
      <c r="QCW22" s="1"/>
      <c r="QCX22" s="1"/>
      <c r="QCY22" s="16"/>
      <c r="QCZ22" s="134"/>
      <c r="QDA22" s="134"/>
      <c r="QDB22" s="17"/>
      <c r="QDC22" s="4"/>
      <c r="QDD22" s="4"/>
      <c r="QDE22" s="1"/>
      <c r="QDF22" s="1"/>
      <c r="QDG22" s="16"/>
      <c r="QDH22" s="134"/>
      <c r="QDI22" s="134"/>
      <c r="QDJ22" s="17"/>
      <c r="QDK22" s="4"/>
      <c r="QDL22" s="4"/>
      <c r="QDM22" s="1"/>
      <c r="QDN22" s="1"/>
      <c r="QDO22" s="16"/>
      <c r="QDP22" s="134"/>
      <c r="QDQ22" s="134"/>
      <c r="QDR22" s="17"/>
      <c r="QDS22" s="4"/>
      <c r="QDT22" s="4"/>
      <c r="QDU22" s="1"/>
      <c r="QDV22" s="1"/>
      <c r="QDW22" s="16"/>
      <c r="QDX22" s="134"/>
      <c r="QDY22" s="134"/>
      <c r="QDZ22" s="17"/>
      <c r="QEA22" s="4"/>
      <c r="QEB22" s="4"/>
      <c r="QEC22" s="1"/>
      <c r="QED22" s="1"/>
      <c r="QEE22" s="16"/>
      <c r="QEF22" s="134"/>
      <c r="QEG22" s="134"/>
      <c r="QEH22" s="17"/>
      <c r="QEI22" s="4"/>
      <c r="QEJ22" s="4"/>
      <c r="QEK22" s="1"/>
      <c r="QEL22" s="1"/>
      <c r="QEM22" s="16"/>
      <c r="QEN22" s="134"/>
      <c r="QEO22" s="134"/>
      <c r="QEP22" s="17"/>
      <c r="QEQ22" s="4"/>
      <c r="QER22" s="4"/>
      <c r="QES22" s="1"/>
      <c r="QET22" s="1"/>
      <c r="QEU22" s="16"/>
      <c r="QEV22" s="134"/>
      <c r="QEW22" s="134"/>
      <c r="QEX22" s="17"/>
      <c r="QEY22" s="4"/>
      <c r="QEZ22" s="4"/>
      <c r="QFA22" s="1"/>
      <c r="QFB22" s="1"/>
      <c r="QFC22" s="16"/>
      <c r="QFD22" s="134"/>
      <c r="QFE22" s="134"/>
      <c r="QFF22" s="17"/>
      <c r="QFG22" s="4"/>
      <c r="QFH22" s="4"/>
      <c r="QFI22" s="1"/>
      <c r="QFJ22" s="1"/>
      <c r="QFK22" s="16"/>
      <c r="QFL22" s="134"/>
      <c r="QFM22" s="134"/>
      <c r="QFN22" s="17"/>
      <c r="QFO22" s="4"/>
      <c r="QFP22" s="4"/>
      <c r="QFQ22" s="1"/>
      <c r="QFR22" s="1"/>
      <c r="QFS22" s="16"/>
      <c r="QFT22" s="134"/>
      <c r="QFU22" s="134"/>
      <c r="QFV22" s="17"/>
      <c r="QFW22" s="4"/>
      <c r="QFX22" s="4"/>
      <c r="QFY22" s="1"/>
      <c r="QFZ22" s="1"/>
      <c r="QGA22" s="16"/>
      <c r="QGB22" s="134"/>
      <c r="QGC22" s="134"/>
      <c r="QGD22" s="17"/>
      <c r="QGE22" s="4"/>
      <c r="QGF22" s="4"/>
      <c r="QGG22" s="1"/>
      <c r="QGH22" s="1"/>
      <c r="QGI22" s="16"/>
      <c r="QGJ22" s="134"/>
      <c r="QGK22" s="134"/>
      <c r="QGL22" s="17"/>
      <c r="QGM22" s="4"/>
      <c r="QGN22" s="4"/>
      <c r="QGO22" s="1"/>
      <c r="QGP22" s="1"/>
      <c r="QGQ22" s="16"/>
      <c r="QGR22" s="134"/>
      <c r="QGS22" s="134"/>
      <c r="QGT22" s="17"/>
      <c r="QGU22" s="4"/>
      <c r="QGV22" s="4"/>
      <c r="QGW22" s="1"/>
      <c r="QGX22" s="1"/>
      <c r="QGY22" s="16"/>
      <c r="QGZ22" s="134"/>
      <c r="QHA22" s="134"/>
      <c r="QHB22" s="17"/>
      <c r="QHC22" s="4"/>
      <c r="QHD22" s="4"/>
      <c r="QHE22" s="1"/>
      <c r="QHF22" s="1"/>
      <c r="QHG22" s="16"/>
      <c r="QHH22" s="134"/>
      <c r="QHI22" s="134"/>
      <c r="QHJ22" s="17"/>
      <c r="QHK22" s="4"/>
      <c r="QHL22" s="4"/>
      <c r="QHM22" s="1"/>
      <c r="QHN22" s="1"/>
      <c r="QHO22" s="16"/>
      <c r="QHP22" s="134"/>
      <c r="QHQ22" s="134"/>
      <c r="QHR22" s="17"/>
      <c r="QHS22" s="4"/>
      <c r="QHT22" s="4"/>
      <c r="QHU22" s="1"/>
      <c r="QHV22" s="1"/>
      <c r="QHW22" s="16"/>
      <c r="QHX22" s="134"/>
      <c r="QHY22" s="134"/>
      <c r="QHZ22" s="17"/>
      <c r="QIA22" s="4"/>
      <c r="QIB22" s="4"/>
      <c r="QIC22" s="1"/>
      <c r="QID22" s="1"/>
      <c r="QIE22" s="16"/>
      <c r="QIF22" s="134"/>
      <c r="QIG22" s="134"/>
      <c r="QIH22" s="17"/>
      <c r="QII22" s="4"/>
      <c r="QIJ22" s="4"/>
      <c r="QIK22" s="1"/>
      <c r="QIL22" s="1"/>
      <c r="QIM22" s="16"/>
      <c r="QIN22" s="134"/>
      <c r="QIO22" s="134"/>
      <c r="QIP22" s="17"/>
      <c r="QIQ22" s="4"/>
      <c r="QIR22" s="4"/>
      <c r="QIS22" s="1"/>
      <c r="QIT22" s="1"/>
      <c r="QIU22" s="16"/>
      <c r="QIV22" s="134"/>
      <c r="QIW22" s="134"/>
      <c r="QIX22" s="17"/>
      <c r="QIY22" s="4"/>
      <c r="QIZ22" s="4"/>
      <c r="QJA22" s="1"/>
      <c r="QJB22" s="1"/>
      <c r="QJC22" s="16"/>
      <c r="QJD22" s="134"/>
      <c r="QJE22" s="134"/>
      <c r="QJF22" s="17"/>
      <c r="QJG22" s="4"/>
      <c r="QJH22" s="4"/>
      <c r="QJI22" s="1"/>
      <c r="QJJ22" s="1"/>
      <c r="QJK22" s="16"/>
      <c r="QJL22" s="134"/>
      <c r="QJM22" s="134"/>
      <c r="QJN22" s="17"/>
      <c r="QJO22" s="4"/>
      <c r="QJP22" s="4"/>
      <c r="QJQ22" s="1"/>
      <c r="QJR22" s="1"/>
      <c r="QJS22" s="16"/>
      <c r="QJT22" s="134"/>
      <c r="QJU22" s="134"/>
      <c r="QJV22" s="17"/>
      <c r="QJW22" s="4"/>
      <c r="QJX22" s="4"/>
      <c r="QJY22" s="1"/>
      <c r="QJZ22" s="1"/>
      <c r="QKA22" s="16"/>
      <c r="QKB22" s="134"/>
      <c r="QKC22" s="134"/>
      <c r="QKD22" s="17"/>
      <c r="QKE22" s="4"/>
      <c r="QKF22" s="4"/>
      <c r="QKG22" s="1"/>
      <c r="QKH22" s="1"/>
      <c r="QKI22" s="16"/>
      <c r="QKJ22" s="134"/>
      <c r="QKK22" s="134"/>
      <c r="QKL22" s="17"/>
      <c r="QKM22" s="4"/>
      <c r="QKN22" s="4"/>
      <c r="QKO22" s="1"/>
      <c r="QKP22" s="1"/>
      <c r="QKQ22" s="16"/>
      <c r="QKR22" s="134"/>
      <c r="QKS22" s="134"/>
      <c r="QKT22" s="17"/>
      <c r="QKU22" s="4"/>
      <c r="QKV22" s="4"/>
      <c r="QKW22" s="1"/>
      <c r="QKX22" s="1"/>
      <c r="QKY22" s="16"/>
      <c r="QKZ22" s="134"/>
      <c r="QLA22" s="134"/>
      <c r="QLB22" s="17"/>
      <c r="QLC22" s="4"/>
      <c r="QLD22" s="4"/>
      <c r="QLE22" s="1"/>
      <c r="QLF22" s="1"/>
      <c r="QLG22" s="16"/>
      <c r="QLH22" s="134"/>
      <c r="QLI22" s="134"/>
      <c r="QLJ22" s="17"/>
      <c r="QLK22" s="4"/>
      <c r="QLL22" s="4"/>
      <c r="QLM22" s="1"/>
      <c r="QLN22" s="1"/>
      <c r="QLO22" s="16"/>
      <c r="QLP22" s="134"/>
      <c r="QLQ22" s="134"/>
      <c r="QLR22" s="17"/>
      <c r="QLS22" s="4"/>
      <c r="QLT22" s="4"/>
      <c r="QLU22" s="1"/>
      <c r="QLV22" s="1"/>
      <c r="QLW22" s="16"/>
      <c r="QLX22" s="134"/>
      <c r="QLY22" s="134"/>
      <c r="QLZ22" s="17"/>
      <c r="QMA22" s="4"/>
      <c r="QMB22" s="4"/>
      <c r="QMC22" s="1"/>
      <c r="QMD22" s="1"/>
      <c r="QME22" s="16"/>
      <c r="QMF22" s="134"/>
      <c r="QMG22" s="134"/>
      <c r="QMH22" s="17"/>
      <c r="QMI22" s="4"/>
      <c r="QMJ22" s="4"/>
      <c r="QMK22" s="1"/>
      <c r="QML22" s="1"/>
      <c r="QMM22" s="16"/>
      <c r="QMN22" s="134"/>
      <c r="QMO22" s="134"/>
      <c r="QMP22" s="17"/>
      <c r="QMQ22" s="4"/>
      <c r="QMR22" s="4"/>
      <c r="QMS22" s="1"/>
      <c r="QMT22" s="1"/>
      <c r="QMU22" s="16"/>
      <c r="QMV22" s="134"/>
      <c r="QMW22" s="134"/>
      <c r="QMX22" s="17"/>
      <c r="QMY22" s="4"/>
      <c r="QMZ22" s="4"/>
      <c r="QNA22" s="1"/>
      <c r="QNB22" s="1"/>
      <c r="QNC22" s="16"/>
      <c r="QND22" s="134"/>
      <c r="QNE22" s="134"/>
      <c r="QNF22" s="17"/>
      <c r="QNG22" s="4"/>
      <c r="QNH22" s="4"/>
      <c r="QNI22" s="1"/>
      <c r="QNJ22" s="1"/>
      <c r="QNK22" s="16"/>
      <c r="QNL22" s="134"/>
      <c r="QNM22" s="134"/>
      <c r="QNN22" s="17"/>
      <c r="QNO22" s="4"/>
      <c r="QNP22" s="4"/>
      <c r="QNQ22" s="1"/>
      <c r="QNR22" s="1"/>
      <c r="QNS22" s="16"/>
      <c r="QNT22" s="134"/>
      <c r="QNU22" s="134"/>
      <c r="QNV22" s="17"/>
      <c r="QNW22" s="4"/>
      <c r="QNX22" s="4"/>
      <c r="QNY22" s="1"/>
      <c r="QNZ22" s="1"/>
      <c r="QOA22" s="16"/>
      <c r="QOB22" s="134"/>
      <c r="QOC22" s="134"/>
      <c r="QOD22" s="17"/>
      <c r="QOE22" s="4"/>
      <c r="QOF22" s="4"/>
      <c r="QOG22" s="1"/>
      <c r="QOH22" s="1"/>
      <c r="QOI22" s="16"/>
      <c r="QOJ22" s="134"/>
      <c r="QOK22" s="134"/>
      <c r="QOL22" s="17"/>
      <c r="QOM22" s="4"/>
      <c r="QON22" s="4"/>
      <c r="QOO22" s="1"/>
      <c r="QOP22" s="1"/>
      <c r="QOQ22" s="16"/>
      <c r="QOR22" s="134"/>
      <c r="QOS22" s="134"/>
      <c r="QOT22" s="17"/>
      <c r="QOU22" s="4"/>
      <c r="QOV22" s="4"/>
      <c r="QOW22" s="1"/>
      <c r="QOX22" s="1"/>
      <c r="QOY22" s="16"/>
      <c r="QOZ22" s="134"/>
      <c r="QPA22" s="134"/>
      <c r="QPB22" s="17"/>
      <c r="QPC22" s="4"/>
      <c r="QPD22" s="4"/>
      <c r="QPE22" s="1"/>
      <c r="QPF22" s="1"/>
      <c r="QPG22" s="16"/>
      <c r="QPH22" s="134"/>
      <c r="QPI22" s="134"/>
      <c r="QPJ22" s="17"/>
      <c r="QPK22" s="4"/>
      <c r="QPL22" s="4"/>
      <c r="QPM22" s="1"/>
      <c r="QPN22" s="1"/>
      <c r="QPO22" s="16"/>
      <c r="QPP22" s="134"/>
      <c r="QPQ22" s="134"/>
      <c r="QPR22" s="17"/>
      <c r="QPS22" s="4"/>
      <c r="QPT22" s="4"/>
      <c r="QPU22" s="1"/>
      <c r="QPV22" s="1"/>
      <c r="QPW22" s="16"/>
      <c r="QPX22" s="134"/>
      <c r="QPY22" s="134"/>
      <c r="QPZ22" s="17"/>
      <c r="QQA22" s="4"/>
      <c r="QQB22" s="4"/>
      <c r="QQC22" s="1"/>
      <c r="QQD22" s="1"/>
      <c r="QQE22" s="16"/>
      <c r="QQF22" s="134"/>
      <c r="QQG22" s="134"/>
      <c r="QQH22" s="17"/>
      <c r="QQI22" s="4"/>
      <c r="QQJ22" s="4"/>
      <c r="QQK22" s="1"/>
      <c r="QQL22" s="1"/>
      <c r="QQM22" s="16"/>
      <c r="QQN22" s="134"/>
      <c r="QQO22" s="134"/>
      <c r="QQP22" s="17"/>
      <c r="QQQ22" s="4"/>
      <c r="QQR22" s="4"/>
      <c r="QQS22" s="1"/>
      <c r="QQT22" s="1"/>
      <c r="QQU22" s="16"/>
      <c r="QQV22" s="134"/>
      <c r="QQW22" s="134"/>
      <c r="QQX22" s="17"/>
      <c r="QQY22" s="4"/>
      <c r="QQZ22" s="4"/>
      <c r="QRA22" s="1"/>
      <c r="QRB22" s="1"/>
      <c r="QRC22" s="16"/>
      <c r="QRD22" s="134"/>
      <c r="QRE22" s="134"/>
      <c r="QRF22" s="17"/>
      <c r="QRG22" s="4"/>
      <c r="QRH22" s="4"/>
      <c r="QRI22" s="1"/>
      <c r="QRJ22" s="1"/>
      <c r="QRK22" s="16"/>
      <c r="QRL22" s="134"/>
      <c r="QRM22" s="134"/>
      <c r="QRN22" s="17"/>
      <c r="QRO22" s="4"/>
      <c r="QRP22" s="4"/>
      <c r="QRQ22" s="1"/>
      <c r="QRR22" s="1"/>
      <c r="QRS22" s="16"/>
      <c r="QRT22" s="134"/>
      <c r="QRU22" s="134"/>
      <c r="QRV22" s="17"/>
      <c r="QRW22" s="4"/>
      <c r="QRX22" s="4"/>
      <c r="QRY22" s="1"/>
      <c r="QRZ22" s="1"/>
      <c r="QSA22" s="16"/>
      <c r="QSB22" s="134"/>
      <c r="QSC22" s="134"/>
      <c r="QSD22" s="17"/>
      <c r="QSE22" s="4"/>
      <c r="QSF22" s="4"/>
      <c r="QSG22" s="1"/>
      <c r="QSH22" s="1"/>
      <c r="QSI22" s="16"/>
      <c r="QSJ22" s="134"/>
      <c r="QSK22" s="134"/>
      <c r="QSL22" s="17"/>
      <c r="QSM22" s="4"/>
      <c r="QSN22" s="4"/>
      <c r="QSO22" s="1"/>
      <c r="QSP22" s="1"/>
      <c r="QSQ22" s="16"/>
      <c r="QSR22" s="134"/>
      <c r="QSS22" s="134"/>
      <c r="QST22" s="17"/>
      <c r="QSU22" s="4"/>
      <c r="QSV22" s="4"/>
      <c r="QSW22" s="1"/>
      <c r="QSX22" s="1"/>
      <c r="QSY22" s="16"/>
      <c r="QSZ22" s="134"/>
      <c r="QTA22" s="134"/>
      <c r="QTB22" s="17"/>
      <c r="QTC22" s="4"/>
      <c r="QTD22" s="4"/>
      <c r="QTE22" s="1"/>
      <c r="QTF22" s="1"/>
      <c r="QTG22" s="16"/>
      <c r="QTH22" s="134"/>
      <c r="QTI22" s="134"/>
      <c r="QTJ22" s="17"/>
      <c r="QTK22" s="4"/>
      <c r="QTL22" s="4"/>
      <c r="QTM22" s="1"/>
      <c r="QTN22" s="1"/>
      <c r="QTO22" s="16"/>
      <c r="QTP22" s="134"/>
      <c r="QTQ22" s="134"/>
      <c r="QTR22" s="17"/>
      <c r="QTS22" s="4"/>
      <c r="QTT22" s="4"/>
      <c r="QTU22" s="1"/>
      <c r="QTV22" s="1"/>
      <c r="QTW22" s="16"/>
      <c r="QTX22" s="134"/>
      <c r="QTY22" s="134"/>
      <c r="QTZ22" s="17"/>
      <c r="QUA22" s="4"/>
      <c r="QUB22" s="4"/>
      <c r="QUC22" s="1"/>
      <c r="QUD22" s="1"/>
      <c r="QUE22" s="16"/>
      <c r="QUF22" s="134"/>
      <c r="QUG22" s="134"/>
      <c r="QUH22" s="17"/>
      <c r="QUI22" s="4"/>
      <c r="QUJ22" s="4"/>
      <c r="QUK22" s="1"/>
      <c r="QUL22" s="1"/>
      <c r="QUM22" s="16"/>
      <c r="QUN22" s="134"/>
      <c r="QUO22" s="134"/>
      <c r="QUP22" s="17"/>
      <c r="QUQ22" s="4"/>
      <c r="QUR22" s="4"/>
      <c r="QUS22" s="1"/>
      <c r="QUT22" s="1"/>
      <c r="QUU22" s="16"/>
      <c r="QUV22" s="134"/>
      <c r="QUW22" s="134"/>
      <c r="QUX22" s="17"/>
      <c r="QUY22" s="4"/>
      <c r="QUZ22" s="4"/>
      <c r="QVA22" s="1"/>
      <c r="QVB22" s="1"/>
      <c r="QVC22" s="16"/>
      <c r="QVD22" s="134"/>
      <c r="QVE22" s="134"/>
      <c r="QVF22" s="17"/>
      <c r="QVG22" s="4"/>
      <c r="QVH22" s="4"/>
      <c r="QVI22" s="1"/>
      <c r="QVJ22" s="1"/>
      <c r="QVK22" s="16"/>
      <c r="QVL22" s="134"/>
      <c r="QVM22" s="134"/>
      <c r="QVN22" s="17"/>
      <c r="QVO22" s="4"/>
      <c r="QVP22" s="4"/>
      <c r="QVQ22" s="1"/>
      <c r="QVR22" s="1"/>
      <c r="QVS22" s="16"/>
      <c r="QVT22" s="134"/>
      <c r="QVU22" s="134"/>
      <c r="QVV22" s="17"/>
      <c r="QVW22" s="4"/>
      <c r="QVX22" s="4"/>
      <c r="QVY22" s="1"/>
      <c r="QVZ22" s="1"/>
      <c r="QWA22" s="16"/>
      <c r="QWB22" s="134"/>
      <c r="QWC22" s="134"/>
      <c r="QWD22" s="17"/>
      <c r="QWE22" s="4"/>
      <c r="QWF22" s="4"/>
      <c r="QWG22" s="1"/>
      <c r="QWH22" s="1"/>
      <c r="QWI22" s="16"/>
      <c r="QWJ22" s="134"/>
      <c r="QWK22" s="134"/>
      <c r="QWL22" s="17"/>
      <c r="QWM22" s="4"/>
      <c r="QWN22" s="4"/>
      <c r="QWO22" s="1"/>
      <c r="QWP22" s="1"/>
      <c r="QWQ22" s="16"/>
      <c r="QWR22" s="134"/>
      <c r="QWS22" s="134"/>
      <c r="QWT22" s="17"/>
      <c r="QWU22" s="4"/>
      <c r="QWV22" s="4"/>
      <c r="QWW22" s="1"/>
      <c r="QWX22" s="1"/>
      <c r="QWY22" s="16"/>
      <c r="QWZ22" s="134"/>
      <c r="QXA22" s="134"/>
      <c r="QXB22" s="17"/>
      <c r="QXC22" s="4"/>
      <c r="QXD22" s="4"/>
      <c r="QXE22" s="1"/>
      <c r="QXF22" s="1"/>
      <c r="QXG22" s="16"/>
      <c r="QXH22" s="134"/>
      <c r="QXI22" s="134"/>
      <c r="QXJ22" s="17"/>
      <c r="QXK22" s="4"/>
      <c r="QXL22" s="4"/>
      <c r="QXM22" s="1"/>
      <c r="QXN22" s="1"/>
      <c r="QXO22" s="16"/>
      <c r="QXP22" s="134"/>
      <c r="QXQ22" s="134"/>
      <c r="QXR22" s="17"/>
      <c r="QXS22" s="4"/>
      <c r="QXT22" s="4"/>
      <c r="QXU22" s="1"/>
      <c r="QXV22" s="1"/>
      <c r="QXW22" s="16"/>
      <c r="QXX22" s="134"/>
      <c r="QXY22" s="134"/>
      <c r="QXZ22" s="17"/>
      <c r="QYA22" s="4"/>
      <c r="QYB22" s="4"/>
      <c r="QYC22" s="1"/>
      <c r="QYD22" s="1"/>
      <c r="QYE22" s="16"/>
      <c r="QYF22" s="134"/>
      <c r="QYG22" s="134"/>
      <c r="QYH22" s="17"/>
      <c r="QYI22" s="4"/>
      <c r="QYJ22" s="4"/>
      <c r="QYK22" s="1"/>
      <c r="QYL22" s="1"/>
      <c r="QYM22" s="16"/>
      <c r="QYN22" s="134"/>
      <c r="QYO22" s="134"/>
      <c r="QYP22" s="17"/>
      <c r="QYQ22" s="4"/>
      <c r="QYR22" s="4"/>
      <c r="QYS22" s="1"/>
      <c r="QYT22" s="1"/>
      <c r="QYU22" s="16"/>
      <c r="QYV22" s="134"/>
      <c r="QYW22" s="134"/>
      <c r="QYX22" s="17"/>
      <c r="QYY22" s="4"/>
      <c r="QYZ22" s="4"/>
      <c r="QZA22" s="1"/>
      <c r="QZB22" s="1"/>
      <c r="QZC22" s="16"/>
      <c r="QZD22" s="134"/>
      <c r="QZE22" s="134"/>
      <c r="QZF22" s="17"/>
      <c r="QZG22" s="4"/>
      <c r="QZH22" s="4"/>
      <c r="QZI22" s="1"/>
      <c r="QZJ22" s="1"/>
      <c r="QZK22" s="16"/>
      <c r="QZL22" s="134"/>
      <c r="QZM22" s="134"/>
      <c r="QZN22" s="17"/>
      <c r="QZO22" s="4"/>
      <c r="QZP22" s="4"/>
      <c r="QZQ22" s="1"/>
      <c r="QZR22" s="1"/>
      <c r="QZS22" s="16"/>
      <c r="QZT22" s="134"/>
      <c r="QZU22" s="134"/>
      <c r="QZV22" s="17"/>
      <c r="QZW22" s="4"/>
      <c r="QZX22" s="4"/>
      <c r="QZY22" s="1"/>
      <c r="QZZ22" s="1"/>
      <c r="RAA22" s="16"/>
      <c r="RAB22" s="134"/>
      <c r="RAC22" s="134"/>
      <c r="RAD22" s="17"/>
      <c r="RAE22" s="4"/>
      <c r="RAF22" s="4"/>
      <c r="RAG22" s="1"/>
      <c r="RAH22" s="1"/>
      <c r="RAI22" s="16"/>
      <c r="RAJ22" s="134"/>
      <c r="RAK22" s="134"/>
      <c r="RAL22" s="17"/>
      <c r="RAM22" s="4"/>
      <c r="RAN22" s="4"/>
      <c r="RAO22" s="1"/>
      <c r="RAP22" s="1"/>
      <c r="RAQ22" s="16"/>
      <c r="RAR22" s="134"/>
      <c r="RAS22" s="134"/>
      <c r="RAT22" s="17"/>
      <c r="RAU22" s="4"/>
      <c r="RAV22" s="4"/>
      <c r="RAW22" s="1"/>
      <c r="RAX22" s="1"/>
      <c r="RAY22" s="16"/>
      <c r="RAZ22" s="134"/>
      <c r="RBA22" s="134"/>
      <c r="RBB22" s="17"/>
      <c r="RBC22" s="4"/>
      <c r="RBD22" s="4"/>
      <c r="RBE22" s="1"/>
      <c r="RBF22" s="1"/>
      <c r="RBG22" s="16"/>
      <c r="RBH22" s="134"/>
      <c r="RBI22" s="134"/>
      <c r="RBJ22" s="17"/>
      <c r="RBK22" s="4"/>
      <c r="RBL22" s="4"/>
      <c r="RBM22" s="1"/>
      <c r="RBN22" s="1"/>
      <c r="RBO22" s="16"/>
      <c r="RBP22" s="134"/>
      <c r="RBQ22" s="134"/>
      <c r="RBR22" s="17"/>
      <c r="RBS22" s="4"/>
      <c r="RBT22" s="4"/>
      <c r="RBU22" s="1"/>
      <c r="RBV22" s="1"/>
      <c r="RBW22" s="16"/>
      <c r="RBX22" s="134"/>
      <c r="RBY22" s="134"/>
      <c r="RBZ22" s="17"/>
      <c r="RCA22" s="4"/>
      <c r="RCB22" s="4"/>
      <c r="RCC22" s="1"/>
      <c r="RCD22" s="1"/>
      <c r="RCE22" s="16"/>
      <c r="RCF22" s="134"/>
      <c r="RCG22" s="134"/>
      <c r="RCH22" s="17"/>
      <c r="RCI22" s="4"/>
      <c r="RCJ22" s="4"/>
      <c r="RCK22" s="1"/>
      <c r="RCL22" s="1"/>
      <c r="RCM22" s="16"/>
      <c r="RCN22" s="134"/>
      <c r="RCO22" s="134"/>
      <c r="RCP22" s="17"/>
      <c r="RCQ22" s="4"/>
      <c r="RCR22" s="4"/>
      <c r="RCS22" s="1"/>
      <c r="RCT22" s="1"/>
      <c r="RCU22" s="16"/>
      <c r="RCV22" s="134"/>
      <c r="RCW22" s="134"/>
      <c r="RCX22" s="17"/>
      <c r="RCY22" s="4"/>
      <c r="RCZ22" s="4"/>
      <c r="RDA22" s="1"/>
      <c r="RDB22" s="1"/>
      <c r="RDC22" s="16"/>
      <c r="RDD22" s="134"/>
      <c r="RDE22" s="134"/>
      <c r="RDF22" s="17"/>
      <c r="RDG22" s="4"/>
      <c r="RDH22" s="4"/>
      <c r="RDI22" s="1"/>
      <c r="RDJ22" s="1"/>
      <c r="RDK22" s="16"/>
      <c r="RDL22" s="134"/>
      <c r="RDM22" s="134"/>
      <c r="RDN22" s="17"/>
      <c r="RDO22" s="4"/>
      <c r="RDP22" s="4"/>
      <c r="RDQ22" s="1"/>
      <c r="RDR22" s="1"/>
      <c r="RDS22" s="16"/>
      <c r="RDT22" s="134"/>
      <c r="RDU22" s="134"/>
      <c r="RDV22" s="17"/>
      <c r="RDW22" s="4"/>
      <c r="RDX22" s="4"/>
      <c r="RDY22" s="1"/>
      <c r="RDZ22" s="1"/>
      <c r="REA22" s="16"/>
      <c r="REB22" s="134"/>
      <c r="REC22" s="134"/>
      <c r="RED22" s="17"/>
      <c r="REE22" s="4"/>
      <c r="REF22" s="4"/>
      <c r="REG22" s="1"/>
      <c r="REH22" s="1"/>
      <c r="REI22" s="16"/>
      <c r="REJ22" s="134"/>
      <c r="REK22" s="134"/>
      <c r="REL22" s="17"/>
      <c r="REM22" s="4"/>
      <c r="REN22" s="4"/>
      <c r="REO22" s="1"/>
      <c r="REP22" s="1"/>
      <c r="REQ22" s="16"/>
      <c r="RER22" s="134"/>
      <c r="RES22" s="134"/>
      <c r="RET22" s="17"/>
      <c r="REU22" s="4"/>
      <c r="REV22" s="4"/>
      <c r="REW22" s="1"/>
      <c r="REX22" s="1"/>
      <c r="REY22" s="16"/>
      <c r="REZ22" s="134"/>
      <c r="RFA22" s="134"/>
      <c r="RFB22" s="17"/>
      <c r="RFC22" s="4"/>
      <c r="RFD22" s="4"/>
      <c r="RFE22" s="1"/>
      <c r="RFF22" s="1"/>
      <c r="RFG22" s="16"/>
      <c r="RFH22" s="134"/>
      <c r="RFI22" s="134"/>
      <c r="RFJ22" s="17"/>
      <c r="RFK22" s="4"/>
      <c r="RFL22" s="4"/>
      <c r="RFM22" s="1"/>
      <c r="RFN22" s="1"/>
      <c r="RFO22" s="16"/>
      <c r="RFP22" s="134"/>
      <c r="RFQ22" s="134"/>
      <c r="RFR22" s="17"/>
      <c r="RFS22" s="4"/>
      <c r="RFT22" s="4"/>
      <c r="RFU22" s="1"/>
      <c r="RFV22" s="1"/>
      <c r="RFW22" s="16"/>
      <c r="RFX22" s="134"/>
      <c r="RFY22" s="134"/>
      <c r="RFZ22" s="17"/>
      <c r="RGA22" s="4"/>
      <c r="RGB22" s="4"/>
      <c r="RGC22" s="1"/>
      <c r="RGD22" s="1"/>
      <c r="RGE22" s="16"/>
      <c r="RGF22" s="134"/>
      <c r="RGG22" s="134"/>
      <c r="RGH22" s="17"/>
      <c r="RGI22" s="4"/>
      <c r="RGJ22" s="4"/>
      <c r="RGK22" s="1"/>
      <c r="RGL22" s="1"/>
      <c r="RGM22" s="16"/>
      <c r="RGN22" s="134"/>
      <c r="RGO22" s="134"/>
      <c r="RGP22" s="17"/>
      <c r="RGQ22" s="4"/>
      <c r="RGR22" s="4"/>
      <c r="RGS22" s="1"/>
      <c r="RGT22" s="1"/>
      <c r="RGU22" s="16"/>
      <c r="RGV22" s="134"/>
      <c r="RGW22" s="134"/>
      <c r="RGX22" s="17"/>
      <c r="RGY22" s="4"/>
      <c r="RGZ22" s="4"/>
      <c r="RHA22" s="1"/>
      <c r="RHB22" s="1"/>
      <c r="RHC22" s="16"/>
      <c r="RHD22" s="134"/>
      <c r="RHE22" s="134"/>
      <c r="RHF22" s="17"/>
      <c r="RHG22" s="4"/>
      <c r="RHH22" s="4"/>
      <c r="RHI22" s="1"/>
      <c r="RHJ22" s="1"/>
      <c r="RHK22" s="16"/>
      <c r="RHL22" s="134"/>
      <c r="RHM22" s="134"/>
      <c r="RHN22" s="17"/>
      <c r="RHO22" s="4"/>
      <c r="RHP22" s="4"/>
      <c r="RHQ22" s="1"/>
      <c r="RHR22" s="1"/>
      <c r="RHS22" s="16"/>
      <c r="RHT22" s="134"/>
      <c r="RHU22" s="134"/>
      <c r="RHV22" s="17"/>
      <c r="RHW22" s="4"/>
      <c r="RHX22" s="4"/>
      <c r="RHY22" s="1"/>
      <c r="RHZ22" s="1"/>
      <c r="RIA22" s="16"/>
      <c r="RIB22" s="134"/>
      <c r="RIC22" s="134"/>
      <c r="RID22" s="17"/>
      <c r="RIE22" s="4"/>
      <c r="RIF22" s="4"/>
      <c r="RIG22" s="1"/>
      <c r="RIH22" s="1"/>
      <c r="RII22" s="16"/>
      <c r="RIJ22" s="134"/>
      <c r="RIK22" s="134"/>
      <c r="RIL22" s="17"/>
      <c r="RIM22" s="4"/>
      <c r="RIN22" s="4"/>
      <c r="RIO22" s="1"/>
      <c r="RIP22" s="1"/>
      <c r="RIQ22" s="16"/>
      <c r="RIR22" s="134"/>
      <c r="RIS22" s="134"/>
      <c r="RIT22" s="17"/>
      <c r="RIU22" s="4"/>
      <c r="RIV22" s="4"/>
      <c r="RIW22" s="1"/>
      <c r="RIX22" s="1"/>
      <c r="RIY22" s="16"/>
      <c r="RIZ22" s="134"/>
      <c r="RJA22" s="134"/>
      <c r="RJB22" s="17"/>
      <c r="RJC22" s="4"/>
      <c r="RJD22" s="4"/>
      <c r="RJE22" s="1"/>
      <c r="RJF22" s="1"/>
      <c r="RJG22" s="16"/>
      <c r="RJH22" s="134"/>
      <c r="RJI22" s="134"/>
      <c r="RJJ22" s="17"/>
      <c r="RJK22" s="4"/>
      <c r="RJL22" s="4"/>
      <c r="RJM22" s="1"/>
      <c r="RJN22" s="1"/>
      <c r="RJO22" s="16"/>
      <c r="RJP22" s="134"/>
      <c r="RJQ22" s="134"/>
      <c r="RJR22" s="17"/>
      <c r="RJS22" s="4"/>
      <c r="RJT22" s="4"/>
      <c r="RJU22" s="1"/>
      <c r="RJV22" s="1"/>
      <c r="RJW22" s="16"/>
      <c r="RJX22" s="134"/>
      <c r="RJY22" s="134"/>
      <c r="RJZ22" s="17"/>
      <c r="RKA22" s="4"/>
      <c r="RKB22" s="4"/>
      <c r="RKC22" s="1"/>
      <c r="RKD22" s="1"/>
      <c r="RKE22" s="16"/>
      <c r="RKF22" s="134"/>
      <c r="RKG22" s="134"/>
      <c r="RKH22" s="17"/>
      <c r="RKI22" s="4"/>
      <c r="RKJ22" s="4"/>
      <c r="RKK22" s="1"/>
      <c r="RKL22" s="1"/>
      <c r="RKM22" s="16"/>
      <c r="RKN22" s="134"/>
      <c r="RKO22" s="134"/>
      <c r="RKP22" s="17"/>
      <c r="RKQ22" s="4"/>
      <c r="RKR22" s="4"/>
      <c r="RKS22" s="1"/>
      <c r="RKT22" s="1"/>
      <c r="RKU22" s="16"/>
      <c r="RKV22" s="134"/>
      <c r="RKW22" s="134"/>
      <c r="RKX22" s="17"/>
      <c r="RKY22" s="4"/>
      <c r="RKZ22" s="4"/>
      <c r="RLA22" s="1"/>
      <c r="RLB22" s="1"/>
      <c r="RLC22" s="16"/>
      <c r="RLD22" s="134"/>
      <c r="RLE22" s="134"/>
      <c r="RLF22" s="17"/>
      <c r="RLG22" s="4"/>
      <c r="RLH22" s="4"/>
      <c r="RLI22" s="1"/>
      <c r="RLJ22" s="1"/>
      <c r="RLK22" s="16"/>
      <c r="RLL22" s="134"/>
      <c r="RLM22" s="134"/>
      <c r="RLN22" s="17"/>
      <c r="RLO22" s="4"/>
      <c r="RLP22" s="4"/>
      <c r="RLQ22" s="1"/>
      <c r="RLR22" s="1"/>
      <c r="RLS22" s="16"/>
      <c r="RLT22" s="134"/>
      <c r="RLU22" s="134"/>
      <c r="RLV22" s="17"/>
      <c r="RLW22" s="4"/>
      <c r="RLX22" s="4"/>
      <c r="RLY22" s="1"/>
      <c r="RLZ22" s="1"/>
      <c r="RMA22" s="16"/>
      <c r="RMB22" s="134"/>
      <c r="RMC22" s="134"/>
      <c r="RMD22" s="17"/>
      <c r="RME22" s="4"/>
      <c r="RMF22" s="4"/>
      <c r="RMG22" s="1"/>
      <c r="RMH22" s="1"/>
      <c r="RMI22" s="16"/>
      <c r="RMJ22" s="134"/>
      <c r="RMK22" s="134"/>
      <c r="RML22" s="17"/>
      <c r="RMM22" s="4"/>
      <c r="RMN22" s="4"/>
      <c r="RMO22" s="1"/>
      <c r="RMP22" s="1"/>
      <c r="RMQ22" s="16"/>
      <c r="RMR22" s="134"/>
      <c r="RMS22" s="134"/>
      <c r="RMT22" s="17"/>
      <c r="RMU22" s="4"/>
      <c r="RMV22" s="4"/>
      <c r="RMW22" s="1"/>
      <c r="RMX22" s="1"/>
      <c r="RMY22" s="16"/>
      <c r="RMZ22" s="134"/>
      <c r="RNA22" s="134"/>
      <c r="RNB22" s="17"/>
      <c r="RNC22" s="4"/>
      <c r="RND22" s="4"/>
      <c r="RNE22" s="1"/>
      <c r="RNF22" s="1"/>
      <c r="RNG22" s="16"/>
      <c r="RNH22" s="134"/>
      <c r="RNI22" s="134"/>
      <c r="RNJ22" s="17"/>
      <c r="RNK22" s="4"/>
      <c r="RNL22" s="4"/>
      <c r="RNM22" s="1"/>
      <c r="RNN22" s="1"/>
      <c r="RNO22" s="16"/>
      <c r="RNP22" s="134"/>
      <c r="RNQ22" s="134"/>
      <c r="RNR22" s="17"/>
      <c r="RNS22" s="4"/>
      <c r="RNT22" s="4"/>
      <c r="RNU22" s="1"/>
      <c r="RNV22" s="1"/>
      <c r="RNW22" s="16"/>
      <c r="RNX22" s="134"/>
      <c r="RNY22" s="134"/>
      <c r="RNZ22" s="17"/>
      <c r="ROA22" s="4"/>
      <c r="ROB22" s="4"/>
      <c r="ROC22" s="1"/>
      <c r="ROD22" s="1"/>
      <c r="ROE22" s="16"/>
      <c r="ROF22" s="134"/>
      <c r="ROG22" s="134"/>
      <c r="ROH22" s="17"/>
      <c r="ROI22" s="4"/>
      <c r="ROJ22" s="4"/>
      <c r="ROK22" s="1"/>
      <c r="ROL22" s="1"/>
      <c r="ROM22" s="16"/>
      <c r="RON22" s="134"/>
      <c r="ROO22" s="134"/>
      <c r="ROP22" s="17"/>
      <c r="ROQ22" s="4"/>
      <c r="ROR22" s="4"/>
      <c r="ROS22" s="1"/>
      <c r="ROT22" s="1"/>
      <c r="ROU22" s="16"/>
      <c r="ROV22" s="134"/>
      <c r="ROW22" s="134"/>
      <c r="ROX22" s="17"/>
      <c r="ROY22" s="4"/>
      <c r="ROZ22" s="4"/>
      <c r="RPA22" s="1"/>
      <c r="RPB22" s="1"/>
      <c r="RPC22" s="16"/>
      <c r="RPD22" s="134"/>
      <c r="RPE22" s="134"/>
      <c r="RPF22" s="17"/>
      <c r="RPG22" s="4"/>
      <c r="RPH22" s="4"/>
      <c r="RPI22" s="1"/>
      <c r="RPJ22" s="1"/>
      <c r="RPK22" s="16"/>
      <c r="RPL22" s="134"/>
      <c r="RPM22" s="134"/>
      <c r="RPN22" s="17"/>
      <c r="RPO22" s="4"/>
      <c r="RPP22" s="4"/>
      <c r="RPQ22" s="1"/>
      <c r="RPR22" s="1"/>
      <c r="RPS22" s="16"/>
      <c r="RPT22" s="134"/>
      <c r="RPU22" s="134"/>
      <c r="RPV22" s="17"/>
      <c r="RPW22" s="4"/>
      <c r="RPX22" s="4"/>
      <c r="RPY22" s="1"/>
      <c r="RPZ22" s="1"/>
      <c r="RQA22" s="16"/>
      <c r="RQB22" s="134"/>
      <c r="RQC22" s="134"/>
      <c r="RQD22" s="17"/>
      <c r="RQE22" s="4"/>
      <c r="RQF22" s="4"/>
      <c r="RQG22" s="1"/>
      <c r="RQH22" s="1"/>
      <c r="RQI22" s="16"/>
      <c r="RQJ22" s="134"/>
      <c r="RQK22" s="134"/>
      <c r="RQL22" s="17"/>
      <c r="RQM22" s="4"/>
      <c r="RQN22" s="4"/>
      <c r="RQO22" s="1"/>
      <c r="RQP22" s="1"/>
      <c r="RQQ22" s="16"/>
      <c r="RQR22" s="134"/>
      <c r="RQS22" s="134"/>
      <c r="RQT22" s="17"/>
      <c r="RQU22" s="4"/>
      <c r="RQV22" s="4"/>
      <c r="RQW22" s="1"/>
      <c r="RQX22" s="1"/>
      <c r="RQY22" s="16"/>
      <c r="RQZ22" s="134"/>
      <c r="RRA22" s="134"/>
      <c r="RRB22" s="17"/>
      <c r="RRC22" s="4"/>
      <c r="RRD22" s="4"/>
      <c r="RRE22" s="1"/>
      <c r="RRF22" s="1"/>
      <c r="RRG22" s="16"/>
      <c r="RRH22" s="134"/>
      <c r="RRI22" s="134"/>
      <c r="RRJ22" s="17"/>
      <c r="RRK22" s="4"/>
      <c r="RRL22" s="4"/>
      <c r="RRM22" s="1"/>
      <c r="RRN22" s="1"/>
      <c r="RRO22" s="16"/>
      <c r="RRP22" s="134"/>
      <c r="RRQ22" s="134"/>
      <c r="RRR22" s="17"/>
      <c r="RRS22" s="4"/>
      <c r="RRT22" s="4"/>
      <c r="RRU22" s="1"/>
      <c r="RRV22" s="1"/>
      <c r="RRW22" s="16"/>
      <c r="RRX22" s="134"/>
      <c r="RRY22" s="134"/>
      <c r="RRZ22" s="17"/>
      <c r="RSA22" s="4"/>
      <c r="RSB22" s="4"/>
      <c r="RSC22" s="1"/>
      <c r="RSD22" s="1"/>
      <c r="RSE22" s="16"/>
      <c r="RSF22" s="134"/>
      <c r="RSG22" s="134"/>
      <c r="RSH22" s="17"/>
      <c r="RSI22" s="4"/>
      <c r="RSJ22" s="4"/>
      <c r="RSK22" s="1"/>
      <c r="RSL22" s="1"/>
      <c r="RSM22" s="16"/>
      <c r="RSN22" s="134"/>
      <c r="RSO22" s="134"/>
      <c r="RSP22" s="17"/>
      <c r="RSQ22" s="4"/>
      <c r="RSR22" s="4"/>
      <c r="RSS22" s="1"/>
      <c r="RST22" s="1"/>
      <c r="RSU22" s="16"/>
      <c r="RSV22" s="134"/>
      <c r="RSW22" s="134"/>
      <c r="RSX22" s="17"/>
      <c r="RSY22" s="4"/>
      <c r="RSZ22" s="4"/>
      <c r="RTA22" s="1"/>
      <c r="RTB22" s="1"/>
      <c r="RTC22" s="16"/>
      <c r="RTD22" s="134"/>
      <c r="RTE22" s="134"/>
      <c r="RTF22" s="17"/>
      <c r="RTG22" s="4"/>
      <c r="RTH22" s="4"/>
      <c r="RTI22" s="1"/>
      <c r="RTJ22" s="1"/>
      <c r="RTK22" s="16"/>
      <c r="RTL22" s="134"/>
      <c r="RTM22" s="134"/>
      <c r="RTN22" s="17"/>
      <c r="RTO22" s="4"/>
      <c r="RTP22" s="4"/>
      <c r="RTQ22" s="1"/>
      <c r="RTR22" s="1"/>
      <c r="RTS22" s="16"/>
      <c r="RTT22" s="134"/>
      <c r="RTU22" s="134"/>
      <c r="RTV22" s="17"/>
      <c r="RTW22" s="4"/>
      <c r="RTX22" s="4"/>
      <c r="RTY22" s="1"/>
      <c r="RTZ22" s="1"/>
      <c r="RUA22" s="16"/>
      <c r="RUB22" s="134"/>
      <c r="RUC22" s="134"/>
      <c r="RUD22" s="17"/>
      <c r="RUE22" s="4"/>
      <c r="RUF22" s="4"/>
      <c r="RUG22" s="1"/>
      <c r="RUH22" s="1"/>
      <c r="RUI22" s="16"/>
      <c r="RUJ22" s="134"/>
      <c r="RUK22" s="134"/>
      <c r="RUL22" s="17"/>
      <c r="RUM22" s="4"/>
      <c r="RUN22" s="4"/>
      <c r="RUO22" s="1"/>
      <c r="RUP22" s="1"/>
      <c r="RUQ22" s="16"/>
      <c r="RUR22" s="134"/>
      <c r="RUS22" s="134"/>
      <c r="RUT22" s="17"/>
      <c r="RUU22" s="4"/>
      <c r="RUV22" s="4"/>
      <c r="RUW22" s="1"/>
      <c r="RUX22" s="1"/>
      <c r="RUY22" s="16"/>
      <c r="RUZ22" s="134"/>
      <c r="RVA22" s="134"/>
      <c r="RVB22" s="17"/>
      <c r="RVC22" s="4"/>
      <c r="RVD22" s="4"/>
      <c r="RVE22" s="1"/>
      <c r="RVF22" s="1"/>
      <c r="RVG22" s="16"/>
      <c r="RVH22" s="134"/>
      <c r="RVI22" s="134"/>
      <c r="RVJ22" s="17"/>
      <c r="RVK22" s="4"/>
      <c r="RVL22" s="4"/>
      <c r="RVM22" s="1"/>
      <c r="RVN22" s="1"/>
      <c r="RVO22" s="16"/>
      <c r="RVP22" s="134"/>
      <c r="RVQ22" s="134"/>
      <c r="RVR22" s="17"/>
      <c r="RVS22" s="4"/>
      <c r="RVT22" s="4"/>
      <c r="RVU22" s="1"/>
      <c r="RVV22" s="1"/>
      <c r="RVW22" s="16"/>
      <c r="RVX22" s="134"/>
      <c r="RVY22" s="134"/>
      <c r="RVZ22" s="17"/>
      <c r="RWA22" s="4"/>
      <c r="RWB22" s="4"/>
      <c r="RWC22" s="1"/>
      <c r="RWD22" s="1"/>
      <c r="RWE22" s="16"/>
      <c r="RWF22" s="134"/>
      <c r="RWG22" s="134"/>
      <c r="RWH22" s="17"/>
      <c r="RWI22" s="4"/>
      <c r="RWJ22" s="4"/>
      <c r="RWK22" s="1"/>
      <c r="RWL22" s="1"/>
      <c r="RWM22" s="16"/>
      <c r="RWN22" s="134"/>
      <c r="RWO22" s="134"/>
      <c r="RWP22" s="17"/>
      <c r="RWQ22" s="4"/>
      <c r="RWR22" s="4"/>
      <c r="RWS22" s="1"/>
      <c r="RWT22" s="1"/>
      <c r="RWU22" s="16"/>
      <c r="RWV22" s="134"/>
      <c r="RWW22" s="134"/>
      <c r="RWX22" s="17"/>
      <c r="RWY22" s="4"/>
      <c r="RWZ22" s="4"/>
      <c r="RXA22" s="1"/>
      <c r="RXB22" s="1"/>
      <c r="RXC22" s="16"/>
      <c r="RXD22" s="134"/>
      <c r="RXE22" s="134"/>
      <c r="RXF22" s="17"/>
      <c r="RXG22" s="4"/>
      <c r="RXH22" s="4"/>
      <c r="RXI22" s="1"/>
      <c r="RXJ22" s="1"/>
      <c r="RXK22" s="16"/>
      <c r="RXL22" s="134"/>
      <c r="RXM22" s="134"/>
      <c r="RXN22" s="17"/>
      <c r="RXO22" s="4"/>
      <c r="RXP22" s="4"/>
      <c r="RXQ22" s="1"/>
      <c r="RXR22" s="1"/>
      <c r="RXS22" s="16"/>
      <c r="RXT22" s="134"/>
      <c r="RXU22" s="134"/>
      <c r="RXV22" s="17"/>
      <c r="RXW22" s="4"/>
      <c r="RXX22" s="4"/>
      <c r="RXY22" s="1"/>
      <c r="RXZ22" s="1"/>
      <c r="RYA22" s="16"/>
      <c r="RYB22" s="134"/>
      <c r="RYC22" s="134"/>
      <c r="RYD22" s="17"/>
      <c r="RYE22" s="4"/>
      <c r="RYF22" s="4"/>
      <c r="RYG22" s="1"/>
      <c r="RYH22" s="1"/>
      <c r="RYI22" s="16"/>
      <c r="RYJ22" s="134"/>
      <c r="RYK22" s="134"/>
      <c r="RYL22" s="17"/>
      <c r="RYM22" s="4"/>
      <c r="RYN22" s="4"/>
      <c r="RYO22" s="1"/>
      <c r="RYP22" s="1"/>
      <c r="RYQ22" s="16"/>
      <c r="RYR22" s="134"/>
      <c r="RYS22" s="134"/>
      <c r="RYT22" s="17"/>
      <c r="RYU22" s="4"/>
      <c r="RYV22" s="4"/>
      <c r="RYW22" s="1"/>
      <c r="RYX22" s="1"/>
      <c r="RYY22" s="16"/>
      <c r="RYZ22" s="134"/>
      <c r="RZA22" s="134"/>
      <c r="RZB22" s="17"/>
      <c r="RZC22" s="4"/>
      <c r="RZD22" s="4"/>
      <c r="RZE22" s="1"/>
      <c r="RZF22" s="1"/>
      <c r="RZG22" s="16"/>
      <c r="RZH22" s="134"/>
      <c r="RZI22" s="134"/>
      <c r="RZJ22" s="17"/>
      <c r="RZK22" s="4"/>
      <c r="RZL22" s="4"/>
      <c r="RZM22" s="1"/>
      <c r="RZN22" s="1"/>
      <c r="RZO22" s="16"/>
      <c r="RZP22" s="134"/>
      <c r="RZQ22" s="134"/>
      <c r="RZR22" s="17"/>
      <c r="RZS22" s="4"/>
      <c r="RZT22" s="4"/>
      <c r="RZU22" s="1"/>
      <c r="RZV22" s="1"/>
      <c r="RZW22" s="16"/>
      <c r="RZX22" s="134"/>
      <c r="RZY22" s="134"/>
      <c r="RZZ22" s="17"/>
      <c r="SAA22" s="4"/>
      <c r="SAB22" s="4"/>
      <c r="SAC22" s="1"/>
      <c r="SAD22" s="1"/>
      <c r="SAE22" s="16"/>
      <c r="SAF22" s="134"/>
      <c r="SAG22" s="134"/>
      <c r="SAH22" s="17"/>
      <c r="SAI22" s="4"/>
      <c r="SAJ22" s="4"/>
      <c r="SAK22" s="1"/>
      <c r="SAL22" s="1"/>
      <c r="SAM22" s="16"/>
      <c r="SAN22" s="134"/>
      <c r="SAO22" s="134"/>
      <c r="SAP22" s="17"/>
      <c r="SAQ22" s="4"/>
      <c r="SAR22" s="4"/>
      <c r="SAS22" s="1"/>
      <c r="SAT22" s="1"/>
      <c r="SAU22" s="16"/>
      <c r="SAV22" s="134"/>
      <c r="SAW22" s="134"/>
      <c r="SAX22" s="17"/>
      <c r="SAY22" s="4"/>
      <c r="SAZ22" s="4"/>
      <c r="SBA22" s="1"/>
      <c r="SBB22" s="1"/>
      <c r="SBC22" s="16"/>
      <c r="SBD22" s="134"/>
      <c r="SBE22" s="134"/>
      <c r="SBF22" s="17"/>
      <c r="SBG22" s="4"/>
      <c r="SBH22" s="4"/>
      <c r="SBI22" s="1"/>
      <c r="SBJ22" s="1"/>
      <c r="SBK22" s="16"/>
      <c r="SBL22" s="134"/>
      <c r="SBM22" s="134"/>
      <c r="SBN22" s="17"/>
      <c r="SBO22" s="4"/>
      <c r="SBP22" s="4"/>
      <c r="SBQ22" s="1"/>
      <c r="SBR22" s="1"/>
      <c r="SBS22" s="16"/>
      <c r="SBT22" s="134"/>
      <c r="SBU22" s="134"/>
      <c r="SBV22" s="17"/>
      <c r="SBW22" s="4"/>
      <c r="SBX22" s="4"/>
      <c r="SBY22" s="1"/>
      <c r="SBZ22" s="1"/>
      <c r="SCA22" s="16"/>
      <c r="SCB22" s="134"/>
      <c r="SCC22" s="134"/>
      <c r="SCD22" s="17"/>
      <c r="SCE22" s="4"/>
      <c r="SCF22" s="4"/>
      <c r="SCG22" s="1"/>
      <c r="SCH22" s="1"/>
      <c r="SCI22" s="16"/>
      <c r="SCJ22" s="134"/>
      <c r="SCK22" s="134"/>
      <c r="SCL22" s="17"/>
      <c r="SCM22" s="4"/>
      <c r="SCN22" s="4"/>
      <c r="SCO22" s="1"/>
      <c r="SCP22" s="1"/>
      <c r="SCQ22" s="16"/>
      <c r="SCR22" s="134"/>
      <c r="SCS22" s="134"/>
      <c r="SCT22" s="17"/>
      <c r="SCU22" s="4"/>
      <c r="SCV22" s="4"/>
      <c r="SCW22" s="1"/>
      <c r="SCX22" s="1"/>
      <c r="SCY22" s="16"/>
      <c r="SCZ22" s="134"/>
      <c r="SDA22" s="134"/>
      <c r="SDB22" s="17"/>
      <c r="SDC22" s="4"/>
      <c r="SDD22" s="4"/>
      <c r="SDE22" s="1"/>
      <c r="SDF22" s="1"/>
      <c r="SDG22" s="16"/>
      <c r="SDH22" s="134"/>
      <c r="SDI22" s="134"/>
      <c r="SDJ22" s="17"/>
      <c r="SDK22" s="4"/>
      <c r="SDL22" s="4"/>
      <c r="SDM22" s="1"/>
      <c r="SDN22" s="1"/>
      <c r="SDO22" s="16"/>
      <c r="SDP22" s="134"/>
      <c r="SDQ22" s="134"/>
      <c r="SDR22" s="17"/>
      <c r="SDS22" s="4"/>
      <c r="SDT22" s="4"/>
      <c r="SDU22" s="1"/>
      <c r="SDV22" s="1"/>
      <c r="SDW22" s="16"/>
      <c r="SDX22" s="134"/>
      <c r="SDY22" s="134"/>
      <c r="SDZ22" s="17"/>
      <c r="SEA22" s="4"/>
      <c r="SEB22" s="4"/>
      <c r="SEC22" s="1"/>
      <c r="SED22" s="1"/>
      <c r="SEE22" s="16"/>
      <c r="SEF22" s="134"/>
      <c r="SEG22" s="134"/>
      <c r="SEH22" s="17"/>
      <c r="SEI22" s="4"/>
      <c r="SEJ22" s="4"/>
      <c r="SEK22" s="1"/>
      <c r="SEL22" s="1"/>
      <c r="SEM22" s="16"/>
      <c r="SEN22" s="134"/>
      <c r="SEO22" s="134"/>
      <c r="SEP22" s="17"/>
      <c r="SEQ22" s="4"/>
      <c r="SER22" s="4"/>
      <c r="SES22" s="1"/>
      <c r="SET22" s="1"/>
      <c r="SEU22" s="16"/>
      <c r="SEV22" s="134"/>
      <c r="SEW22" s="134"/>
      <c r="SEX22" s="17"/>
      <c r="SEY22" s="4"/>
      <c r="SEZ22" s="4"/>
      <c r="SFA22" s="1"/>
      <c r="SFB22" s="1"/>
      <c r="SFC22" s="16"/>
      <c r="SFD22" s="134"/>
      <c r="SFE22" s="134"/>
      <c r="SFF22" s="17"/>
      <c r="SFG22" s="4"/>
      <c r="SFH22" s="4"/>
      <c r="SFI22" s="1"/>
      <c r="SFJ22" s="1"/>
      <c r="SFK22" s="16"/>
      <c r="SFL22" s="134"/>
      <c r="SFM22" s="134"/>
      <c r="SFN22" s="17"/>
      <c r="SFO22" s="4"/>
      <c r="SFP22" s="4"/>
      <c r="SFQ22" s="1"/>
      <c r="SFR22" s="1"/>
      <c r="SFS22" s="16"/>
      <c r="SFT22" s="134"/>
      <c r="SFU22" s="134"/>
      <c r="SFV22" s="17"/>
      <c r="SFW22" s="4"/>
      <c r="SFX22" s="4"/>
      <c r="SFY22" s="1"/>
      <c r="SFZ22" s="1"/>
      <c r="SGA22" s="16"/>
      <c r="SGB22" s="134"/>
      <c r="SGC22" s="134"/>
      <c r="SGD22" s="17"/>
      <c r="SGE22" s="4"/>
      <c r="SGF22" s="4"/>
      <c r="SGG22" s="1"/>
      <c r="SGH22" s="1"/>
      <c r="SGI22" s="16"/>
      <c r="SGJ22" s="134"/>
      <c r="SGK22" s="134"/>
      <c r="SGL22" s="17"/>
      <c r="SGM22" s="4"/>
      <c r="SGN22" s="4"/>
      <c r="SGO22" s="1"/>
      <c r="SGP22" s="1"/>
      <c r="SGQ22" s="16"/>
      <c r="SGR22" s="134"/>
      <c r="SGS22" s="134"/>
      <c r="SGT22" s="17"/>
      <c r="SGU22" s="4"/>
      <c r="SGV22" s="4"/>
      <c r="SGW22" s="1"/>
      <c r="SGX22" s="1"/>
      <c r="SGY22" s="16"/>
      <c r="SGZ22" s="134"/>
      <c r="SHA22" s="134"/>
      <c r="SHB22" s="17"/>
      <c r="SHC22" s="4"/>
      <c r="SHD22" s="4"/>
      <c r="SHE22" s="1"/>
      <c r="SHF22" s="1"/>
      <c r="SHG22" s="16"/>
      <c r="SHH22" s="134"/>
      <c r="SHI22" s="134"/>
      <c r="SHJ22" s="17"/>
      <c r="SHK22" s="4"/>
      <c r="SHL22" s="4"/>
      <c r="SHM22" s="1"/>
      <c r="SHN22" s="1"/>
      <c r="SHO22" s="16"/>
      <c r="SHP22" s="134"/>
      <c r="SHQ22" s="134"/>
      <c r="SHR22" s="17"/>
      <c r="SHS22" s="4"/>
      <c r="SHT22" s="4"/>
      <c r="SHU22" s="1"/>
      <c r="SHV22" s="1"/>
      <c r="SHW22" s="16"/>
      <c r="SHX22" s="134"/>
      <c r="SHY22" s="134"/>
      <c r="SHZ22" s="17"/>
      <c r="SIA22" s="4"/>
      <c r="SIB22" s="4"/>
      <c r="SIC22" s="1"/>
      <c r="SID22" s="1"/>
      <c r="SIE22" s="16"/>
      <c r="SIF22" s="134"/>
      <c r="SIG22" s="134"/>
      <c r="SIH22" s="17"/>
      <c r="SII22" s="4"/>
      <c r="SIJ22" s="4"/>
      <c r="SIK22" s="1"/>
      <c r="SIL22" s="1"/>
      <c r="SIM22" s="16"/>
      <c r="SIN22" s="134"/>
      <c r="SIO22" s="134"/>
      <c r="SIP22" s="17"/>
      <c r="SIQ22" s="4"/>
      <c r="SIR22" s="4"/>
      <c r="SIS22" s="1"/>
      <c r="SIT22" s="1"/>
      <c r="SIU22" s="16"/>
      <c r="SIV22" s="134"/>
      <c r="SIW22" s="134"/>
      <c r="SIX22" s="17"/>
      <c r="SIY22" s="4"/>
      <c r="SIZ22" s="4"/>
      <c r="SJA22" s="1"/>
      <c r="SJB22" s="1"/>
      <c r="SJC22" s="16"/>
      <c r="SJD22" s="134"/>
      <c r="SJE22" s="134"/>
      <c r="SJF22" s="17"/>
      <c r="SJG22" s="4"/>
      <c r="SJH22" s="4"/>
      <c r="SJI22" s="1"/>
      <c r="SJJ22" s="1"/>
      <c r="SJK22" s="16"/>
      <c r="SJL22" s="134"/>
      <c r="SJM22" s="134"/>
      <c r="SJN22" s="17"/>
      <c r="SJO22" s="4"/>
      <c r="SJP22" s="4"/>
      <c r="SJQ22" s="1"/>
      <c r="SJR22" s="1"/>
      <c r="SJS22" s="16"/>
      <c r="SJT22" s="134"/>
      <c r="SJU22" s="134"/>
      <c r="SJV22" s="17"/>
      <c r="SJW22" s="4"/>
      <c r="SJX22" s="4"/>
      <c r="SJY22" s="1"/>
      <c r="SJZ22" s="1"/>
      <c r="SKA22" s="16"/>
      <c r="SKB22" s="134"/>
      <c r="SKC22" s="134"/>
      <c r="SKD22" s="17"/>
      <c r="SKE22" s="4"/>
      <c r="SKF22" s="4"/>
      <c r="SKG22" s="1"/>
      <c r="SKH22" s="1"/>
      <c r="SKI22" s="16"/>
      <c r="SKJ22" s="134"/>
      <c r="SKK22" s="134"/>
      <c r="SKL22" s="17"/>
      <c r="SKM22" s="4"/>
      <c r="SKN22" s="4"/>
      <c r="SKO22" s="1"/>
      <c r="SKP22" s="1"/>
      <c r="SKQ22" s="16"/>
      <c r="SKR22" s="134"/>
      <c r="SKS22" s="134"/>
      <c r="SKT22" s="17"/>
      <c r="SKU22" s="4"/>
      <c r="SKV22" s="4"/>
      <c r="SKW22" s="1"/>
      <c r="SKX22" s="1"/>
      <c r="SKY22" s="16"/>
      <c r="SKZ22" s="134"/>
      <c r="SLA22" s="134"/>
      <c r="SLB22" s="17"/>
      <c r="SLC22" s="4"/>
      <c r="SLD22" s="4"/>
      <c r="SLE22" s="1"/>
      <c r="SLF22" s="1"/>
      <c r="SLG22" s="16"/>
      <c r="SLH22" s="134"/>
      <c r="SLI22" s="134"/>
      <c r="SLJ22" s="17"/>
      <c r="SLK22" s="4"/>
      <c r="SLL22" s="4"/>
      <c r="SLM22" s="1"/>
      <c r="SLN22" s="1"/>
      <c r="SLO22" s="16"/>
      <c r="SLP22" s="134"/>
      <c r="SLQ22" s="134"/>
      <c r="SLR22" s="17"/>
      <c r="SLS22" s="4"/>
      <c r="SLT22" s="4"/>
      <c r="SLU22" s="1"/>
      <c r="SLV22" s="1"/>
      <c r="SLW22" s="16"/>
      <c r="SLX22" s="134"/>
      <c r="SLY22" s="134"/>
      <c r="SLZ22" s="17"/>
      <c r="SMA22" s="4"/>
      <c r="SMB22" s="4"/>
      <c r="SMC22" s="1"/>
      <c r="SMD22" s="1"/>
      <c r="SME22" s="16"/>
      <c r="SMF22" s="134"/>
      <c r="SMG22" s="134"/>
      <c r="SMH22" s="17"/>
      <c r="SMI22" s="4"/>
      <c r="SMJ22" s="4"/>
      <c r="SMK22" s="1"/>
      <c r="SML22" s="1"/>
      <c r="SMM22" s="16"/>
      <c r="SMN22" s="134"/>
      <c r="SMO22" s="134"/>
      <c r="SMP22" s="17"/>
      <c r="SMQ22" s="4"/>
      <c r="SMR22" s="4"/>
      <c r="SMS22" s="1"/>
      <c r="SMT22" s="1"/>
      <c r="SMU22" s="16"/>
      <c r="SMV22" s="134"/>
      <c r="SMW22" s="134"/>
      <c r="SMX22" s="17"/>
      <c r="SMY22" s="4"/>
      <c r="SMZ22" s="4"/>
      <c r="SNA22" s="1"/>
      <c r="SNB22" s="1"/>
      <c r="SNC22" s="16"/>
      <c r="SND22" s="134"/>
      <c r="SNE22" s="134"/>
      <c r="SNF22" s="17"/>
      <c r="SNG22" s="4"/>
      <c r="SNH22" s="4"/>
      <c r="SNI22" s="1"/>
      <c r="SNJ22" s="1"/>
      <c r="SNK22" s="16"/>
      <c r="SNL22" s="134"/>
      <c r="SNM22" s="134"/>
      <c r="SNN22" s="17"/>
      <c r="SNO22" s="4"/>
      <c r="SNP22" s="4"/>
      <c r="SNQ22" s="1"/>
      <c r="SNR22" s="1"/>
      <c r="SNS22" s="16"/>
      <c r="SNT22" s="134"/>
      <c r="SNU22" s="134"/>
      <c r="SNV22" s="17"/>
      <c r="SNW22" s="4"/>
      <c r="SNX22" s="4"/>
      <c r="SNY22" s="1"/>
      <c r="SNZ22" s="1"/>
      <c r="SOA22" s="16"/>
      <c r="SOB22" s="134"/>
      <c r="SOC22" s="134"/>
      <c r="SOD22" s="17"/>
      <c r="SOE22" s="4"/>
      <c r="SOF22" s="4"/>
      <c r="SOG22" s="1"/>
      <c r="SOH22" s="1"/>
      <c r="SOI22" s="16"/>
      <c r="SOJ22" s="134"/>
      <c r="SOK22" s="134"/>
      <c r="SOL22" s="17"/>
      <c r="SOM22" s="4"/>
      <c r="SON22" s="4"/>
      <c r="SOO22" s="1"/>
      <c r="SOP22" s="1"/>
      <c r="SOQ22" s="16"/>
      <c r="SOR22" s="134"/>
      <c r="SOS22" s="134"/>
      <c r="SOT22" s="17"/>
      <c r="SOU22" s="4"/>
      <c r="SOV22" s="4"/>
      <c r="SOW22" s="1"/>
      <c r="SOX22" s="1"/>
      <c r="SOY22" s="16"/>
      <c r="SOZ22" s="134"/>
      <c r="SPA22" s="134"/>
      <c r="SPB22" s="17"/>
      <c r="SPC22" s="4"/>
      <c r="SPD22" s="4"/>
      <c r="SPE22" s="1"/>
      <c r="SPF22" s="1"/>
      <c r="SPG22" s="16"/>
      <c r="SPH22" s="134"/>
      <c r="SPI22" s="134"/>
      <c r="SPJ22" s="17"/>
      <c r="SPK22" s="4"/>
      <c r="SPL22" s="4"/>
      <c r="SPM22" s="1"/>
      <c r="SPN22" s="1"/>
      <c r="SPO22" s="16"/>
      <c r="SPP22" s="134"/>
      <c r="SPQ22" s="134"/>
      <c r="SPR22" s="17"/>
      <c r="SPS22" s="4"/>
      <c r="SPT22" s="4"/>
      <c r="SPU22" s="1"/>
      <c r="SPV22" s="1"/>
      <c r="SPW22" s="16"/>
      <c r="SPX22" s="134"/>
      <c r="SPY22" s="134"/>
      <c r="SPZ22" s="17"/>
      <c r="SQA22" s="4"/>
      <c r="SQB22" s="4"/>
      <c r="SQC22" s="1"/>
      <c r="SQD22" s="1"/>
      <c r="SQE22" s="16"/>
      <c r="SQF22" s="134"/>
      <c r="SQG22" s="134"/>
      <c r="SQH22" s="17"/>
      <c r="SQI22" s="4"/>
      <c r="SQJ22" s="4"/>
      <c r="SQK22" s="1"/>
      <c r="SQL22" s="1"/>
      <c r="SQM22" s="16"/>
      <c r="SQN22" s="134"/>
      <c r="SQO22" s="134"/>
      <c r="SQP22" s="17"/>
      <c r="SQQ22" s="4"/>
      <c r="SQR22" s="4"/>
      <c r="SQS22" s="1"/>
      <c r="SQT22" s="1"/>
      <c r="SQU22" s="16"/>
      <c r="SQV22" s="134"/>
      <c r="SQW22" s="134"/>
      <c r="SQX22" s="17"/>
      <c r="SQY22" s="4"/>
      <c r="SQZ22" s="4"/>
      <c r="SRA22" s="1"/>
      <c r="SRB22" s="1"/>
      <c r="SRC22" s="16"/>
      <c r="SRD22" s="134"/>
      <c r="SRE22" s="134"/>
      <c r="SRF22" s="17"/>
      <c r="SRG22" s="4"/>
      <c r="SRH22" s="4"/>
      <c r="SRI22" s="1"/>
      <c r="SRJ22" s="1"/>
      <c r="SRK22" s="16"/>
      <c r="SRL22" s="134"/>
      <c r="SRM22" s="134"/>
      <c r="SRN22" s="17"/>
      <c r="SRO22" s="4"/>
      <c r="SRP22" s="4"/>
      <c r="SRQ22" s="1"/>
      <c r="SRR22" s="1"/>
      <c r="SRS22" s="16"/>
      <c r="SRT22" s="134"/>
      <c r="SRU22" s="134"/>
      <c r="SRV22" s="17"/>
      <c r="SRW22" s="4"/>
      <c r="SRX22" s="4"/>
      <c r="SRY22" s="1"/>
      <c r="SRZ22" s="1"/>
      <c r="SSA22" s="16"/>
      <c r="SSB22" s="134"/>
      <c r="SSC22" s="134"/>
      <c r="SSD22" s="17"/>
      <c r="SSE22" s="4"/>
      <c r="SSF22" s="4"/>
      <c r="SSG22" s="1"/>
      <c r="SSH22" s="1"/>
      <c r="SSI22" s="16"/>
      <c r="SSJ22" s="134"/>
      <c r="SSK22" s="134"/>
      <c r="SSL22" s="17"/>
      <c r="SSM22" s="4"/>
      <c r="SSN22" s="4"/>
      <c r="SSO22" s="1"/>
      <c r="SSP22" s="1"/>
      <c r="SSQ22" s="16"/>
      <c r="SSR22" s="134"/>
      <c r="SSS22" s="134"/>
      <c r="SST22" s="17"/>
      <c r="SSU22" s="4"/>
      <c r="SSV22" s="4"/>
      <c r="SSW22" s="1"/>
      <c r="SSX22" s="1"/>
      <c r="SSY22" s="16"/>
      <c r="SSZ22" s="134"/>
      <c r="STA22" s="134"/>
      <c r="STB22" s="17"/>
      <c r="STC22" s="4"/>
      <c r="STD22" s="4"/>
      <c r="STE22" s="1"/>
      <c r="STF22" s="1"/>
      <c r="STG22" s="16"/>
      <c r="STH22" s="134"/>
      <c r="STI22" s="134"/>
      <c r="STJ22" s="17"/>
      <c r="STK22" s="4"/>
      <c r="STL22" s="4"/>
      <c r="STM22" s="1"/>
      <c r="STN22" s="1"/>
      <c r="STO22" s="16"/>
      <c r="STP22" s="134"/>
      <c r="STQ22" s="134"/>
      <c r="STR22" s="17"/>
      <c r="STS22" s="4"/>
      <c r="STT22" s="4"/>
      <c r="STU22" s="1"/>
      <c r="STV22" s="1"/>
      <c r="STW22" s="16"/>
      <c r="STX22" s="134"/>
      <c r="STY22" s="134"/>
      <c r="STZ22" s="17"/>
      <c r="SUA22" s="4"/>
      <c r="SUB22" s="4"/>
      <c r="SUC22" s="1"/>
      <c r="SUD22" s="1"/>
      <c r="SUE22" s="16"/>
      <c r="SUF22" s="134"/>
      <c r="SUG22" s="134"/>
      <c r="SUH22" s="17"/>
      <c r="SUI22" s="4"/>
      <c r="SUJ22" s="4"/>
      <c r="SUK22" s="1"/>
      <c r="SUL22" s="1"/>
      <c r="SUM22" s="16"/>
      <c r="SUN22" s="134"/>
      <c r="SUO22" s="134"/>
      <c r="SUP22" s="17"/>
      <c r="SUQ22" s="4"/>
      <c r="SUR22" s="4"/>
      <c r="SUS22" s="1"/>
      <c r="SUT22" s="1"/>
      <c r="SUU22" s="16"/>
      <c r="SUV22" s="134"/>
      <c r="SUW22" s="134"/>
      <c r="SUX22" s="17"/>
      <c r="SUY22" s="4"/>
      <c r="SUZ22" s="4"/>
      <c r="SVA22" s="1"/>
      <c r="SVB22" s="1"/>
      <c r="SVC22" s="16"/>
      <c r="SVD22" s="134"/>
      <c r="SVE22" s="134"/>
      <c r="SVF22" s="17"/>
      <c r="SVG22" s="4"/>
      <c r="SVH22" s="4"/>
      <c r="SVI22" s="1"/>
      <c r="SVJ22" s="1"/>
      <c r="SVK22" s="16"/>
      <c r="SVL22" s="134"/>
      <c r="SVM22" s="134"/>
      <c r="SVN22" s="17"/>
      <c r="SVO22" s="4"/>
      <c r="SVP22" s="4"/>
      <c r="SVQ22" s="1"/>
      <c r="SVR22" s="1"/>
      <c r="SVS22" s="16"/>
      <c r="SVT22" s="134"/>
      <c r="SVU22" s="134"/>
      <c r="SVV22" s="17"/>
      <c r="SVW22" s="4"/>
      <c r="SVX22" s="4"/>
      <c r="SVY22" s="1"/>
      <c r="SVZ22" s="1"/>
      <c r="SWA22" s="16"/>
      <c r="SWB22" s="134"/>
      <c r="SWC22" s="134"/>
      <c r="SWD22" s="17"/>
      <c r="SWE22" s="4"/>
      <c r="SWF22" s="4"/>
      <c r="SWG22" s="1"/>
      <c r="SWH22" s="1"/>
      <c r="SWI22" s="16"/>
      <c r="SWJ22" s="134"/>
      <c r="SWK22" s="134"/>
      <c r="SWL22" s="17"/>
      <c r="SWM22" s="4"/>
      <c r="SWN22" s="4"/>
      <c r="SWO22" s="1"/>
      <c r="SWP22" s="1"/>
      <c r="SWQ22" s="16"/>
      <c r="SWR22" s="134"/>
      <c r="SWS22" s="134"/>
      <c r="SWT22" s="17"/>
      <c r="SWU22" s="4"/>
      <c r="SWV22" s="4"/>
      <c r="SWW22" s="1"/>
      <c r="SWX22" s="1"/>
      <c r="SWY22" s="16"/>
      <c r="SWZ22" s="134"/>
      <c r="SXA22" s="134"/>
      <c r="SXB22" s="17"/>
      <c r="SXC22" s="4"/>
      <c r="SXD22" s="4"/>
      <c r="SXE22" s="1"/>
      <c r="SXF22" s="1"/>
      <c r="SXG22" s="16"/>
      <c r="SXH22" s="134"/>
      <c r="SXI22" s="134"/>
      <c r="SXJ22" s="17"/>
      <c r="SXK22" s="4"/>
      <c r="SXL22" s="4"/>
      <c r="SXM22" s="1"/>
      <c r="SXN22" s="1"/>
      <c r="SXO22" s="16"/>
      <c r="SXP22" s="134"/>
      <c r="SXQ22" s="134"/>
      <c r="SXR22" s="17"/>
      <c r="SXS22" s="4"/>
      <c r="SXT22" s="4"/>
      <c r="SXU22" s="1"/>
      <c r="SXV22" s="1"/>
      <c r="SXW22" s="16"/>
      <c r="SXX22" s="134"/>
      <c r="SXY22" s="134"/>
      <c r="SXZ22" s="17"/>
      <c r="SYA22" s="4"/>
      <c r="SYB22" s="4"/>
      <c r="SYC22" s="1"/>
      <c r="SYD22" s="1"/>
      <c r="SYE22" s="16"/>
      <c r="SYF22" s="134"/>
      <c r="SYG22" s="134"/>
      <c r="SYH22" s="17"/>
      <c r="SYI22" s="4"/>
      <c r="SYJ22" s="4"/>
      <c r="SYK22" s="1"/>
      <c r="SYL22" s="1"/>
      <c r="SYM22" s="16"/>
      <c r="SYN22" s="134"/>
      <c r="SYO22" s="134"/>
      <c r="SYP22" s="17"/>
      <c r="SYQ22" s="4"/>
      <c r="SYR22" s="4"/>
      <c r="SYS22" s="1"/>
      <c r="SYT22" s="1"/>
      <c r="SYU22" s="16"/>
      <c r="SYV22" s="134"/>
      <c r="SYW22" s="134"/>
      <c r="SYX22" s="17"/>
      <c r="SYY22" s="4"/>
      <c r="SYZ22" s="4"/>
      <c r="SZA22" s="1"/>
      <c r="SZB22" s="1"/>
      <c r="SZC22" s="16"/>
      <c r="SZD22" s="134"/>
      <c r="SZE22" s="134"/>
      <c r="SZF22" s="17"/>
      <c r="SZG22" s="4"/>
      <c r="SZH22" s="4"/>
      <c r="SZI22" s="1"/>
      <c r="SZJ22" s="1"/>
      <c r="SZK22" s="16"/>
      <c r="SZL22" s="134"/>
      <c r="SZM22" s="134"/>
      <c r="SZN22" s="17"/>
      <c r="SZO22" s="4"/>
      <c r="SZP22" s="4"/>
      <c r="SZQ22" s="1"/>
      <c r="SZR22" s="1"/>
      <c r="SZS22" s="16"/>
      <c r="SZT22" s="134"/>
      <c r="SZU22" s="134"/>
      <c r="SZV22" s="17"/>
      <c r="SZW22" s="4"/>
      <c r="SZX22" s="4"/>
      <c r="SZY22" s="1"/>
      <c r="SZZ22" s="1"/>
      <c r="TAA22" s="16"/>
      <c r="TAB22" s="134"/>
      <c r="TAC22" s="134"/>
      <c r="TAD22" s="17"/>
      <c r="TAE22" s="4"/>
      <c r="TAF22" s="4"/>
      <c r="TAG22" s="1"/>
      <c r="TAH22" s="1"/>
      <c r="TAI22" s="16"/>
      <c r="TAJ22" s="134"/>
      <c r="TAK22" s="134"/>
      <c r="TAL22" s="17"/>
      <c r="TAM22" s="4"/>
      <c r="TAN22" s="4"/>
      <c r="TAO22" s="1"/>
      <c r="TAP22" s="1"/>
      <c r="TAQ22" s="16"/>
      <c r="TAR22" s="134"/>
      <c r="TAS22" s="134"/>
      <c r="TAT22" s="17"/>
      <c r="TAU22" s="4"/>
      <c r="TAV22" s="4"/>
      <c r="TAW22" s="1"/>
      <c r="TAX22" s="1"/>
      <c r="TAY22" s="16"/>
      <c r="TAZ22" s="134"/>
      <c r="TBA22" s="134"/>
      <c r="TBB22" s="17"/>
      <c r="TBC22" s="4"/>
      <c r="TBD22" s="4"/>
      <c r="TBE22" s="1"/>
      <c r="TBF22" s="1"/>
      <c r="TBG22" s="16"/>
      <c r="TBH22" s="134"/>
      <c r="TBI22" s="134"/>
      <c r="TBJ22" s="17"/>
      <c r="TBK22" s="4"/>
      <c r="TBL22" s="4"/>
      <c r="TBM22" s="1"/>
      <c r="TBN22" s="1"/>
      <c r="TBO22" s="16"/>
      <c r="TBP22" s="134"/>
      <c r="TBQ22" s="134"/>
      <c r="TBR22" s="17"/>
      <c r="TBS22" s="4"/>
      <c r="TBT22" s="4"/>
      <c r="TBU22" s="1"/>
      <c r="TBV22" s="1"/>
      <c r="TBW22" s="16"/>
      <c r="TBX22" s="134"/>
      <c r="TBY22" s="134"/>
      <c r="TBZ22" s="17"/>
      <c r="TCA22" s="4"/>
      <c r="TCB22" s="4"/>
      <c r="TCC22" s="1"/>
      <c r="TCD22" s="1"/>
      <c r="TCE22" s="16"/>
      <c r="TCF22" s="134"/>
      <c r="TCG22" s="134"/>
      <c r="TCH22" s="17"/>
      <c r="TCI22" s="4"/>
      <c r="TCJ22" s="4"/>
      <c r="TCK22" s="1"/>
      <c r="TCL22" s="1"/>
      <c r="TCM22" s="16"/>
      <c r="TCN22" s="134"/>
      <c r="TCO22" s="134"/>
      <c r="TCP22" s="17"/>
      <c r="TCQ22" s="4"/>
      <c r="TCR22" s="4"/>
      <c r="TCS22" s="1"/>
      <c r="TCT22" s="1"/>
      <c r="TCU22" s="16"/>
      <c r="TCV22" s="134"/>
      <c r="TCW22" s="134"/>
      <c r="TCX22" s="17"/>
      <c r="TCY22" s="4"/>
      <c r="TCZ22" s="4"/>
      <c r="TDA22" s="1"/>
      <c r="TDB22" s="1"/>
      <c r="TDC22" s="16"/>
      <c r="TDD22" s="134"/>
      <c r="TDE22" s="134"/>
      <c r="TDF22" s="17"/>
      <c r="TDG22" s="4"/>
      <c r="TDH22" s="4"/>
      <c r="TDI22" s="1"/>
      <c r="TDJ22" s="1"/>
      <c r="TDK22" s="16"/>
      <c r="TDL22" s="134"/>
      <c r="TDM22" s="134"/>
      <c r="TDN22" s="17"/>
      <c r="TDO22" s="4"/>
      <c r="TDP22" s="4"/>
      <c r="TDQ22" s="1"/>
      <c r="TDR22" s="1"/>
      <c r="TDS22" s="16"/>
      <c r="TDT22" s="134"/>
      <c r="TDU22" s="134"/>
      <c r="TDV22" s="17"/>
      <c r="TDW22" s="4"/>
      <c r="TDX22" s="4"/>
      <c r="TDY22" s="1"/>
      <c r="TDZ22" s="1"/>
      <c r="TEA22" s="16"/>
      <c r="TEB22" s="134"/>
      <c r="TEC22" s="134"/>
      <c r="TED22" s="17"/>
      <c r="TEE22" s="4"/>
      <c r="TEF22" s="4"/>
      <c r="TEG22" s="1"/>
      <c r="TEH22" s="1"/>
      <c r="TEI22" s="16"/>
      <c r="TEJ22" s="134"/>
      <c r="TEK22" s="134"/>
      <c r="TEL22" s="17"/>
      <c r="TEM22" s="4"/>
      <c r="TEN22" s="4"/>
      <c r="TEO22" s="1"/>
      <c r="TEP22" s="1"/>
      <c r="TEQ22" s="16"/>
      <c r="TER22" s="134"/>
      <c r="TES22" s="134"/>
      <c r="TET22" s="17"/>
      <c r="TEU22" s="4"/>
      <c r="TEV22" s="4"/>
      <c r="TEW22" s="1"/>
      <c r="TEX22" s="1"/>
      <c r="TEY22" s="16"/>
      <c r="TEZ22" s="134"/>
      <c r="TFA22" s="134"/>
      <c r="TFB22" s="17"/>
      <c r="TFC22" s="4"/>
      <c r="TFD22" s="4"/>
      <c r="TFE22" s="1"/>
      <c r="TFF22" s="1"/>
      <c r="TFG22" s="16"/>
      <c r="TFH22" s="134"/>
      <c r="TFI22" s="134"/>
      <c r="TFJ22" s="17"/>
      <c r="TFK22" s="4"/>
      <c r="TFL22" s="4"/>
      <c r="TFM22" s="1"/>
      <c r="TFN22" s="1"/>
      <c r="TFO22" s="16"/>
      <c r="TFP22" s="134"/>
      <c r="TFQ22" s="134"/>
      <c r="TFR22" s="17"/>
      <c r="TFS22" s="4"/>
      <c r="TFT22" s="4"/>
      <c r="TFU22" s="1"/>
      <c r="TFV22" s="1"/>
      <c r="TFW22" s="16"/>
      <c r="TFX22" s="134"/>
      <c r="TFY22" s="134"/>
      <c r="TFZ22" s="17"/>
      <c r="TGA22" s="4"/>
      <c r="TGB22" s="4"/>
      <c r="TGC22" s="1"/>
      <c r="TGD22" s="1"/>
      <c r="TGE22" s="16"/>
      <c r="TGF22" s="134"/>
      <c r="TGG22" s="134"/>
      <c r="TGH22" s="17"/>
      <c r="TGI22" s="4"/>
      <c r="TGJ22" s="4"/>
      <c r="TGK22" s="1"/>
      <c r="TGL22" s="1"/>
      <c r="TGM22" s="16"/>
      <c r="TGN22" s="134"/>
      <c r="TGO22" s="134"/>
      <c r="TGP22" s="17"/>
      <c r="TGQ22" s="4"/>
      <c r="TGR22" s="4"/>
      <c r="TGS22" s="1"/>
      <c r="TGT22" s="1"/>
      <c r="TGU22" s="16"/>
      <c r="TGV22" s="134"/>
      <c r="TGW22" s="134"/>
      <c r="TGX22" s="17"/>
      <c r="TGY22" s="4"/>
      <c r="TGZ22" s="4"/>
      <c r="THA22" s="1"/>
      <c r="THB22" s="1"/>
      <c r="THC22" s="16"/>
      <c r="THD22" s="134"/>
      <c r="THE22" s="134"/>
      <c r="THF22" s="17"/>
      <c r="THG22" s="4"/>
      <c r="THH22" s="4"/>
      <c r="THI22" s="1"/>
      <c r="THJ22" s="1"/>
      <c r="THK22" s="16"/>
      <c r="THL22" s="134"/>
      <c r="THM22" s="134"/>
      <c r="THN22" s="17"/>
      <c r="THO22" s="4"/>
      <c r="THP22" s="4"/>
      <c r="THQ22" s="1"/>
      <c r="THR22" s="1"/>
      <c r="THS22" s="16"/>
      <c r="THT22" s="134"/>
      <c r="THU22" s="134"/>
      <c r="THV22" s="17"/>
      <c r="THW22" s="4"/>
      <c r="THX22" s="4"/>
      <c r="THY22" s="1"/>
      <c r="THZ22" s="1"/>
      <c r="TIA22" s="16"/>
      <c r="TIB22" s="134"/>
      <c r="TIC22" s="134"/>
      <c r="TID22" s="17"/>
      <c r="TIE22" s="4"/>
      <c r="TIF22" s="4"/>
      <c r="TIG22" s="1"/>
      <c r="TIH22" s="1"/>
      <c r="TII22" s="16"/>
      <c r="TIJ22" s="134"/>
      <c r="TIK22" s="134"/>
      <c r="TIL22" s="17"/>
      <c r="TIM22" s="4"/>
      <c r="TIN22" s="4"/>
      <c r="TIO22" s="1"/>
      <c r="TIP22" s="1"/>
      <c r="TIQ22" s="16"/>
      <c r="TIR22" s="134"/>
      <c r="TIS22" s="134"/>
      <c r="TIT22" s="17"/>
      <c r="TIU22" s="4"/>
      <c r="TIV22" s="4"/>
      <c r="TIW22" s="1"/>
      <c r="TIX22" s="1"/>
      <c r="TIY22" s="16"/>
      <c r="TIZ22" s="134"/>
      <c r="TJA22" s="134"/>
      <c r="TJB22" s="17"/>
      <c r="TJC22" s="4"/>
      <c r="TJD22" s="4"/>
      <c r="TJE22" s="1"/>
      <c r="TJF22" s="1"/>
      <c r="TJG22" s="16"/>
      <c r="TJH22" s="134"/>
      <c r="TJI22" s="134"/>
      <c r="TJJ22" s="17"/>
      <c r="TJK22" s="4"/>
      <c r="TJL22" s="4"/>
      <c r="TJM22" s="1"/>
      <c r="TJN22" s="1"/>
      <c r="TJO22" s="16"/>
      <c r="TJP22" s="134"/>
      <c r="TJQ22" s="134"/>
      <c r="TJR22" s="17"/>
      <c r="TJS22" s="4"/>
      <c r="TJT22" s="4"/>
      <c r="TJU22" s="1"/>
      <c r="TJV22" s="1"/>
      <c r="TJW22" s="16"/>
      <c r="TJX22" s="134"/>
      <c r="TJY22" s="134"/>
      <c r="TJZ22" s="17"/>
      <c r="TKA22" s="4"/>
      <c r="TKB22" s="4"/>
      <c r="TKC22" s="1"/>
      <c r="TKD22" s="1"/>
      <c r="TKE22" s="16"/>
      <c r="TKF22" s="134"/>
      <c r="TKG22" s="134"/>
      <c r="TKH22" s="17"/>
      <c r="TKI22" s="4"/>
      <c r="TKJ22" s="4"/>
      <c r="TKK22" s="1"/>
      <c r="TKL22" s="1"/>
      <c r="TKM22" s="16"/>
      <c r="TKN22" s="134"/>
      <c r="TKO22" s="134"/>
      <c r="TKP22" s="17"/>
      <c r="TKQ22" s="4"/>
      <c r="TKR22" s="4"/>
      <c r="TKS22" s="1"/>
      <c r="TKT22" s="1"/>
      <c r="TKU22" s="16"/>
      <c r="TKV22" s="134"/>
      <c r="TKW22" s="134"/>
      <c r="TKX22" s="17"/>
      <c r="TKY22" s="4"/>
      <c r="TKZ22" s="4"/>
      <c r="TLA22" s="1"/>
      <c r="TLB22" s="1"/>
      <c r="TLC22" s="16"/>
      <c r="TLD22" s="134"/>
      <c r="TLE22" s="134"/>
      <c r="TLF22" s="17"/>
      <c r="TLG22" s="4"/>
      <c r="TLH22" s="4"/>
      <c r="TLI22" s="1"/>
      <c r="TLJ22" s="1"/>
      <c r="TLK22" s="16"/>
      <c r="TLL22" s="134"/>
      <c r="TLM22" s="134"/>
      <c r="TLN22" s="17"/>
      <c r="TLO22" s="4"/>
      <c r="TLP22" s="4"/>
      <c r="TLQ22" s="1"/>
      <c r="TLR22" s="1"/>
      <c r="TLS22" s="16"/>
      <c r="TLT22" s="134"/>
      <c r="TLU22" s="134"/>
      <c r="TLV22" s="17"/>
      <c r="TLW22" s="4"/>
      <c r="TLX22" s="4"/>
      <c r="TLY22" s="1"/>
      <c r="TLZ22" s="1"/>
      <c r="TMA22" s="16"/>
      <c r="TMB22" s="134"/>
      <c r="TMC22" s="134"/>
      <c r="TMD22" s="17"/>
      <c r="TME22" s="4"/>
      <c r="TMF22" s="4"/>
      <c r="TMG22" s="1"/>
      <c r="TMH22" s="1"/>
      <c r="TMI22" s="16"/>
      <c r="TMJ22" s="134"/>
      <c r="TMK22" s="134"/>
      <c r="TML22" s="17"/>
      <c r="TMM22" s="4"/>
      <c r="TMN22" s="4"/>
      <c r="TMO22" s="1"/>
      <c r="TMP22" s="1"/>
      <c r="TMQ22" s="16"/>
      <c r="TMR22" s="134"/>
      <c r="TMS22" s="134"/>
      <c r="TMT22" s="17"/>
      <c r="TMU22" s="4"/>
      <c r="TMV22" s="4"/>
      <c r="TMW22" s="1"/>
      <c r="TMX22" s="1"/>
      <c r="TMY22" s="16"/>
      <c r="TMZ22" s="134"/>
      <c r="TNA22" s="134"/>
      <c r="TNB22" s="17"/>
      <c r="TNC22" s="4"/>
      <c r="TND22" s="4"/>
      <c r="TNE22" s="1"/>
      <c r="TNF22" s="1"/>
      <c r="TNG22" s="16"/>
      <c r="TNH22" s="134"/>
      <c r="TNI22" s="134"/>
      <c r="TNJ22" s="17"/>
      <c r="TNK22" s="4"/>
      <c r="TNL22" s="4"/>
      <c r="TNM22" s="1"/>
      <c r="TNN22" s="1"/>
      <c r="TNO22" s="16"/>
      <c r="TNP22" s="134"/>
      <c r="TNQ22" s="134"/>
      <c r="TNR22" s="17"/>
      <c r="TNS22" s="4"/>
      <c r="TNT22" s="4"/>
      <c r="TNU22" s="1"/>
      <c r="TNV22" s="1"/>
      <c r="TNW22" s="16"/>
      <c r="TNX22" s="134"/>
      <c r="TNY22" s="134"/>
      <c r="TNZ22" s="17"/>
      <c r="TOA22" s="4"/>
      <c r="TOB22" s="4"/>
      <c r="TOC22" s="1"/>
      <c r="TOD22" s="1"/>
      <c r="TOE22" s="16"/>
      <c r="TOF22" s="134"/>
      <c r="TOG22" s="134"/>
      <c r="TOH22" s="17"/>
      <c r="TOI22" s="4"/>
      <c r="TOJ22" s="4"/>
      <c r="TOK22" s="1"/>
      <c r="TOL22" s="1"/>
      <c r="TOM22" s="16"/>
      <c r="TON22" s="134"/>
      <c r="TOO22" s="134"/>
      <c r="TOP22" s="17"/>
      <c r="TOQ22" s="4"/>
      <c r="TOR22" s="4"/>
      <c r="TOS22" s="1"/>
      <c r="TOT22" s="1"/>
      <c r="TOU22" s="16"/>
      <c r="TOV22" s="134"/>
      <c r="TOW22" s="134"/>
      <c r="TOX22" s="17"/>
      <c r="TOY22" s="4"/>
      <c r="TOZ22" s="4"/>
      <c r="TPA22" s="1"/>
      <c r="TPB22" s="1"/>
      <c r="TPC22" s="16"/>
      <c r="TPD22" s="134"/>
      <c r="TPE22" s="134"/>
      <c r="TPF22" s="17"/>
      <c r="TPG22" s="4"/>
      <c r="TPH22" s="4"/>
      <c r="TPI22" s="1"/>
      <c r="TPJ22" s="1"/>
      <c r="TPK22" s="16"/>
      <c r="TPL22" s="134"/>
      <c r="TPM22" s="134"/>
      <c r="TPN22" s="17"/>
      <c r="TPO22" s="4"/>
      <c r="TPP22" s="4"/>
      <c r="TPQ22" s="1"/>
      <c r="TPR22" s="1"/>
      <c r="TPS22" s="16"/>
      <c r="TPT22" s="134"/>
      <c r="TPU22" s="134"/>
      <c r="TPV22" s="17"/>
      <c r="TPW22" s="4"/>
      <c r="TPX22" s="4"/>
      <c r="TPY22" s="1"/>
      <c r="TPZ22" s="1"/>
      <c r="TQA22" s="16"/>
      <c r="TQB22" s="134"/>
      <c r="TQC22" s="134"/>
      <c r="TQD22" s="17"/>
      <c r="TQE22" s="4"/>
      <c r="TQF22" s="4"/>
      <c r="TQG22" s="1"/>
      <c r="TQH22" s="1"/>
      <c r="TQI22" s="16"/>
      <c r="TQJ22" s="134"/>
      <c r="TQK22" s="134"/>
      <c r="TQL22" s="17"/>
      <c r="TQM22" s="4"/>
      <c r="TQN22" s="4"/>
      <c r="TQO22" s="1"/>
      <c r="TQP22" s="1"/>
      <c r="TQQ22" s="16"/>
      <c r="TQR22" s="134"/>
      <c r="TQS22" s="134"/>
      <c r="TQT22" s="17"/>
      <c r="TQU22" s="4"/>
      <c r="TQV22" s="4"/>
      <c r="TQW22" s="1"/>
      <c r="TQX22" s="1"/>
      <c r="TQY22" s="16"/>
      <c r="TQZ22" s="134"/>
      <c r="TRA22" s="134"/>
      <c r="TRB22" s="17"/>
      <c r="TRC22" s="4"/>
      <c r="TRD22" s="4"/>
      <c r="TRE22" s="1"/>
      <c r="TRF22" s="1"/>
      <c r="TRG22" s="16"/>
      <c r="TRH22" s="134"/>
      <c r="TRI22" s="134"/>
      <c r="TRJ22" s="17"/>
      <c r="TRK22" s="4"/>
      <c r="TRL22" s="4"/>
      <c r="TRM22" s="1"/>
      <c r="TRN22" s="1"/>
      <c r="TRO22" s="16"/>
      <c r="TRP22" s="134"/>
      <c r="TRQ22" s="134"/>
      <c r="TRR22" s="17"/>
      <c r="TRS22" s="4"/>
      <c r="TRT22" s="4"/>
      <c r="TRU22" s="1"/>
      <c r="TRV22" s="1"/>
      <c r="TRW22" s="16"/>
      <c r="TRX22" s="134"/>
      <c r="TRY22" s="134"/>
      <c r="TRZ22" s="17"/>
      <c r="TSA22" s="4"/>
      <c r="TSB22" s="4"/>
      <c r="TSC22" s="1"/>
      <c r="TSD22" s="1"/>
      <c r="TSE22" s="16"/>
      <c r="TSF22" s="134"/>
      <c r="TSG22" s="134"/>
      <c r="TSH22" s="17"/>
      <c r="TSI22" s="4"/>
      <c r="TSJ22" s="4"/>
      <c r="TSK22" s="1"/>
      <c r="TSL22" s="1"/>
      <c r="TSM22" s="16"/>
      <c r="TSN22" s="134"/>
      <c r="TSO22" s="134"/>
      <c r="TSP22" s="17"/>
      <c r="TSQ22" s="4"/>
      <c r="TSR22" s="4"/>
      <c r="TSS22" s="1"/>
      <c r="TST22" s="1"/>
      <c r="TSU22" s="16"/>
      <c r="TSV22" s="134"/>
      <c r="TSW22" s="134"/>
      <c r="TSX22" s="17"/>
      <c r="TSY22" s="4"/>
      <c r="TSZ22" s="4"/>
      <c r="TTA22" s="1"/>
      <c r="TTB22" s="1"/>
      <c r="TTC22" s="16"/>
      <c r="TTD22" s="134"/>
      <c r="TTE22" s="134"/>
      <c r="TTF22" s="17"/>
      <c r="TTG22" s="4"/>
      <c r="TTH22" s="4"/>
      <c r="TTI22" s="1"/>
      <c r="TTJ22" s="1"/>
      <c r="TTK22" s="16"/>
      <c r="TTL22" s="134"/>
      <c r="TTM22" s="134"/>
      <c r="TTN22" s="17"/>
      <c r="TTO22" s="4"/>
      <c r="TTP22" s="4"/>
      <c r="TTQ22" s="1"/>
      <c r="TTR22" s="1"/>
      <c r="TTS22" s="16"/>
      <c r="TTT22" s="134"/>
      <c r="TTU22" s="134"/>
      <c r="TTV22" s="17"/>
      <c r="TTW22" s="4"/>
      <c r="TTX22" s="4"/>
      <c r="TTY22" s="1"/>
      <c r="TTZ22" s="1"/>
      <c r="TUA22" s="16"/>
      <c r="TUB22" s="134"/>
      <c r="TUC22" s="134"/>
      <c r="TUD22" s="17"/>
      <c r="TUE22" s="4"/>
      <c r="TUF22" s="4"/>
      <c r="TUG22" s="1"/>
      <c r="TUH22" s="1"/>
      <c r="TUI22" s="16"/>
      <c r="TUJ22" s="134"/>
      <c r="TUK22" s="134"/>
      <c r="TUL22" s="17"/>
      <c r="TUM22" s="4"/>
      <c r="TUN22" s="4"/>
      <c r="TUO22" s="1"/>
      <c r="TUP22" s="1"/>
      <c r="TUQ22" s="16"/>
      <c r="TUR22" s="134"/>
      <c r="TUS22" s="134"/>
      <c r="TUT22" s="17"/>
      <c r="TUU22" s="4"/>
      <c r="TUV22" s="4"/>
      <c r="TUW22" s="1"/>
      <c r="TUX22" s="1"/>
      <c r="TUY22" s="16"/>
      <c r="TUZ22" s="134"/>
      <c r="TVA22" s="134"/>
      <c r="TVB22" s="17"/>
      <c r="TVC22" s="4"/>
      <c r="TVD22" s="4"/>
      <c r="TVE22" s="1"/>
      <c r="TVF22" s="1"/>
      <c r="TVG22" s="16"/>
      <c r="TVH22" s="134"/>
      <c r="TVI22" s="134"/>
      <c r="TVJ22" s="17"/>
      <c r="TVK22" s="4"/>
      <c r="TVL22" s="4"/>
      <c r="TVM22" s="1"/>
      <c r="TVN22" s="1"/>
      <c r="TVO22" s="16"/>
      <c r="TVP22" s="134"/>
      <c r="TVQ22" s="134"/>
      <c r="TVR22" s="17"/>
      <c r="TVS22" s="4"/>
      <c r="TVT22" s="4"/>
      <c r="TVU22" s="1"/>
      <c r="TVV22" s="1"/>
      <c r="TVW22" s="16"/>
      <c r="TVX22" s="134"/>
      <c r="TVY22" s="134"/>
      <c r="TVZ22" s="17"/>
      <c r="TWA22" s="4"/>
      <c r="TWB22" s="4"/>
      <c r="TWC22" s="1"/>
      <c r="TWD22" s="1"/>
      <c r="TWE22" s="16"/>
      <c r="TWF22" s="134"/>
      <c r="TWG22" s="134"/>
      <c r="TWH22" s="17"/>
      <c r="TWI22" s="4"/>
      <c r="TWJ22" s="4"/>
      <c r="TWK22" s="1"/>
      <c r="TWL22" s="1"/>
      <c r="TWM22" s="16"/>
      <c r="TWN22" s="134"/>
      <c r="TWO22" s="134"/>
      <c r="TWP22" s="17"/>
      <c r="TWQ22" s="4"/>
      <c r="TWR22" s="4"/>
      <c r="TWS22" s="1"/>
      <c r="TWT22" s="1"/>
      <c r="TWU22" s="16"/>
      <c r="TWV22" s="134"/>
      <c r="TWW22" s="134"/>
      <c r="TWX22" s="17"/>
      <c r="TWY22" s="4"/>
      <c r="TWZ22" s="4"/>
      <c r="TXA22" s="1"/>
      <c r="TXB22" s="1"/>
      <c r="TXC22" s="16"/>
      <c r="TXD22" s="134"/>
      <c r="TXE22" s="134"/>
      <c r="TXF22" s="17"/>
      <c r="TXG22" s="4"/>
      <c r="TXH22" s="4"/>
      <c r="TXI22" s="1"/>
      <c r="TXJ22" s="1"/>
      <c r="TXK22" s="16"/>
      <c r="TXL22" s="134"/>
      <c r="TXM22" s="134"/>
      <c r="TXN22" s="17"/>
      <c r="TXO22" s="4"/>
      <c r="TXP22" s="4"/>
      <c r="TXQ22" s="1"/>
      <c r="TXR22" s="1"/>
      <c r="TXS22" s="16"/>
      <c r="TXT22" s="134"/>
      <c r="TXU22" s="134"/>
      <c r="TXV22" s="17"/>
      <c r="TXW22" s="4"/>
      <c r="TXX22" s="4"/>
      <c r="TXY22" s="1"/>
      <c r="TXZ22" s="1"/>
      <c r="TYA22" s="16"/>
      <c r="TYB22" s="134"/>
      <c r="TYC22" s="134"/>
      <c r="TYD22" s="17"/>
      <c r="TYE22" s="4"/>
      <c r="TYF22" s="4"/>
      <c r="TYG22" s="1"/>
      <c r="TYH22" s="1"/>
      <c r="TYI22" s="16"/>
      <c r="TYJ22" s="134"/>
      <c r="TYK22" s="134"/>
      <c r="TYL22" s="17"/>
      <c r="TYM22" s="4"/>
      <c r="TYN22" s="4"/>
      <c r="TYO22" s="1"/>
      <c r="TYP22" s="1"/>
      <c r="TYQ22" s="16"/>
      <c r="TYR22" s="134"/>
      <c r="TYS22" s="134"/>
      <c r="TYT22" s="17"/>
      <c r="TYU22" s="4"/>
      <c r="TYV22" s="4"/>
      <c r="TYW22" s="1"/>
      <c r="TYX22" s="1"/>
      <c r="TYY22" s="16"/>
      <c r="TYZ22" s="134"/>
      <c r="TZA22" s="134"/>
      <c r="TZB22" s="17"/>
      <c r="TZC22" s="4"/>
      <c r="TZD22" s="4"/>
      <c r="TZE22" s="1"/>
      <c r="TZF22" s="1"/>
      <c r="TZG22" s="16"/>
      <c r="TZH22" s="134"/>
      <c r="TZI22" s="134"/>
      <c r="TZJ22" s="17"/>
      <c r="TZK22" s="4"/>
      <c r="TZL22" s="4"/>
      <c r="TZM22" s="1"/>
      <c r="TZN22" s="1"/>
      <c r="TZO22" s="16"/>
      <c r="TZP22" s="134"/>
      <c r="TZQ22" s="134"/>
      <c r="TZR22" s="17"/>
      <c r="TZS22" s="4"/>
      <c r="TZT22" s="4"/>
      <c r="TZU22" s="1"/>
      <c r="TZV22" s="1"/>
      <c r="TZW22" s="16"/>
      <c r="TZX22" s="134"/>
      <c r="TZY22" s="134"/>
      <c r="TZZ22" s="17"/>
      <c r="UAA22" s="4"/>
      <c r="UAB22" s="4"/>
      <c r="UAC22" s="1"/>
      <c r="UAD22" s="1"/>
      <c r="UAE22" s="16"/>
      <c r="UAF22" s="134"/>
      <c r="UAG22" s="134"/>
      <c r="UAH22" s="17"/>
      <c r="UAI22" s="4"/>
      <c r="UAJ22" s="4"/>
      <c r="UAK22" s="1"/>
      <c r="UAL22" s="1"/>
      <c r="UAM22" s="16"/>
      <c r="UAN22" s="134"/>
      <c r="UAO22" s="134"/>
      <c r="UAP22" s="17"/>
      <c r="UAQ22" s="4"/>
      <c r="UAR22" s="4"/>
      <c r="UAS22" s="1"/>
      <c r="UAT22" s="1"/>
      <c r="UAU22" s="16"/>
      <c r="UAV22" s="134"/>
      <c r="UAW22" s="134"/>
      <c r="UAX22" s="17"/>
      <c r="UAY22" s="4"/>
      <c r="UAZ22" s="4"/>
      <c r="UBA22" s="1"/>
      <c r="UBB22" s="1"/>
      <c r="UBC22" s="16"/>
      <c r="UBD22" s="134"/>
      <c r="UBE22" s="134"/>
      <c r="UBF22" s="17"/>
      <c r="UBG22" s="4"/>
      <c r="UBH22" s="4"/>
      <c r="UBI22" s="1"/>
      <c r="UBJ22" s="1"/>
      <c r="UBK22" s="16"/>
      <c r="UBL22" s="134"/>
      <c r="UBM22" s="134"/>
      <c r="UBN22" s="17"/>
      <c r="UBO22" s="4"/>
      <c r="UBP22" s="4"/>
      <c r="UBQ22" s="1"/>
      <c r="UBR22" s="1"/>
      <c r="UBS22" s="16"/>
      <c r="UBT22" s="134"/>
      <c r="UBU22" s="134"/>
      <c r="UBV22" s="17"/>
      <c r="UBW22" s="4"/>
      <c r="UBX22" s="4"/>
      <c r="UBY22" s="1"/>
      <c r="UBZ22" s="1"/>
      <c r="UCA22" s="16"/>
      <c r="UCB22" s="134"/>
      <c r="UCC22" s="134"/>
      <c r="UCD22" s="17"/>
      <c r="UCE22" s="4"/>
      <c r="UCF22" s="4"/>
      <c r="UCG22" s="1"/>
      <c r="UCH22" s="1"/>
      <c r="UCI22" s="16"/>
      <c r="UCJ22" s="134"/>
      <c r="UCK22" s="134"/>
      <c r="UCL22" s="17"/>
      <c r="UCM22" s="4"/>
      <c r="UCN22" s="4"/>
      <c r="UCO22" s="1"/>
      <c r="UCP22" s="1"/>
      <c r="UCQ22" s="16"/>
      <c r="UCR22" s="134"/>
      <c r="UCS22" s="134"/>
      <c r="UCT22" s="17"/>
      <c r="UCU22" s="4"/>
      <c r="UCV22" s="4"/>
      <c r="UCW22" s="1"/>
      <c r="UCX22" s="1"/>
      <c r="UCY22" s="16"/>
      <c r="UCZ22" s="134"/>
      <c r="UDA22" s="134"/>
      <c r="UDB22" s="17"/>
      <c r="UDC22" s="4"/>
      <c r="UDD22" s="4"/>
      <c r="UDE22" s="1"/>
      <c r="UDF22" s="1"/>
      <c r="UDG22" s="16"/>
      <c r="UDH22" s="134"/>
      <c r="UDI22" s="134"/>
      <c r="UDJ22" s="17"/>
      <c r="UDK22" s="4"/>
      <c r="UDL22" s="4"/>
      <c r="UDM22" s="1"/>
      <c r="UDN22" s="1"/>
      <c r="UDO22" s="16"/>
      <c r="UDP22" s="134"/>
      <c r="UDQ22" s="134"/>
      <c r="UDR22" s="17"/>
      <c r="UDS22" s="4"/>
      <c r="UDT22" s="4"/>
      <c r="UDU22" s="1"/>
      <c r="UDV22" s="1"/>
      <c r="UDW22" s="16"/>
      <c r="UDX22" s="134"/>
      <c r="UDY22" s="134"/>
      <c r="UDZ22" s="17"/>
      <c r="UEA22" s="4"/>
      <c r="UEB22" s="4"/>
      <c r="UEC22" s="1"/>
      <c r="UED22" s="1"/>
      <c r="UEE22" s="16"/>
      <c r="UEF22" s="134"/>
      <c r="UEG22" s="134"/>
      <c r="UEH22" s="17"/>
      <c r="UEI22" s="4"/>
      <c r="UEJ22" s="4"/>
      <c r="UEK22" s="1"/>
      <c r="UEL22" s="1"/>
      <c r="UEM22" s="16"/>
      <c r="UEN22" s="134"/>
      <c r="UEO22" s="134"/>
      <c r="UEP22" s="17"/>
      <c r="UEQ22" s="4"/>
      <c r="UER22" s="4"/>
      <c r="UES22" s="1"/>
      <c r="UET22" s="1"/>
      <c r="UEU22" s="16"/>
      <c r="UEV22" s="134"/>
      <c r="UEW22" s="134"/>
      <c r="UEX22" s="17"/>
      <c r="UEY22" s="4"/>
      <c r="UEZ22" s="4"/>
      <c r="UFA22" s="1"/>
      <c r="UFB22" s="1"/>
      <c r="UFC22" s="16"/>
      <c r="UFD22" s="134"/>
      <c r="UFE22" s="134"/>
      <c r="UFF22" s="17"/>
      <c r="UFG22" s="4"/>
      <c r="UFH22" s="4"/>
      <c r="UFI22" s="1"/>
      <c r="UFJ22" s="1"/>
      <c r="UFK22" s="16"/>
      <c r="UFL22" s="134"/>
      <c r="UFM22" s="134"/>
      <c r="UFN22" s="17"/>
      <c r="UFO22" s="4"/>
      <c r="UFP22" s="4"/>
      <c r="UFQ22" s="1"/>
      <c r="UFR22" s="1"/>
      <c r="UFS22" s="16"/>
      <c r="UFT22" s="134"/>
      <c r="UFU22" s="134"/>
      <c r="UFV22" s="17"/>
      <c r="UFW22" s="4"/>
      <c r="UFX22" s="4"/>
      <c r="UFY22" s="1"/>
      <c r="UFZ22" s="1"/>
      <c r="UGA22" s="16"/>
      <c r="UGB22" s="134"/>
      <c r="UGC22" s="134"/>
      <c r="UGD22" s="17"/>
      <c r="UGE22" s="4"/>
      <c r="UGF22" s="4"/>
      <c r="UGG22" s="1"/>
      <c r="UGH22" s="1"/>
      <c r="UGI22" s="16"/>
      <c r="UGJ22" s="134"/>
      <c r="UGK22" s="134"/>
      <c r="UGL22" s="17"/>
      <c r="UGM22" s="4"/>
      <c r="UGN22" s="4"/>
      <c r="UGO22" s="1"/>
      <c r="UGP22" s="1"/>
      <c r="UGQ22" s="16"/>
      <c r="UGR22" s="134"/>
      <c r="UGS22" s="134"/>
      <c r="UGT22" s="17"/>
      <c r="UGU22" s="4"/>
      <c r="UGV22" s="4"/>
      <c r="UGW22" s="1"/>
      <c r="UGX22" s="1"/>
      <c r="UGY22" s="16"/>
      <c r="UGZ22" s="134"/>
      <c r="UHA22" s="134"/>
      <c r="UHB22" s="17"/>
      <c r="UHC22" s="4"/>
      <c r="UHD22" s="4"/>
      <c r="UHE22" s="1"/>
      <c r="UHF22" s="1"/>
      <c r="UHG22" s="16"/>
      <c r="UHH22" s="134"/>
      <c r="UHI22" s="134"/>
      <c r="UHJ22" s="17"/>
      <c r="UHK22" s="4"/>
      <c r="UHL22" s="4"/>
      <c r="UHM22" s="1"/>
      <c r="UHN22" s="1"/>
      <c r="UHO22" s="16"/>
      <c r="UHP22" s="134"/>
      <c r="UHQ22" s="134"/>
      <c r="UHR22" s="17"/>
      <c r="UHS22" s="4"/>
      <c r="UHT22" s="4"/>
      <c r="UHU22" s="1"/>
      <c r="UHV22" s="1"/>
      <c r="UHW22" s="16"/>
      <c r="UHX22" s="134"/>
      <c r="UHY22" s="134"/>
      <c r="UHZ22" s="17"/>
      <c r="UIA22" s="4"/>
      <c r="UIB22" s="4"/>
      <c r="UIC22" s="1"/>
      <c r="UID22" s="1"/>
      <c r="UIE22" s="16"/>
      <c r="UIF22" s="134"/>
      <c r="UIG22" s="134"/>
      <c r="UIH22" s="17"/>
      <c r="UII22" s="4"/>
      <c r="UIJ22" s="4"/>
      <c r="UIK22" s="1"/>
      <c r="UIL22" s="1"/>
      <c r="UIM22" s="16"/>
      <c r="UIN22" s="134"/>
      <c r="UIO22" s="134"/>
      <c r="UIP22" s="17"/>
      <c r="UIQ22" s="4"/>
      <c r="UIR22" s="4"/>
      <c r="UIS22" s="1"/>
      <c r="UIT22" s="1"/>
      <c r="UIU22" s="16"/>
      <c r="UIV22" s="134"/>
      <c r="UIW22" s="134"/>
      <c r="UIX22" s="17"/>
      <c r="UIY22" s="4"/>
      <c r="UIZ22" s="4"/>
      <c r="UJA22" s="1"/>
      <c r="UJB22" s="1"/>
      <c r="UJC22" s="16"/>
      <c r="UJD22" s="134"/>
      <c r="UJE22" s="134"/>
      <c r="UJF22" s="17"/>
      <c r="UJG22" s="4"/>
      <c r="UJH22" s="4"/>
      <c r="UJI22" s="1"/>
      <c r="UJJ22" s="1"/>
      <c r="UJK22" s="16"/>
      <c r="UJL22" s="134"/>
      <c r="UJM22" s="134"/>
      <c r="UJN22" s="17"/>
      <c r="UJO22" s="4"/>
      <c r="UJP22" s="4"/>
      <c r="UJQ22" s="1"/>
      <c r="UJR22" s="1"/>
      <c r="UJS22" s="16"/>
      <c r="UJT22" s="134"/>
      <c r="UJU22" s="134"/>
      <c r="UJV22" s="17"/>
      <c r="UJW22" s="4"/>
      <c r="UJX22" s="4"/>
      <c r="UJY22" s="1"/>
      <c r="UJZ22" s="1"/>
      <c r="UKA22" s="16"/>
      <c r="UKB22" s="134"/>
      <c r="UKC22" s="134"/>
      <c r="UKD22" s="17"/>
      <c r="UKE22" s="4"/>
      <c r="UKF22" s="4"/>
      <c r="UKG22" s="1"/>
      <c r="UKH22" s="1"/>
      <c r="UKI22" s="16"/>
      <c r="UKJ22" s="134"/>
      <c r="UKK22" s="134"/>
      <c r="UKL22" s="17"/>
      <c r="UKM22" s="4"/>
      <c r="UKN22" s="4"/>
      <c r="UKO22" s="1"/>
      <c r="UKP22" s="1"/>
      <c r="UKQ22" s="16"/>
      <c r="UKR22" s="134"/>
      <c r="UKS22" s="134"/>
      <c r="UKT22" s="17"/>
      <c r="UKU22" s="4"/>
      <c r="UKV22" s="4"/>
      <c r="UKW22" s="1"/>
      <c r="UKX22" s="1"/>
      <c r="UKY22" s="16"/>
      <c r="UKZ22" s="134"/>
      <c r="ULA22" s="134"/>
      <c r="ULB22" s="17"/>
      <c r="ULC22" s="4"/>
      <c r="ULD22" s="4"/>
      <c r="ULE22" s="1"/>
      <c r="ULF22" s="1"/>
      <c r="ULG22" s="16"/>
      <c r="ULH22" s="134"/>
      <c r="ULI22" s="134"/>
      <c r="ULJ22" s="17"/>
      <c r="ULK22" s="4"/>
      <c r="ULL22" s="4"/>
      <c r="ULM22" s="1"/>
      <c r="ULN22" s="1"/>
      <c r="ULO22" s="16"/>
      <c r="ULP22" s="134"/>
      <c r="ULQ22" s="134"/>
      <c r="ULR22" s="17"/>
      <c r="ULS22" s="4"/>
      <c r="ULT22" s="4"/>
      <c r="ULU22" s="1"/>
      <c r="ULV22" s="1"/>
      <c r="ULW22" s="16"/>
      <c r="ULX22" s="134"/>
      <c r="ULY22" s="134"/>
      <c r="ULZ22" s="17"/>
      <c r="UMA22" s="4"/>
      <c r="UMB22" s="4"/>
      <c r="UMC22" s="1"/>
      <c r="UMD22" s="1"/>
      <c r="UME22" s="16"/>
      <c r="UMF22" s="134"/>
      <c r="UMG22" s="134"/>
      <c r="UMH22" s="17"/>
      <c r="UMI22" s="4"/>
      <c r="UMJ22" s="4"/>
      <c r="UMK22" s="1"/>
      <c r="UML22" s="1"/>
      <c r="UMM22" s="16"/>
      <c r="UMN22" s="134"/>
      <c r="UMO22" s="134"/>
      <c r="UMP22" s="17"/>
      <c r="UMQ22" s="4"/>
      <c r="UMR22" s="4"/>
      <c r="UMS22" s="1"/>
      <c r="UMT22" s="1"/>
      <c r="UMU22" s="16"/>
      <c r="UMV22" s="134"/>
      <c r="UMW22" s="134"/>
      <c r="UMX22" s="17"/>
      <c r="UMY22" s="4"/>
      <c r="UMZ22" s="4"/>
      <c r="UNA22" s="1"/>
      <c r="UNB22" s="1"/>
      <c r="UNC22" s="16"/>
      <c r="UND22" s="134"/>
      <c r="UNE22" s="134"/>
      <c r="UNF22" s="17"/>
      <c r="UNG22" s="4"/>
      <c r="UNH22" s="4"/>
      <c r="UNI22" s="1"/>
      <c r="UNJ22" s="1"/>
      <c r="UNK22" s="16"/>
      <c r="UNL22" s="134"/>
      <c r="UNM22" s="134"/>
      <c r="UNN22" s="17"/>
      <c r="UNO22" s="4"/>
      <c r="UNP22" s="4"/>
      <c r="UNQ22" s="1"/>
      <c r="UNR22" s="1"/>
      <c r="UNS22" s="16"/>
      <c r="UNT22" s="134"/>
      <c r="UNU22" s="134"/>
      <c r="UNV22" s="17"/>
      <c r="UNW22" s="4"/>
      <c r="UNX22" s="4"/>
      <c r="UNY22" s="1"/>
      <c r="UNZ22" s="1"/>
      <c r="UOA22" s="16"/>
      <c r="UOB22" s="134"/>
      <c r="UOC22" s="134"/>
      <c r="UOD22" s="17"/>
      <c r="UOE22" s="4"/>
      <c r="UOF22" s="4"/>
      <c r="UOG22" s="1"/>
      <c r="UOH22" s="1"/>
      <c r="UOI22" s="16"/>
      <c r="UOJ22" s="134"/>
      <c r="UOK22" s="134"/>
      <c r="UOL22" s="17"/>
      <c r="UOM22" s="4"/>
      <c r="UON22" s="4"/>
      <c r="UOO22" s="1"/>
      <c r="UOP22" s="1"/>
      <c r="UOQ22" s="16"/>
      <c r="UOR22" s="134"/>
      <c r="UOS22" s="134"/>
      <c r="UOT22" s="17"/>
      <c r="UOU22" s="4"/>
      <c r="UOV22" s="4"/>
      <c r="UOW22" s="1"/>
      <c r="UOX22" s="1"/>
      <c r="UOY22" s="16"/>
      <c r="UOZ22" s="134"/>
      <c r="UPA22" s="134"/>
      <c r="UPB22" s="17"/>
      <c r="UPC22" s="4"/>
      <c r="UPD22" s="4"/>
      <c r="UPE22" s="1"/>
      <c r="UPF22" s="1"/>
      <c r="UPG22" s="16"/>
      <c r="UPH22" s="134"/>
      <c r="UPI22" s="134"/>
      <c r="UPJ22" s="17"/>
      <c r="UPK22" s="4"/>
      <c r="UPL22" s="4"/>
      <c r="UPM22" s="1"/>
      <c r="UPN22" s="1"/>
      <c r="UPO22" s="16"/>
      <c r="UPP22" s="134"/>
      <c r="UPQ22" s="134"/>
      <c r="UPR22" s="17"/>
      <c r="UPS22" s="4"/>
      <c r="UPT22" s="4"/>
      <c r="UPU22" s="1"/>
      <c r="UPV22" s="1"/>
      <c r="UPW22" s="16"/>
      <c r="UPX22" s="134"/>
      <c r="UPY22" s="134"/>
      <c r="UPZ22" s="17"/>
      <c r="UQA22" s="4"/>
      <c r="UQB22" s="4"/>
      <c r="UQC22" s="1"/>
      <c r="UQD22" s="1"/>
      <c r="UQE22" s="16"/>
      <c r="UQF22" s="134"/>
      <c r="UQG22" s="134"/>
      <c r="UQH22" s="17"/>
      <c r="UQI22" s="4"/>
      <c r="UQJ22" s="4"/>
      <c r="UQK22" s="1"/>
      <c r="UQL22" s="1"/>
      <c r="UQM22" s="16"/>
      <c r="UQN22" s="134"/>
      <c r="UQO22" s="134"/>
      <c r="UQP22" s="17"/>
      <c r="UQQ22" s="4"/>
      <c r="UQR22" s="4"/>
      <c r="UQS22" s="1"/>
      <c r="UQT22" s="1"/>
      <c r="UQU22" s="16"/>
      <c r="UQV22" s="134"/>
      <c r="UQW22" s="134"/>
      <c r="UQX22" s="17"/>
      <c r="UQY22" s="4"/>
      <c r="UQZ22" s="4"/>
      <c r="URA22" s="1"/>
      <c r="URB22" s="1"/>
      <c r="URC22" s="16"/>
      <c r="URD22" s="134"/>
      <c r="URE22" s="134"/>
      <c r="URF22" s="17"/>
      <c r="URG22" s="4"/>
      <c r="URH22" s="4"/>
      <c r="URI22" s="1"/>
      <c r="URJ22" s="1"/>
      <c r="URK22" s="16"/>
      <c r="URL22" s="134"/>
      <c r="URM22" s="134"/>
      <c r="URN22" s="17"/>
      <c r="URO22" s="4"/>
      <c r="URP22" s="4"/>
      <c r="URQ22" s="1"/>
      <c r="URR22" s="1"/>
      <c r="URS22" s="16"/>
      <c r="URT22" s="134"/>
      <c r="URU22" s="134"/>
      <c r="URV22" s="17"/>
      <c r="URW22" s="4"/>
      <c r="URX22" s="4"/>
      <c r="URY22" s="1"/>
      <c r="URZ22" s="1"/>
      <c r="USA22" s="16"/>
      <c r="USB22" s="134"/>
      <c r="USC22" s="134"/>
      <c r="USD22" s="17"/>
      <c r="USE22" s="4"/>
      <c r="USF22" s="4"/>
      <c r="USG22" s="1"/>
      <c r="USH22" s="1"/>
      <c r="USI22" s="16"/>
      <c r="USJ22" s="134"/>
      <c r="USK22" s="134"/>
      <c r="USL22" s="17"/>
      <c r="USM22" s="4"/>
      <c r="USN22" s="4"/>
      <c r="USO22" s="1"/>
      <c r="USP22" s="1"/>
      <c r="USQ22" s="16"/>
      <c r="USR22" s="134"/>
      <c r="USS22" s="134"/>
      <c r="UST22" s="17"/>
      <c r="USU22" s="4"/>
      <c r="USV22" s="4"/>
      <c r="USW22" s="1"/>
      <c r="USX22" s="1"/>
      <c r="USY22" s="16"/>
      <c r="USZ22" s="134"/>
      <c r="UTA22" s="134"/>
      <c r="UTB22" s="17"/>
      <c r="UTC22" s="4"/>
      <c r="UTD22" s="4"/>
      <c r="UTE22" s="1"/>
      <c r="UTF22" s="1"/>
      <c r="UTG22" s="16"/>
      <c r="UTH22" s="134"/>
      <c r="UTI22" s="134"/>
      <c r="UTJ22" s="17"/>
      <c r="UTK22" s="4"/>
      <c r="UTL22" s="4"/>
      <c r="UTM22" s="1"/>
      <c r="UTN22" s="1"/>
      <c r="UTO22" s="16"/>
      <c r="UTP22" s="134"/>
      <c r="UTQ22" s="134"/>
      <c r="UTR22" s="17"/>
      <c r="UTS22" s="4"/>
      <c r="UTT22" s="4"/>
      <c r="UTU22" s="1"/>
      <c r="UTV22" s="1"/>
      <c r="UTW22" s="16"/>
      <c r="UTX22" s="134"/>
      <c r="UTY22" s="134"/>
      <c r="UTZ22" s="17"/>
      <c r="UUA22" s="4"/>
      <c r="UUB22" s="4"/>
      <c r="UUC22" s="1"/>
      <c r="UUD22" s="1"/>
      <c r="UUE22" s="16"/>
      <c r="UUF22" s="134"/>
      <c r="UUG22" s="134"/>
      <c r="UUH22" s="17"/>
      <c r="UUI22" s="4"/>
      <c r="UUJ22" s="4"/>
      <c r="UUK22" s="1"/>
      <c r="UUL22" s="1"/>
      <c r="UUM22" s="16"/>
      <c r="UUN22" s="134"/>
      <c r="UUO22" s="134"/>
      <c r="UUP22" s="17"/>
      <c r="UUQ22" s="4"/>
      <c r="UUR22" s="4"/>
      <c r="UUS22" s="1"/>
      <c r="UUT22" s="1"/>
      <c r="UUU22" s="16"/>
      <c r="UUV22" s="134"/>
      <c r="UUW22" s="134"/>
      <c r="UUX22" s="17"/>
      <c r="UUY22" s="4"/>
      <c r="UUZ22" s="4"/>
      <c r="UVA22" s="1"/>
      <c r="UVB22" s="1"/>
      <c r="UVC22" s="16"/>
      <c r="UVD22" s="134"/>
      <c r="UVE22" s="134"/>
      <c r="UVF22" s="17"/>
      <c r="UVG22" s="4"/>
      <c r="UVH22" s="4"/>
      <c r="UVI22" s="1"/>
      <c r="UVJ22" s="1"/>
      <c r="UVK22" s="16"/>
      <c r="UVL22" s="134"/>
      <c r="UVM22" s="134"/>
      <c r="UVN22" s="17"/>
      <c r="UVO22" s="4"/>
      <c r="UVP22" s="4"/>
      <c r="UVQ22" s="1"/>
      <c r="UVR22" s="1"/>
      <c r="UVS22" s="16"/>
      <c r="UVT22" s="134"/>
      <c r="UVU22" s="134"/>
      <c r="UVV22" s="17"/>
      <c r="UVW22" s="4"/>
      <c r="UVX22" s="4"/>
      <c r="UVY22" s="1"/>
      <c r="UVZ22" s="1"/>
      <c r="UWA22" s="16"/>
      <c r="UWB22" s="134"/>
      <c r="UWC22" s="134"/>
      <c r="UWD22" s="17"/>
      <c r="UWE22" s="4"/>
      <c r="UWF22" s="4"/>
      <c r="UWG22" s="1"/>
      <c r="UWH22" s="1"/>
      <c r="UWI22" s="16"/>
      <c r="UWJ22" s="134"/>
      <c r="UWK22" s="134"/>
      <c r="UWL22" s="17"/>
      <c r="UWM22" s="4"/>
      <c r="UWN22" s="4"/>
      <c r="UWO22" s="1"/>
      <c r="UWP22" s="1"/>
      <c r="UWQ22" s="16"/>
      <c r="UWR22" s="134"/>
      <c r="UWS22" s="134"/>
      <c r="UWT22" s="17"/>
      <c r="UWU22" s="4"/>
      <c r="UWV22" s="4"/>
      <c r="UWW22" s="1"/>
      <c r="UWX22" s="1"/>
      <c r="UWY22" s="16"/>
      <c r="UWZ22" s="134"/>
      <c r="UXA22" s="134"/>
      <c r="UXB22" s="17"/>
      <c r="UXC22" s="4"/>
      <c r="UXD22" s="4"/>
      <c r="UXE22" s="1"/>
      <c r="UXF22" s="1"/>
      <c r="UXG22" s="16"/>
      <c r="UXH22" s="134"/>
      <c r="UXI22" s="134"/>
      <c r="UXJ22" s="17"/>
      <c r="UXK22" s="4"/>
      <c r="UXL22" s="4"/>
      <c r="UXM22" s="1"/>
      <c r="UXN22" s="1"/>
      <c r="UXO22" s="16"/>
      <c r="UXP22" s="134"/>
      <c r="UXQ22" s="134"/>
      <c r="UXR22" s="17"/>
      <c r="UXS22" s="4"/>
      <c r="UXT22" s="4"/>
      <c r="UXU22" s="1"/>
      <c r="UXV22" s="1"/>
      <c r="UXW22" s="16"/>
      <c r="UXX22" s="134"/>
      <c r="UXY22" s="134"/>
      <c r="UXZ22" s="17"/>
      <c r="UYA22" s="4"/>
      <c r="UYB22" s="4"/>
      <c r="UYC22" s="1"/>
      <c r="UYD22" s="1"/>
      <c r="UYE22" s="16"/>
      <c r="UYF22" s="134"/>
      <c r="UYG22" s="134"/>
      <c r="UYH22" s="17"/>
      <c r="UYI22" s="4"/>
      <c r="UYJ22" s="4"/>
      <c r="UYK22" s="1"/>
      <c r="UYL22" s="1"/>
      <c r="UYM22" s="16"/>
      <c r="UYN22" s="134"/>
      <c r="UYO22" s="134"/>
      <c r="UYP22" s="17"/>
      <c r="UYQ22" s="4"/>
      <c r="UYR22" s="4"/>
      <c r="UYS22" s="1"/>
      <c r="UYT22" s="1"/>
      <c r="UYU22" s="16"/>
      <c r="UYV22" s="134"/>
      <c r="UYW22" s="134"/>
      <c r="UYX22" s="17"/>
      <c r="UYY22" s="4"/>
      <c r="UYZ22" s="4"/>
      <c r="UZA22" s="1"/>
      <c r="UZB22" s="1"/>
      <c r="UZC22" s="16"/>
      <c r="UZD22" s="134"/>
      <c r="UZE22" s="134"/>
      <c r="UZF22" s="17"/>
      <c r="UZG22" s="4"/>
      <c r="UZH22" s="4"/>
      <c r="UZI22" s="1"/>
      <c r="UZJ22" s="1"/>
      <c r="UZK22" s="16"/>
      <c r="UZL22" s="134"/>
      <c r="UZM22" s="134"/>
      <c r="UZN22" s="17"/>
      <c r="UZO22" s="4"/>
      <c r="UZP22" s="4"/>
      <c r="UZQ22" s="1"/>
      <c r="UZR22" s="1"/>
      <c r="UZS22" s="16"/>
      <c r="UZT22" s="134"/>
      <c r="UZU22" s="134"/>
      <c r="UZV22" s="17"/>
      <c r="UZW22" s="4"/>
      <c r="UZX22" s="4"/>
      <c r="UZY22" s="1"/>
      <c r="UZZ22" s="1"/>
      <c r="VAA22" s="16"/>
      <c r="VAB22" s="134"/>
      <c r="VAC22" s="134"/>
      <c r="VAD22" s="17"/>
      <c r="VAE22" s="4"/>
      <c r="VAF22" s="4"/>
      <c r="VAG22" s="1"/>
      <c r="VAH22" s="1"/>
      <c r="VAI22" s="16"/>
      <c r="VAJ22" s="134"/>
      <c r="VAK22" s="134"/>
      <c r="VAL22" s="17"/>
      <c r="VAM22" s="4"/>
      <c r="VAN22" s="4"/>
      <c r="VAO22" s="1"/>
      <c r="VAP22" s="1"/>
      <c r="VAQ22" s="16"/>
      <c r="VAR22" s="134"/>
      <c r="VAS22" s="134"/>
      <c r="VAT22" s="17"/>
      <c r="VAU22" s="4"/>
      <c r="VAV22" s="4"/>
      <c r="VAW22" s="1"/>
      <c r="VAX22" s="1"/>
      <c r="VAY22" s="16"/>
      <c r="VAZ22" s="134"/>
      <c r="VBA22" s="134"/>
      <c r="VBB22" s="17"/>
      <c r="VBC22" s="4"/>
      <c r="VBD22" s="4"/>
      <c r="VBE22" s="1"/>
      <c r="VBF22" s="1"/>
      <c r="VBG22" s="16"/>
      <c r="VBH22" s="134"/>
      <c r="VBI22" s="134"/>
      <c r="VBJ22" s="17"/>
      <c r="VBK22" s="4"/>
      <c r="VBL22" s="4"/>
      <c r="VBM22" s="1"/>
      <c r="VBN22" s="1"/>
      <c r="VBO22" s="16"/>
      <c r="VBP22" s="134"/>
      <c r="VBQ22" s="134"/>
      <c r="VBR22" s="17"/>
      <c r="VBS22" s="4"/>
      <c r="VBT22" s="4"/>
      <c r="VBU22" s="1"/>
      <c r="VBV22" s="1"/>
      <c r="VBW22" s="16"/>
      <c r="VBX22" s="134"/>
      <c r="VBY22" s="134"/>
      <c r="VBZ22" s="17"/>
      <c r="VCA22" s="4"/>
      <c r="VCB22" s="4"/>
      <c r="VCC22" s="1"/>
      <c r="VCD22" s="1"/>
      <c r="VCE22" s="16"/>
      <c r="VCF22" s="134"/>
      <c r="VCG22" s="134"/>
      <c r="VCH22" s="17"/>
      <c r="VCI22" s="4"/>
      <c r="VCJ22" s="4"/>
      <c r="VCK22" s="1"/>
      <c r="VCL22" s="1"/>
      <c r="VCM22" s="16"/>
      <c r="VCN22" s="134"/>
      <c r="VCO22" s="134"/>
      <c r="VCP22" s="17"/>
      <c r="VCQ22" s="4"/>
      <c r="VCR22" s="4"/>
      <c r="VCS22" s="1"/>
      <c r="VCT22" s="1"/>
      <c r="VCU22" s="16"/>
      <c r="VCV22" s="134"/>
      <c r="VCW22" s="134"/>
      <c r="VCX22" s="17"/>
      <c r="VCY22" s="4"/>
      <c r="VCZ22" s="4"/>
      <c r="VDA22" s="1"/>
      <c r="VDB22" s="1"/>
      <c r="VDC22" s="16"/>
      <c r="VDD22" s="134"/>
      <c r="VDE22" s="134"/>
      <c r="VDF22" s="17"/>
      <c r="VDG22" s="4"/>
      <c r="VDH22" s="4"/>
      <c r="VDI22" s="1"/>
      <c r="VDJ22" s="1"/>
      <c r="VDK22" s="16"/>
      <c r="VDL22" s="134"/>
      <c r="VDM22" s="134"/>
      <c r="VDN22" s="17"/>
      <c r="VDO22" s="4"/>
      <c r="VDP22" s="4"/>
      <c r="VDQ22" s="1"/>
      <c r="VDR22" s="1"/>
      <c r="VDS22" s="16"/>
      <c r="VDT22" s="134"/>
      <c r="VDU22" s="134"/>
      <c r="VDV22" s="17"/>
      <c r="VDW22" s="4"/>
      <c r="VDX22" s="4"/>
      <c r="VDY22" s="1"/>
      <c r="VDZ22" s="1"/>
      <c r="VEA22" s="16"/>
      <c r="VEB22" s="134"/>
      <c r="VEC22" s="134"/>
      <c r="VED22" s="17"/>
      <c r="VEE22" s="4"/>
      <c r="VEF22" s="4"/>
      <c r="VEG22" s="1"/>
      <c r="VEH22" s="1"/>
      <c r="VEI22" s="16"/>
      <c r="VEJ22" s="134"/>
      <c r="VEK22" s="134"/>
      <c r="VEL22" s="17"/>
      <c r="VEM22" s="4"/>
      <c r="VEN22" s="4"/>
      <c r="VEO22" s="1"/>
      <c r="VEP22" s="1"/>
      <c r="VEQ22" s="16"/>
      <c r="VER22" s="134"/>
      <c r="VES22" s="134"/>
      <c r="VET22" s="17"/>
      <c r="VEU22" s="4"/>
      <c r="VEV22" s="4"/>
      <c r="VEW22" s="1"/>
      <c r="VEX22" s="1"/>
      <c r="VEY22" s="16"/>
      <c r="VEZ22" s="134"/>
      <c r="VFA22" s="134"/>
      <c r="VFB22" s="17"/>
      <c r="VFC22" s="4"/>
      <c r="VFD22" s="4"/>
      <c r="VFE22" s="1"/>
      <c r="VFF22" s="1"/>
      <c r="VFG22" s="16"/>
      <c r="VFH22" s="134"/>
      <c r="VFI22" s="134"/>
      <c r="VFJ22" s="17"/>
      <c r="VFK22" s="4"/>
      <c r="VFL22" s="4"/>
      <c r="VFM22" s="1"/>
      <c r="VFN22" s="1"/>
      <c r="VFO22" s="16"/>
      <c r="VFP22" s="134"/>
      <c r="VFQ22" s="134"/>
      <c r="VFR22" s="17"/>
      <c r="VFS22" s="4"/>
      <c r="VFT22" s="4"/>
      <c r="VFU22" s="1"/>
      <c r="VFV22" s="1"/>
      <c r="VFW22" s="16"/>
      <c r="VFX22" s="134"/>
      <c r="VFY22" s="134"/>
      <c r="VFZ22" s="17"/>
      <c r="VGA22" s="4"/>
      <c r="VGB22" s="4"/>
      <c r="VGC22" s="1"/>
      <c r="VGD22" s="1"/>
      <c r="VGE22" s="16"/>
      <c r="VGF22" s="134"/>
      <c r="VGG22" s="134"/>
      <c r="VGH22" s="17"/>
      <c r="VGI22" s="4"/>
      <c r="VGJ22" s="4"/>
      <c r="VGK22" s="1"/>
      <c r="VGL22" s="1"/>
      <c r="VGM22" s="16"/>
      <c r="VGN22" s="134"/>
      <c r="VGO22" s="134"/>
      <c r="VGP22" s="17"/>
      <c r="VGQ22" s="4"/>
      <c r="VGR22" s="4"/>
      <c r="VGS22" s="1"/>
      <c r="VGT22" s="1"/>
      <c r="VGU22" s="16"/>
      <c r="VGV22" s="134"/>
      <c r="VGW22" s="134"/>
      <c r="VGX22" s="17"/>
      <c r="VGY22" s="4"/>
      <c r="VGZ22" s="4"/>
      <c r="VHA22" s="1"/>
      <c r="VHB22" s="1"/>
      <c r="VHC22" s="16"/>
      <c r="VHD22" s="134"/>
      <c r="VHE22" s="134"/>
      <c r="VHF22" s="17"/>
      <c r="VHG22" s="4"/>
      <c r="VHH22" s="4"/>
      <c r="VHI22" s="1"/>
      <c r="VHJ22" s="1"/>
      <c r="VHK22" s="16"/>
      <c r="VHL22" s="134"/>
      <c r="VHM22" s="134"/>
      <c r="VHN22" s="17"/>
      <c r="VHO22" s="4"/>
      <c r="VHP22" s="4"/>
      <c r="VHQ22" s="1"/>
      <c r="VHR22" s="1"/>
      <c r="VHS22" s="16"/>
      <c r="VHT22" s="134"/>
      <c r="VHU22" s="134"/>
      <c r="VHV22" s="17"/>
      <c r="VHW22" s="4"/>
      <c r="VHX22" s="4"/>
      <c r="VHY22" s="1"/>
      <c r="VHZ22" s="1"/>
      <c r="VIA22" s="16"/>
      <c r="VIB22" s="134"/>
      <c r="VIC22" s="134"/>
      <c r="VID22" s="17"/>
      <c r="VIE22" s="4"/>
      <c r="VIF22" s="4"/>
      <c r="VIG22" s="1"/>
      <c r="VIH22" s="1"/>
      <c r="VII22" s="16"/>
      <c r="VIJ22" s="134"/>
      <c r="VIK22" s="134"/>
      <c r="VIL22" s="17"/>
      <c r="VIM22" s="4"/>
      <c r="VIN22" s="4"/>
      <c r="VIO22" s="1"/>
      <c r="VIP22" s="1"/>
      <c r="VIQ22" s="16"/>
      <c r="VIR22" s="134"/>
      <c r="VIS22" s="134"/>
      <c r="VIT22" s="17"/>
      <c r="VIU22" s="4"/>
      <c r="VIV22" s="4"/>
      <c r="VIW22" s="1"/>
      <c r="VIX22" s="1"/>
      <c r="VIY22" s="16"/>
      <c r="VIZ22" s="134"/>
      <c r="VJA22" s="134"/>
      <c r="VJB22" s="17"/>
      <c r="VJC22" s="4"/>
      <c r="VJD22" s="4"/>
      <c r="VJE22" s="1"/>
      <c r="VJF22" s="1"/>
      <c r="VJG22" s="16"/>
      <c r="VJH22" s="134"/>
      <c r="VJI22" s="134"/>
      <c r="VJJ22" s="17"/>
      <c r="VJK22" s="4"/>
      <c r="VJL22" s="4"/>
      <c r="VJM22" s="1"/>
      <c r="VJN22" s="1"/>
      <c r="VJO22" s="16"/>
      <c r="VJP22" s="134"/>
      <c r="VJQ22" s="134"/>
      <c r="VJR22" s="17"/>
      <c r="VJS22" s="4"/>
      <c r="VJT22" s="4"/>
      <c r="VJU22" s="1"/>
      <c r="VJV22" s="1"/>
      <c r="VJW22" s="16"/>
      <c r="VJX22" s="134"/>
      <c r="VJY22" s="134"/>
      <c r="VJZ22" s="17"/>
      <c r="VKA22" s="4"/>
      <c r="VKB22" s="4"/>
      <c r="VKC22" s="1"/>
      <c r="VKD22" s="1"/>
      <c r="VKE22" s="16"/>
      <c r="VKF22" s="134"/>
      <c r="VKG22" s="134"/>
      <c r="VKH22" s="17"/>
      <c r="VKI22" s="4"/>
      <c r="VKJ22" s="4"/>
      <c r="VKK22" s="1"/>
      <c r="VKL22" s="1"/>
      <c r="VKM22" s="16"/>
      <c r="VKN22" s="134"/>
      <c r="VKO22" s="134"/>
      <c r="VKP22" s="17"/>
      <c r="VKQ22" s="4"/>
      <c r="VKR22" s="4"/>
      <c r="VKS22" s="1"/>
      <c r="VKT22" s="1"/>
      <c r="VKU22" s="16"/>
      <c r="VKV22" s="134"/>
      <c r="VKW22" s="134"/>
      <c r="VKX22" s="17"/>
      <c r="VKY22" s="4"/>
      <c r="VKZ22" s="4"/>
      <c r="VLA22" s="1"/>
      <c r="VLB22" s="1"/>
      <c r="VLC22" s="16"/>
      <c r="VLD22" s="134"/>
      <c r="VLE22" s="134"/>
      <c r="VLF22" s="17"/>
      <c r="VLG22" s="4"/>
      <c r="VLH22" s="4"/>
      <c r="VLI22" s="1"/>
      <c r="VLJ22" s="1"/>
      <c r="VLK22" s="16"/>
      <c r="VLL22" s="134"/>
      <c r="VLM22" s="134"/>
      <c r="VLN22" s="17"/>
      <c r="VLO22" s="4"/>
      <c r="VLP22" s="4"/>
      <c r="VLQ22" s="1"/>
      <c r="VLR22" s="1"/>
      <c r="VLS22" s="16"/>
      <c r="VLT22" s="134"/>
      <c r="VLU22" s="134"/>
      <c r="VLV22" s="17"/>
      <c r="VLW22" s="4"/>
      <c r="VLX22" s="4"/>
      <c r="VLY22" s="1"/>
      <c r="VLZ22" s="1"/>
      <c r="VMA22" s="16"/>
      <c r="VMB22" s="134"/>
      <c r="VMC22" s="134"/>
      <c r="VMD22" s="17"/>
      <c r="VME22" s="4"/>
      <c r="VMF22" s="4"/>
      <c r="VMG22" s="1"/>
      <c r="VMH22" s="1"/>
      <c r="VMI22" s="16"/>
      <c r="VMJ22" s="134"/>
      <c r="VMK22" s="134"/>
      <c r="VML22" s="17"/>
      <c r="VMM22" s="4"/>
      <c r="VMN22" s="4"/>
      <c r="VMO22" s="1"/>
      <c r="VMP22" s="1"/>
      <c r="VMQ22" s="16"/>
      <c r="VMR22" s="134"/>
      <c r="VMS22" s="134"/>
      <c r="VMT22" s="17"/>
      <c r="VMU22" s="4"/>
      <c r="VMV22" s="4"/>
      <c r="VMW22" s="1"/>
      <c r="VMX22" s="1"/>
      <c r="VMY22" s="16"/>
      <c r="VMZ22" s="134"/>
      <c r="VNA22" s="134"/>
      <c r="VNB22" s="17"/>
      <c r="VNC22" s="4"/>
      <c r="VND22" s="4"/>
      <c r="VNE22" s="1"/>
      <c r="VNF22" s="1"/>
      <c r="VNG22" s="16"/>
      <c r="VNH22" s="134"/>
      <c r="VNI22" s="134"/>
      <c r="VNJ22" s="17"/>
      <c r="VNK22" s="4"/>
      <c r="VNL22" s="4"/>
      <c r="VNM22" s="1"/>
      <c r="VNN22" s="1"/>
      <c r="VNO22" s="16"/>
      <c r="VNP22" s="134"/>
      <c r="VNQ22" s="134"/>
      <c r="VNR22" s="17"/>
      <c r="VNS22" s="4"/>
      <c r="VNT22" s="4"/>
      <c r="VNU22" s="1"/>
      <c r="VNV22" s="1"/>
      <c r="VNW22" s="16"/>
      <c r="VNX22" s="134"/>
      <c r="VNY22" s="134"/>
      <c r="VNZ22" s="17"/>
      <c r="VOA22" s="4"/>
      <c r="VOB22" s="4"/>
      <c r="VOC22" s="1"/>
      <c r="VOD22" s="1"/>
      <c r="VOE22" s="16"/>
      <c r="VOF22" s="134"/>
      <c r="VOG22" s="134"/>
      <c r="VOH22" s="17"/>
      <c r="VOI22" s="4"/>
      <c r="VOJ22" s="4"/>
      <c r="VOK22" s="1"/>
      <c r="VOL22" s="1"/>
      <c r="VOM22" s="16"/>
      <c r="VON22" s="134"/>
      <c r="VOO22" s="134"/>
      <c r="VOP22" s="17"/>
      <c r="VOQ22" s="4"/>
      <c r="VOR22" s="4"/>
      <c r="VOS22" s="1"/>
      <c r="VOT22" s="1"/>
      <c r="VOU22" s="16"/>
      <c r="VOV22" s="134"/>
      <c r="VOW22" s="134"/>
      <c r="VOX22" s="17"/>
      <c r="VOY22" s="4"/>
      <c r="VOZ22" s="4"/>
      <c r="VPA22" s="1"/>
      <c r="VPB22" s="1"/>
      <c r="VPC22" s="16"/>
      <c r="VPD22" s="134"/>
      <c r="VPE22" s="134"/>
      <c r="VPF22" s="17"/>
      <c r="VPG22" s="4"/>
      <c r="VPH22" s="4"/>
      <c r="VPI22" s="1"/>
      <c r="VPJ22" s="1"/>
      <c r="VPK22" s="16"/>
      <c r="VPL22" s="134"/>
      <c r="VPM22" s="134"/>
      <c r="VPN22" s="17"/>
      <c r="VPO22" s="4"/>
      <c r="VPP22" s="4"/>
      <c r="VPQ22" s="1"/>
      <c r="VPR22" s="1"/>
      <c r="VPS22" s="16"/>
      <c r="VPT22" s="134"/>
      <c r="VPU22" s="134"/>
      <c r="VPV22" s="17"/>
      <c r="VPW22" s="4"/>
      <c r="VPX22" s="4"/>
      <c r="VPY22" s="1"/>
      <c r="VPZ22" s="1"/>
      <c r="VQA22" s="16"/>
      <c r="VQB22" s="134"/>
      <c r="VQC22" s="134"/>
      <c r="VQD22" s="17"/>
      <c r="VQE22" s="4"/>
      <c r="VQF22" s="4"/>
      <c r="VQG22" s="1"/>
      <c r="VQH22" s="1"/>
      <c r="VQI22" s="16"/>
      <c r="VQJ22" s="134"/>
      <c r="VQK22" s="134"/>
      <c r="VQL22" s="17"/>
      <c r="VQM22" s="4"/>
      <c r="VQN22" s="4"/>
      <c r="VQO22" s="1"/>
      <c r="VQP22" s="1"/>
      <c r="VQQ22" s="16"/>
      <c r="VQR22" s="134"/>
      <c r="VQS22" s="134"/>
      <c r="VQT22" s="17"/>
      <c r="VQU22" s="4"/>
      <c r="VQV22" s="4"/>
      <c r="VQW22" s="1"/>
      <c r="VQX22" s="1"/>
      <c r="VQY22" s="16"/>
      <c r="VQZ22" s="134"/>
      <c r="VRA22" s="134"/>
      <c r="VRB22" s="17"/>
      <c r="VRC22" s="4"/>
      <c r="VRD22" s="4"/>
      <c r="VRE22" s="1"/>
      <c r="VRF22" s="1"/>
      <c r="VRG22" s="16"/>
      <c r="VRH22" s="134"/>
      <c r="VRI22" s="134"/>
      <c r="VRJ22" s="17"/>
      <c r="VRK22" s="4"/>
      <c r="VRL22" s="4"/>
      <c r="VRM22" s="1"/>
      <c r="VRN22" s="1"/>
      <c r="VRO22" s="16"/>
      <c r="VRP22" s="134"/>
      <c r="VRQ22" s="134"/>
      <c r="VRR22" s="17"/>
      <c r="VRS22" s="4"/>
      <c r="VRT22" s="4"/>
      <c r="VRU22" s="1"/>
      <c r="VRV22" s="1"/>
      <c r="VRW22" s="16"/>
      <c r="VRX22" s="134"/>
      <c r="VRY22" s="134"/>
      <c r="VRZ22" s="17"/>
      <c r="VSA22" s="4"/>
      <c r="VSB22" s="4"/>
      <c r="VSC22" s="1"/>
      <c r="VSD22" s="1"/>
      <c r="VSE22" s="16"/>
      <c r="VSF22" s="134"/>
      <c r="VSG22" s="134"/>
      <c r="VSH22" s="17"/>
      <c r="VSI22" s="4"/>
      <c r="VSJ22" s="4"/>
      <c r="VSK22" s="1"/>
      <c r="VSL22" s="1"/>
      <c r="VSM22" s="16"/>
      <c r="VSN22" s="134"/>
      <c r="VSO22" s="134"/>
      <c r="VSP22" s="17"/>
      <c r="VSQ22" s="4"/>
      <c r="VSR22" s="4"/>
      <c r="VSS22" s="1"/>
      <c r="VST22" s="1"/>
      <c r="VSU22" s="16"/>
      <c r="VSV22" s="134"/>
      <c r="VSW22" s="134"/>
      <c r="VSX22" s="17"/>
      <c r="VSY22" s="4"/>
      <c r="VSZ22" s="4"/>
      <c r="VTA22" s="1"/>
      <c r="VTB22" s="1"/>
      <c r="VTC22" s="16"/>
      <c r="VTD22" s="134"/>
      <c r="VTE22" s="134"/>
      <c r="VTF22" s="17"/>
      <c r="VTG22" s="4"/>
      <c r="VTH22" s="4"/>
      <c r="VTI22" s="1"/>
      <c r="VTJ22" s="1"/>
      <c r="VTK22" s="16"/>
      <c r="VTL22" s="134"/>
      <c r="VTM22" s="134"/>
      <c r="VTN22" s="17"/>
      <c r="VTO22" s="4"/>
      <c r="VTP22" s="4"/>
      <c r="VTQ22" s="1"/>
      <c r="VTR22" s="1"/>
      <c r="VTS22" s="16"/>
      <c r="VTT22" s="134"/>
      <c r="VTU22" s="134"/>
      <c r="VTV22" s="17"/>
      <c r="VTW22" s="4"/>
      <c r="VTX22" s="4"/>
      <c r="VTY22" s="1"/>
      <c r="VTZ22" s="1"/>
      <c r="VUA22" s="16"/>
      <c r="VUB22" s="134"/>
      <c r="VUC22" s="134"/>
      <c r="VUD22" s="17"/>
      <c r="VUE22" s="4"/>
      <c r="VUF22" s="4"/>
      <c r="VUG22" s="1"/>
      <c r="VUH22" s="1"/>
      <c r="VUI22" s="16"/>
      <c r="VUJ22" s="134"/>
      <c r="VUK22" s="134"/>
      <c r="VUL22" s="17"/>
      <c r="VUM22" s="4"/>
      <c r="VUN22" s="4"/>
      <c r="VUO22" s="1"/>
      <c r="VUP22" s="1"/>
      <c r="VUQ22" s="16"/>
      <c r="VUR22" s="134"/>
      <c r="VUS22" s="134"/>
      <c r="VUT22" s="17"/>
      <c r="VUU22" s="4"/>
      <c r="VUV22" s="4"/>
      <c r="VUW22" s="1"/>
      <c r="VUX22" s="1"/>
      <c r="VUY22" s="16"/>
      <c r="VUZ22" s="134"/>
      <c r="VVA22" s="134"/>
      <c r="VVB22" s="17"/>
      <c r="VVC22" s="4"/>
      <c r="VVD22" s="4"/>
      <c r="VVE22" s="1"/>
      <c r="VVF22" s="1"/>
      <c r="VVG22" s="16"/>
      <c r="VVH22" s="134"/>
      <c r="VVI22" s="134"/>
      <c r="VVJ22" s="17"/>
      <c r="VVK22" s="4"/>
      <c r="VVL22" s="4"/>
      <c r="VVM22" s="1"/>
      <c r="VVN22" s="1"/>
      <c r="VVO22" s="16"/>
      <c r="VVP22" s="134"/>
      <c r="VVQ22" s="134"/>
      <c r="VVR22" s="17"/>
      <c r="VVS22" s="4"/>
      <c r="VVT22" s="4"/>
      <c r="VVU22" s="1"/>
      <c r="VVV22" s="1"/>
      <c r="VVW22" s="16"/>
      <c r="VVX22" s="134"/>
      <c r="VVY22" s="134"/>
      <c r="VVZ22" s="17"/>
      <c r="VWA22" s="4"/>
      <c r="VWB22" s="4"/>
      <c r="VWC22" s="1"/>
      <c r="VWD22" s="1"/>
      <c r="VWE22" s="16"/>
      <c r="VWF22" s="134"/>
      <c r="VWG22" s="134"/>
      <c r="VWH22" s="17"/>
      <c r="VWI22" s="4"/>
      <c r="VWJ22" s="4"/>
      <c r="VWK22" s="1"/>
      <c r="VWL22" s="1"/>
      <c r="VWM22" s="16"/>
      <c r="VWN22" s="134"/>
      <c r="VWO22" s="134"/>
      <c r="VWP22" s="17"/>
      <c r="VWQ22" s="4"/>
      <c r="VWR22" s="4"/>
      <c r="VWS22" s="1"/>
      <c r="VWT22" s="1"/>
      <c r="VWU22" s="16"/>
      <c r="VWV22" s="134"/>
      <c r="VWW22" s="134"/>
      <c r="VWX22" s="17"/>
      <c r="VWY22" s="4"/>
      <c r="VWZ22" s="4"/>
      <c r="VXA22" s="1"/>
      <c r="VXB22" s="1"/>
      <c r="VXC22" s="16"/>
      <c r="VXD22" s="134"/>
      <c r="VXE22" s="134"/>
      <c r="VXF22" s="17"/>
      <c r="VXG22" s="4"/>
      <c r="VXH22" s="4"/>
      <c r="VXI22" s="1"/>
      <c r="VXJ22" s="1"/>
      <c r="VXK22" s="16"/>
      <c r="VXL22" s="134"/>
      <c r="VXM22" s="134"/>
      <c r="VXN22" s="17"/>
      <c r="VXO22" s="4"/>
      <c r="VXP22" s="4"/>
      <c r="VXQ22" s="1"/>
      <c r="VXR22" s="1"/>
      <c r="VXS22" s="16"/>
      <c r="VXT22" s="134"/>
      <c r="VXU22" s="134"/>
      <c r="VXV22" s="17"/>
      <c r="VXW22" s="4"/>
      <c r="VXX22" s="4"/>
      <c r="VXY22" s="1"/>
      <c r="VXZ22" s="1"/>
      <c r="VYA22" s="16"/>
      <c r="VYB22" s="134"/>
      <c r="VYC22" s="134"/>
      <c r="VYD22" s="17"/>
      <c r="VYE22" s="4"/>
      <c r="VYF22" s="4"/>
      <c r="VYG22" s="1"/>
      <c r="VYH22" s="1"/>
      <c r="VYI22" s="16"/>
      <c r="VYJ22" s="134"/>
      <c r="VYK22" s="134"/>
      <c r="VYL22" s="17"/>
      <c r="VYM22" s="4"/>
      <c r="VYN22" s="4"/>
      <c r="VYO22" s="1"/>
      <c r="VYP22" s="1"/>
      <c r="VYQ22" s="16"/>
      <c r="VYR22" s="134"/>
      <c r="VYS22" s="134"/>
      <c r="VYT22" s="17"/>
      <c r="VYU22" s="4"/>
      <c r="VYV22" s="4"/>
      <c r="VYW22" s="1"/>
      <c r="VYX22" s="1"/>
      <c r="VYY22" s="16"/>
      <c r="VYZ22" s="134"/>
      <c r="VZA22" s="134"/>
      <c r="VZB22" s="17"/>
      <c r="VZC22" s="4"/>
      <c r="VZD22" s="4"/>
      <c r="VZE22" s="1"/>
      <c r="VZF22" s="1"/>
      <c r="VZG22" s="16"/>
      <c r="VZH22" s="134"/>
      <c r="VZI22" s="134"/>
      <c r="VZJ22" s="17"/>
      <c r="VZK22" s="4"/>
      <c r="VZL22" s="4"/>
      <c r="VZM22" s="1"/>
      <c r="VZN22" s="1"/>
      <c r="VZO22" s="16"/>
      <c r="VZP22" s="134"/>
      <c r="VZQ22" s="134"/>
      <c r="VZR22" s="17"/>
      <c r="VZS22" s="4"/>
      <c r="VZT22" s="4"/>
      <c r="VZU22" s="1"/>
      <c r="VZV22" s="1"/>
      <c r="VZW22" s="16"/>
      <c r="VZX22" s="134"/>
      <c r="VZY22" s="134"/>
      <c r="VZZ22" s="17"/>
      <c r="WAA22" s="4"/>
      <c r="WAB22" s="4"/>
      <c r="WAC22" s="1"/>
      <c r="WAD22" s="1"/>
      <c r="WAE22" s="16"/>
      <c r="WAF22" s="134"/>
      <c r="WAG22" s="134"/>
      <c r="WAH22" s="17"/>
      <c r="WAI22" s="4"/>
      <c r="WAJ22" s="4"/>
      <c r="WAK22" s="1"/>
      <c r="WAL22" s="1"/>
      <c r="WAM22" s="16"/>
      <c r="WAN22" s="134"/>
      <c r="WAO22" s="134"/>
      <c r="WAP22" s="17"/>
      <c r="WAQ22" s="4"/>
      <c r="WAR22" s="4"/>
      <c r="WAS22" s="1"/>
      <c r="WAT22" s="1"/>
      <c r="WAU22" s="16"/>
      <c r="WAV22" s="134"/>
      <c r="WAW22" s="134"/>
      <c r="WAX22" s="17"/>
      <c r="WAY22" s="4"/>
      <c r="WAZ22" s="4"/>
      <c r="WBA22" s="1"/>
      <c r="WBB22" s="1"/>
      <c r="WBC22" s="16"/>
      <c r="WBD22" s="134"/>
      <c r="WBE22" s="134"/>
      <c r="WBF22" s="17"/>
      <c r="WBG22" s="4"/>
      <c r="WBH22" s="4"/>
      <c r="WBI22" s="1"/>
      <c r="WBJ22" s="1"/>
      <c r="WBK22" s="16"/>
      <c r="WBL22" s="134"/>
      <c r="WBM22" s="134"/>
      <c r="WBN22" s="17"/>
      <c r="WBO22" s="4"/>
      <c r="WBP22" s="4"/>
      <c r="WBQ22" s="1"/>
      <c r="WBR22" s="1"/>
      <c r="WBS22" s="16"/>
      <c r="WBT22" s="134"/>
      <c r="WBU22" s="134"/>
      <c r="WBV22" s="17"/>
      <c r="WBW22" s="4"/>
      <c r="WBX22" s="4"/>
      <c r="WBY22" s="1"/>
      <c r="WBZ22" s="1"/>
      <c r="WCA22" s="16"/>
      <c r="WCB22" s="134"/>
      <c r="WCC22" s="134"/>
      <c r="WCD22" s="17"/>
      <c r="WCE22" s="4"/>
      <c r="WCF22" s="4"/>
      <c r="WCG22" s="1"/>
      <c r="WCH22" s="1"/>
      <c r="WCI22" s="16"/>
      <c r="WCJ22" s="134"/>
      <c r="WCK22" s="134"/>
      <c r="WCL22" s="17"/>
      <c r="WCM22" s="4"/>
      <c r="WCN22" s="4"/>
      <c r="WCO22" s="1"/>
      <c r="WCP22" s="1"/>
      <c r="WCQ22" s="16"/>
      <c r="WCR22" s="134"/>
      <c r="WCS22" s="134"/>
      <c r="WCT22" s="17"/>
      <c r="WCU22" s="4"/>
      <c r="WCV22" s="4"/>
      <c r="WCW22" s="1"/>
      <c r="WCX22" s="1"/>
      <c r="WCY22" s="16"/>
      <c r="WCZ22" s="134"/>
      <c r="WDA22" s="134"/>
      <c r="WDB22" s="17"/>
      <c r="WDC22" s="4"/>
      <c r="WDD22" s="4"/>
      <c r="WDE22" s="1"/>
      <c r="WDF22" s="1"/>
      <c r="WDG22" s="16"/>
      <c r="WDH22" s="134"/>
      <c r="WDI22" s="134"/>
      <c r="WDJ22" s="17"/>
      <c r="WDK22" s="4"/>
      <c r="WDL22" s="4"/>
      <c r="WDM22" s="1"/>
      <c r="WDN22" s="1"/>
      <c r="WDO22" s="16"/>
      <c r="WDP22" s="134"/>
      <c r="WDQ22" s="134"/>
      <c r="WDR22" s="17"/>
      <c r="WDS22" s="4"/>
      <c r="WDT22" s="4"/>
      <c r="WDU22" s="1"/>
      <c r="WDV22" s="1"/>
      <c r="WDW22" s="16"/>
      <c r="WDX22" s="134"/>
      <c r="WDY22" s="134"/>
      <c r="WDZ22" s="17"/>
      <c r="WEA22" s="4"/>
      <c r="WEB22" s="4"/>
      <c r="WEC22" s="1"/>
      <c r="WED22" s="1"/>
      <c r="WEE22" s="16"/>
      <c r="WEF22" s="134"/>
      <c r="WEG22" s="134"/>
      <c r="WEH22" s="17"/>
      <c r="WEI22" s="4"/>
      <c r="WEJ22" s="4"/>
      <c r="WEK22" s="1"/>
      <c r="WEL22" s="1"/>
      <c r="WEM22" s="16"/>
      <c r="WEN22" s="134"/>
      <c r="WEO22" s="134"/>
      <c r="WEP22" s="17"/>
      <c r="WEQ22" s="4"/>
      <c r="WER22" s="4"/>
      <c r="WES22" s="1"/>
      <c r="WET22" s="1"/>
      <c r="WEU22" s="16"/>
      <c r="WEV22" s="134"/>
      <c r="WEW22" s="134"/>
      <c r="WEX22" s="17"/>
      <c r="WEY22" s="4"/>
      <c r="WEZ22" s="4"/>
      <c r="WFA22" s="1"/>
      <c r="WFB22" s="1"/>
      <c r="WFC22" s="16"/>
      <c r="WFD22" s="134"/>
      <c r="WFE22" s="134"/>
      <c r="WFF22" s="17"/>
      <c r="WFG22" s="4"/>
      <c r="WFH22" s="4"/>
      <c r="WFI22" s="1"/>
      <c r="WFJ22" s="1"/>
      <c r="WFK22" s="16"/>
      <c r="WFL22" s="134"/>
      <c r="WFM22" s="134"/>
      <c r="WFN22" s="17"/>
      <c r="WFO22" s="4"/>
      <c r="WFP22" s="4"/>
      <c r="WFQ22" s="1"/>
      <c r="WFR22" s="1"/>
      <c r="WFS22" s="16"/>
      <c r="WFT22" s="134"/>
      <c r="WFU22" s="134"/>
      <c r="WFV22" s="17"/>
      <c r="WFW22" s="4"/>
      <c r="WFX22" s="4"/>
      <c r="WFY22" s="1"/>
      <c r="WFZ22" s="1"/>
      <c r="WGA22" s="16"/>
      <c r="WGB22" s="134"/>
      <c r="WGC22" s="134"/>
      <c r="WGD22" s="17"/>
      <c r="WGE22" s="4"/>
      <c r="WGF22" s="4"/>
      <c r="WGG22" s="1"/>
      <c r="WGH22" s="1"/>
      <c r="WGI22" s="16"/>
      <c r="WGJ22" s="134"/>
      <c r="WGK22" s="134"/>
      <c r="WGL22" s="17"/>
      <c r="WGM22" s="4"/>
      <c r="WGN22" s="4"/>
      <c r="WGO22" s="1"/>
      <c r="WGP22" s="1"/>
      <c r="WGQ22" s="16"/>
      <c r="WGR22" s="134"/>
      <c r="WGS22" s="134"/>
      <c r="WGT22" s="17"/>
      <c r="WGU22" s="4"/>
      <c r="WGV22" s="4"/>
      <c r="WGW22" s="1"/>
      <c r="WGX22" s="1"/>
      <c r="WGY22" s="16"/>
      <c r="WGZ22" s="134"/>
      <c r="WHA22" s="134"/>
      <c r="WHB22" s="17"/>
      <c r="WHC22" s="4"/>
      <c r="WHD22" s="4"/>
      <c r="WHE22" s="1"/>
      <c r="WHF22" s="1"/>
      <c r="WHG22" s="16"/>
      <c r="WHH22" s="134"/>
      <c r="WHI22" s="134"/>
      <c r="WHJ22" s="17"/>
      <c r="WHK22" s="4"/>
      <c r="WHL22" s="4"/>
      <c r="WHM22" s="1"/>
      <c r="WHN22" s="1"/>
      <c r="WHO22" s="16"/>
      <c r="WHP22" s="134"/>
      <c r="WHQ22" s="134"/>
      <c r="WHR22" s="17"/>
      <c r="WHS22" s="4"/>
      <c r="WHT22" s="4"/>
      <c r="WHU22" s="1"/>
      <c r="WHV22" s="1"/>
      <c r="WHW22" s="16"/>
      <c r="WHX22" s="134"/>
      <c r="WHY22" s="134"/>
      <c r="WHZ22" s="17"/>
      <c r="WIA22" s="4"/>
      <c r="WIB22" s="4"/>
      <c r="WIC22" s="1"/>
      <c r="WID22" s="1"/>
      <c r="WIE22" s="16"/>
      <c r="WIF22" s="134"/>
      <c r="WIG22" s="134"/>
      <c r="WIH22" s="17"/>
      <c r="WII22" s="4"/>
      <c r="WIJ22" s="4"/>
      <c r="WIK22" s="1"/>
      <c r="WIL22" s="1"/>
      <c r="WIM22" s="16"/>
      <c r="WIN22" s="134"/>
      <c r="WIO22" s="134"/>
      <c r="WIP22" s="17"/>
      <c r="WIQ22" s="4"/>
      <c r="WIR22" s="4"/>
      <c r="WIS22" s="1"/>
      <c r="WIT22" s="1"/>
      <c r="WIU22" s="16"/>
      <c r="WIV22" s="134"/>
      <c r="WIW22" s="134"/>
      <c r="WIX22" s="17"/>
      <c r="WIY22" s="4"/>
      <c r="WIZ22" s="4"/>
      <c r="WJA22" s="1"/>
      <c r="WJB22" s="1"/>
      <c r="WJC22" s="16"/>
      <c r="WJD22" s="134"/>
      <c r="WJE22" s="134"/>
      <c r="WJF22" s="17"/>
      <c r="WJG22" s="4"/>
      <c r="WJH22" s="4"/>
      <c r="WJI22" s="1"/>
      <c r="WJJ22" s="1"/>
      <c r="WJK22" s="16"/>
      <c r="WJL22" s="134"/>
      <c r="WJM22" s="134"/>
      <c r="WJN22" s="17"/>
      <c r="WJO22" s="4"/>
      <c r="WJP22" s="4"/>
      <c r="WJQ22" s="1"/>
      <c r="WJR22" s="1"/>
      <c r="WJS22" s="16"/>
      <c r="WJT22" s="134"/>
      <c r="WJU22" s="134"/>
      <c r="WJV22" s="17"/>
      <c r="WJW22" s="4"/>
      <c r="WJX22" s="4"/>
      <c r="WJY22" s="1"/>
      <c r="WJZ22" s="1"/>
      <c r="WKA22" s="16"/>
      <c r="WKB22" s="134"/>
      <c r="WKC22" s="134"/>
      <c r="WKD22" s="17"/>
      <c r="WKE22" s="4"/>
      <c r="WKF22" s="4"/>
      <c r="WKG22" s="1"/>
      <c r="WKH22" s="1"/>
      <c r="WKI22" s="16"/>
      <c r="WKJ22" s="134"/>
      <c r="WKK22" s="134"/>
      <c r="WKL22" s="17"/>
      <c r="WKM22" s="4"/>
      <c r="WKN22" s="4"/>
      <c r="WKO22" s="1"/>
      <c r="WKP22" s="1"/>
      <c r="WKQ22" s="16"/>
      <c r="WKR22" s="134"/>
      <c r="WKS22" s="134"/>
      <c r="WKT22" s="17"/>
      <c r="WKU22" s="4"/>
      <c r="WKV22" s="4"/>
      <c r="WKW22" s="1"/>
      <c r="WKX22" s="1"/>
      <c r="WKY22" s="16"/>
      <c r="WKZ22" s="134"/>
      <c r="WLA22" s="134"/>
      <c r="WLB22" s="17"/>
      <c r="WLC22" s="4"/>
      <c r="WLD22" s="4"/>
      <c r="WLE22" s="1"/>
      <c r="WLF22" s="1"/>
      <c r="WLG22" s="16"/>
      <c r="WLH22" s="134"/>
      <c r="WLI22" s="134"/>
      <c r="WLJ22" s="17"/>
      <c r="WLK22" s="4"/>
      <c r="WLL22" s="4"/>
      <c r="WLM22" s="1"/>
      <c r="WLN22" s="1"/>
      <c r="WLO22" s="16"/>
      <c r="WLP22" s="134"/>
      <c r="WLQ22" s="134"/>
      <c r="WLR22" s="17"/>
      <c r="WLS22" s="4"/>
      <c r="WLT22" s="4"/>
      <c r="WLU22" s="1"/>
      <c r="WLV22" s="1"/>
      <c r="WLW22" s="16"/>
      <c r="WLX22" s="134"/>
      <c r="WLY22" s="134"/>
      <c r="WLZ22" s="17"/>
      <c r="WMA22" s="4"/>
      <c r="WMB22" s="4"/>
      <c r="WMC22" s="1"/>
      <c r="WMD22" s="1"/>
      <c r="WME22" s="16"/>
      <c r="WMF22" s="134"/>
      <c r="WMG22" s="134"/>
      <c r="WMH22" s="17"/>
      <c r="WMI22" s="4"/>
      <c r="WMJ22" s="4"/>
      <c r="WMK22" s="1"/>
      <c r="WML22" s="1"/>
      <c r="WMM22" s="16"/>
      <c r="WMN22" s="134"/>
      <c r="WMO22" s="134"/>
      <c r="WMP22" s="17"/>
      <c r="WMQ22" s="4"/>
      <c r="WMR22" s="4"/>
      <c r="WMS22" s="1"/>
      <c r="WMT22" s="1"/>
      <c r="WMU22" s="16"/>
      <c r="WMV22" s="134"/>
      <c r="WMW22" s="134"/>
      <c r="WMX22" s="17"/>
      <c r="WMY22" s="4"/>
      <c r="WMZ22" s="4"/>
      <c r="WNA22" s="1"/>
      <c r="WNB22" s="1"/>
      <c r="WNC22" s="16"/>
      <c r="WND22" s="134"/>
      <c r="WNE22" s="134"/>
      <c r="WNF22" s="17"/>
      <c r="WNG22" s="4"/>
      <c r="WNH22" s="4"/>
      <c r="WNI22" s="1"/>
      <c r="WNJ22" s="1"/>
      <c r="WNK22" s="16"/>
      <c r="WNL22" s="134"/>
      <c r="WNM22" s="134"/>
      <c r="WNN22" s="17"/>
      <c r="WNO22" s="4"/>
      <c r="WNP22" s="4"/>
      <c r="WNQ22" s="1"/>
      <c r="WNR22" s="1"/>
      <c r="WNS22" s="16"/>
      <c r="WNT22" s="134"/>
      <c r="WNU22" s="134"/>
      <c r="WNV22" s="17"/>
      <c r="WNW22" s="4"/>
      <c r="WNX22" s="4"/>
      <c r="WNY22" s="1"/>
      <c r="WNZ22" s="1"/>
      <c r="WOA22" s="16"/>
      <c r="WOB22" s="134"/>
      <c r="WOC22" s="134"/>
      <c r="WOD22" s="17"/>
      <c r="WOE22" s="4"/>
      <c r="WOF22" s="4"/>
      <c r="WOG22" s="1"/>
      <c r="WOH22" s="1"/>
      <c r="WOI22" s="16"/>
      <c r="WOJ22" s="134"/>
      <c r="WOK22" s="134"/>
      <c r="WOL22" s="17"/>
      <c r="WOM22" s="4"/>
      <c r="WON22" s="4"/>
      <c r="WOO22" s="1"/>
      <c r="WOP22" s="1"/>
      <c r="WOQ22" s="16"/>
      <c r="WOR22" s="134"/>
      <c r="WOS22" s="134"/>
      <c r="WOT22" s="17"/>
      <c r="WOU22" s="4"/>
      <c r="WOV22" s="4"/>
      <c r="WOW22" s="1"/>
      <c r="WOX22" s="1"/>
      <c r="WOY22" s="16"/>
      <c r="WOZ22" s="134"/>
      <c r="WPA22" s="134"/>
      <c r="WPB22" s="17"/>
      <c r="WPC22" s="4"/>
      <c r="WPD22" s="4"/>
      <c r="WPE22" s="1"/>
      <c r="WPF22" s="1"/>
      <c r="WPG22" s="16"/>
      <c r="WPH22" s="134"/>
      <c r="WPI22" s="134"/>
      <c r="WPJ22" s="17"/>
      <c r="WPK22" s="4"/>
      <c r="WPL22" s="4"/>
      <c r="WPM22" s="1"/>
      <c r="WPN22" s="1"/>
      <c r="WPO22" s="16"/>
      <c r="WPP22" s="134"/>
      <c r="WPQ22" s="134"/>
      <c r="WPR22" s="17"/>
      <c r="WPS22" s="4"/>
      <c r="WPT22" s="4"/>
      <c r="WPU22" s="1"/>
      <c r="WPV22" s="1"/>
      <c r="WPW22" s="16"/>
      <c r="WPX22" s="134"/>
      <c r="WPY22" s="134"/>
      <c r="WPZ22" s="17"/>
      <c r="WQA22" s="4"/>
      <c r="WQB22" s="4"/>
      <c r="WQC22" s="1"/>
      <c r="WQD22" s="1"/>
      <c r="WQE22" s="16"/>
      <c r="WQF22" s="134"/>
      <c r="WQG22" s="134"/>
      <c r="WQH22" s="17"/>
      <c r="WQI22" s="4"/>
      <c r="WQJ22" s="4"/>
      <c r="WQK22" s="1"/>
      <c r="WQL22" s="1"/>
      <c r="WQM22" s="16"/>
      <c r="WQN22" s="134"/>
      <c r="WQO22" s="134"/>
      <c r="WQP22" s="17"/>
      <c r="WQQ22" s="4"/>
      <c r="WQR22" s="4"/>
      <c r="WQS22" s="1"/>
      <c r="WQT22" s="1"/>
      <c r="WQU22" s="16"/>
      <c r="WQV22" s="134"/>
      <c r="WQW22" s="134"/>
      <c r="WQX22" s="17"/>
      <c r="WQY22" s="4"/>
      <c r="WQZ22" s="4"/>
      <c r="WRA22" s="1"/>
      <c r="WRB22" s="1"/>
      <c r="WRC22" s="16"/>
      <c r="WRD22" s="134"/>
      <c r="WRE22" s="134"/>
      <c r="WRF22" s="17"/>
      <c r="WRG22" s="4"/>
      <c r="WRH22" s="4"/>
      <c r="WRI22" s="1"/>
      <c r="WRJ22" s="1"/>
      <c r="WRK22" s="16"/>
      <c r="WRL22" s="134"/>
      <c r="WRM22" s="134"/>
      <c r="WRN22" s="17"/>
      <c r="WRO22" s="4"/>
      <c r="WRP22" s="4"/>
      <c r="WRQ22" s="1"/>
      <c r="WRR22" s="1"/>
      <c r="WRS22" s="16"/>
      <c r="WRT22" s="134"/>
      <c r="WRU22" s="134"/>
      <c r="WRV22" s="17"/>
      <c r="WRW22" s="4"/>
      <c r="WRX22" s="4"/>
      <c r="WRY22" s="1"/>
      <c r="WRZ22" s="1"/>
      <c r="WSA22" s="16"/>
      <c r="WSB22" s="134"/>
      <c r="WSC22" s="134"/>
      <c r="WSD22" s="17"/>
      <c r="WSE22" s="4"/>
      <c r="WSF22" s="4"/>
      <c r="WSG22" s="1"/>
      <c r="WSH22" s="1"/>
      <c r="WSI22" s="16"/>
      <c r="WSJ22" s="134"/>
      <c r="WSK22" s="134"/>
      <c r="WSL22" s="17"/>
      <c r="WSM22" s="4"/>
      <c r="WSN22" s="4"/>
      <c r="WSO22" s="1"/>
      <c r="WSP22" s="1"/>
      <c r="WSQ22" s="16"/>
      <c r="WSR22" s="134"/>
      <c r="WSS22" s="134"/>
      <c r="WST22" s="17"/>
      <c r="WSU22" s="4"/>
      <c r="WSV22" s="4"/>
      <c r="WSW22" s="1"/>
      <c r="WSX22" s="1"/>
      <c r="WSY22" s="16"/>
      <c r="WSZ22" s="134"/>
      <c r="WTA22" s="134"/>
      <c r="WTB22" s="17"/>
      <c r="WTC22" s="4"/>
      <c r="WTD22" s="4"/>
      <c r="WTE22" s="1"/>
      <c r="WTF22" s="1"/>
      <c r="WTG22" s="16"/>
      <c r="WTH22" s="134"/>
      <c r="WTI22" s="134"/>
      <c r="WTJ22" s="17"/>
      <c r="WTK22" s="4"/>
      <c r="WTL22" s="4"/>
      <c r="WTM22" s="1"/>
      <c r="WTN22" s="1"/>
      <c r="WTO22" s="16"/>
      <c r="WTP22" s="134"/>
      <c r="WTQ22" s="134"/>
      <c r="WTR22" s="17"/>
      <c r="WTS22" s="4"/>
      <c r="WTT22" s="4"/>
      <c r="WTU22" s="1"/>
      <c r="WTV22" s="1"/>
      <c r="WTW22" s="16"/>
      <c r="WTX22" s="134"/>
      <c r="WTY22" s="134"/>
      <c r="WTZ22" s="17"/>
      <c r="WUA22" s="4"/>
      <c r="WUB22" s="4"/>
      <c r="WUC22" s="1"/>
      <c r="WUD22" s="1"/>
      <c r="WUE22" s="16"/>
      <c r="WUF22" s="134"/>
      <c r="WUG22" s="134"/>
      <c r="WUH22" s="17"/>
      <c r="WUI22" s="4"/>
      <c r="WUJ22" s="4"/>
      <c r="WUK22" s="1"/>
      <c r="WUL22" s="1"/>
      <c r="WUM22" s="16"/>
      <c r="WUN22" s="134"/>
      <c r="WUO22" s="134"/>
      <c r="WUP22" s="17"/>
      <c r="WUQ22" s="4"/>
      <c r="WUR22" s="4"/>
      <c r="WUS22" s="1"/>
      <c r="WUT22" s="1"/>
      <c r="WUU22" s="16"/>
      <c r="WUV22" s="134"/>
      <c r="WUW22" s="134"/>
      <c r="WUX22" s="17"/>
      <c r="WUY22" s="4"/>
      <c r="WUZ22" s="4"/>
      <c r="WVA22" s="1"/>
      <c r="WVB22" s="1"/>
      <c r="WVC22" s="16"/>
      <c r="WVD22" s="134"/>
      <c r="WVE22" s="134"/>
      <c r="WVF22" s="17"/>
      <c r="WVG22" s="4"/>
      <c r="WVH22" s="4"/>
      <c r="WVI22" s="1"/>
      <c r="WVJ22" s="1"/>
      <c r="WVK22" s="16"/>
      <c r="WVL22" s="134"/>
      <c r="WVM22" s="134"/>
      <c r="WVN22" s="17"/>
      <c r="WVO22" s="4"/>
      <c r="WVP22" s="4"/>
      <c r="WVQ22" s="1"/>
      <c r="WVR22" s="1"/>
      <c r="WVS22" s="16"/>
      <c r="WVT22" s="134"/>
      <c r="WVU22" s="134"/>
      <c r="WVV22" s="17"/>
      <c r="WVW22" s="4"/>
      <c r="WVX22" s="4"/>
      <c r="WVY22" s="1"/>
      <c r="WVZ22" s="1"/>
      <c r="WWA22" s="16"/>
      <c r="WWB22" s="134"/>
      <c r="WWC22" s="134"/>
      <c r="WWD22" s="17"/>
      <c r="WWE22" s="4"/>
      <c r="WWF22" s="4"/>
      <c r="WWG22" s="1"/>
      <c r="WWH22" s="1"/>
      <c r="WWI22" s="16"/>
      <c r="WWJ22" s="134"/>
      <c r="WWK22" s="134"/>
      <c r="WWL22" s="17"/>
      <c r="WWM22" s="4"/>
      <c r="WWN22" s="4"/>
      <c r="WWO22" s="1"/>
      <c r="WWP22" s="1"/>
      <c r="WWQ22" s="16"/>
      <c r="WWR22" s="134"/>
      <c r="WWS22" s="134"/>
      <c r="WWT22" s="17"/>
      <c r="WWU22" s="4"/>
      <c r="WWV22" s="4"/>
      <c r="WWW22" s="1"/>
      <c r="WWX22" s="1"/>
      <c r="WWY22" s="16"/>
      <c r="WWZ22" s="134"/>
      <c r="WXA22" s="134"/>
      <c r="WXB22" s="17"/>
      <c r="WXC22" s="4"/>
      <c r="WXD22" s="4"/>
      <c r="WXE22" s="1"/>
      <c r="WXF22" s="1"/>
      <c r="WXG22" s="16"/>
      <c r="WXH22" s="134"/>
      <c r="WXI22" s="134"/>
      <c r="WXJ22" s="17"/>
      <c r="WXK22" s="4"/>
      <c r="WXL22" s="4"/>
      <c r="WXM22" s="1"/>
      <c r="WXN22" s="1"/>
      <c r="WXO22" s="16"/>
      <c r="WXP22" s="134"/>
      <c r="WXQ22" s="134"/>
      <c r="WXR22" s="17"/>
      <c r="WXS22" s="4"/>
      <c r="WXT22" s="4"/>
      <c r="WXU22" s="1"/>
      <c r="WXV22" s="1"/>
      <c r="WXW22" s="16"/>
      <c r="WXX22" s="134"/>
      <c r="WXY22" s="134"/>
      <c r="WXZ22" s="17"/>
      <c r="WYA22" s="4"/>
      <c r="WYB22" s="4"/>
      <c r="WYC22" s="1"/>
      <c r="WYD22" s="1"/>
      <c r="WYE22" s="16"/>
      <c r="WYF22" s="134"/>
      <c r="WYG22" s="134"/>
      <c r="WYH22" s="17"/>
      <c r="WYI22" s="4"/>
      <c r="WYJ22" s="4"/>
      <c r="WYK22" s="1"/>
      <c r="WYL22" s="1"/>
      <c r="WYM22" s="16"/>
      <c r="WYN22" s="134"/>
      <c r="WYO22" s="134"/>
      <c r="WYP22" s="17"/>
      <c r="WYQ22" s="4"/>
      <c r="WYR22" s="4"/>
      <c r="WYS22" s="1"/>
      <c r="WYT22" s="1"/>
      <c r="WYU22" s="16"/>
      <c r="WYV22" s="134"/>
      <c r="WYW22" s="134"/>
      <c r="WYX22" s="17"/>
      <c r="WYY22" s="4"/>
      <c r="WYZ22" s="4"/>
      <c r="WZA22" s="1"/>
      <c r="WZB22" s="1"/>
      <c r="WZC22" s="16"/>
      <c r="WZD22" s="134"/>
      <c r="WZE22" s="134"/>
      <c r="WZF22" s="17"/>
      <c r="WZG22" s="4"/>
      <c r="WZH22" s="4"/>
      <c r="WZI22" s="1"/>
      <c r="WZJ22" s="1"/>
      <c r="WZK22" s="16"/>
      <c r="WZL22" s="134"/>
      <c r="WZM22" s="134"/>
      <c r="WZN22" s="17"/>
      <c r="WZO22" s="4"/>
      <c r="WZP22" s="4"/>
      <c r="WZQ22" s="1"/>
      <c r="WZR22" s="1"/>
      <c r="WZS22" s="16"/>
      <c r="WZT22" s="134"/>
      <c r="WZU22" s="134"/>
      <c r="WZV22" s="17"/>
      <c r="WZW22" s="4"/>
      <c r="WZX22" s="4"/>
      <c r="WZY22" s="1"/>
      <c r="WZZ22" s="1"/>
      <c r="XAA22" s="16"/>
      <c r="XAB22" s="134"/>
      <c r="XAC22" s="134"/>
      <c r="XAD22" s="17"/>
      <c r="XAE22" s="4"/>
      <c r="XAF22" s="4"/>
      <c r="XAG22" s="1"/>
      <c r="XAH22" s="1"/>
      <c r="XAI22" s="16"/>
      <c r="XAJ22" s="134"/>
      <c r="XAK22" s="134"/>
      <c r="XAL22" s="17"/>
      <c r="XAM22" s="4"/>
      <c r="XAN22" s="4"/>
      <c r="XAO22" s="1"/>
      <c r="XAP22" s="1"/>
      <c r="XAQ22" s="16"/>
      <c r="XAR22" s="134"/>
      <c r="XAS22" s="134"/>
      <c r="XAT22" s="17"/>
      <c r="XAU22" s="4"/>
      <c r="XAV22" s="4"/>
      <c r="XAW22" s="1"/>
      <c r="XAX22" s="1"/>
      <c r="XAY22" s="16"/>
      <c r="XAZ22" s="134"/>
      <c r="XBA22" s="134"/>
      <c r="XBB22" s="17"/>
      <c r="XBC22" s="4"/>
      <c r="XBD22" s="4"/>
      <c r="XBE22" s="1"/>
      <c r="XBF22" s="1"/>
      <c r="XBG22" s="16"/>
      <c r="XBH22" s="134"/>
      <c r="XBI22" s="134"/>
      <c r="XBJ22" s="17"/>
      <c r="XBK22" s="4"/>
      <c r="XBL22" s="4"/>
      <c r="XBM22" s="1"/>
      <c r="XBN22" s="1"/>
      <c r="XBO22" s="16"/>
      <c r="XBP22" s="134"/>
      <c r="XBQ22" s="134"/>
      <c r="XBR22" s="17"/>
      <c r="XBS22" s="4"/>
      <c r="XBT22" s="4"/>
      <c r="XBU22" s="1"/>
      <c r="XBV22" s="1"/>
      <c r="XBW22" s="16"/>
      <c r="XBX22" s="134"/>
      <c r="XBY22" s="134"/>
      <c r="XBZ22" s="17"/>
      <c r="XCA22" s="4"/>
      <c r="XCB22" s="4"/>
      <c r="XCC22" s="1"/>
      <c r="XCD22" s="1"/>
      <c r="XCE22" s="16"/>
      <c r="XCF22" s="134"/>
      <c r="XCG22" s="134"/>
      <c r="XCH22" s="17"/>
      <c r="XCI22" s="4"/>
      <c r="XCJ22" s="4"/>
      <c r="XCK22" s="1"/>
      <c r="XCL22" s="1"/>
      <c r="XCM22" s="16"/>
      <c r="XCN22" s="134"/>
      <c r="XCO22" s="134"/>
      <c r="XCP22" s="17"/>
      <c r="XCQ22" s="4"/>
      <c r="XCR22" s="4"/>
      <c r="XCS22" s="1"/>
      <c r="XCT22" s="1"/>
      <c r="XCU22" s="16"/>
      <c r="XCV22" s="134"/>
      <c r="XCW22" s="134"/>
      <c r="XCX22" s="17"/>
      <c r="XCY22" s="4"/>
      <c r="XCZ22" s="4"/>
      <c r="XDA22" s="1"/>
      <c r="XDB22" s="1"/>
      <c r="XDC22" s="16"/>
      <c r="XDD22" s="134"/>
      <c r="XDE22" s="134"/>
      <c r="XDF22" s="17"/>
      <c r="XDG22" s="4"/>
      <c r="XDH22" s="4"/>
      <c r="XDI22" s="1"/>
      <c r="XDJ22" s="1"/>
      <c r="XDK22" s="16"/>
      <c r="XDL22" s="134"/>
      <c r="XDM22" s="134"/>
      <c r="XDN22" s="17"/>
      <c r="XDO22" s="4"/>
      <c r="XDP22" s="4"/>
      <c r="XDQ22" s="1"/>
      <c r="XDR22" s="1"/>
      <c r="XDS22" s="16"/>
      <c r="XDT22" s="134"/>
      <c r="XDU22" s="134"/>
      <c r="XDV22" s="17"/>
      <c r="XDW22" s="4"/>
      <c r="XDX22" s="4"/>
      <c r="XDY22" s="1"/>
      <c r="XDZ22" s="1"/>
      <c r="XEA22" s="16"/>
      <c r="XEB22" s="134"/>
      <c r="XEC22" s="134"/>
      <c r="XED22" s="17"/>
      <c r="XEE22" s="4"/>
      <c r="XEF22" s="4"/>
      <c r="XEG22" s="1"/>
      <c r="XEH22" s="1"/>
      <c r="XEI22" s="16"/>
      <c r="XEJ22" s="134"/>
      <c r="XEK22" s="134"/>
      <c r="XEL22" s="17"/>
      <c r="XEM22" s="4"/>
      <c r="XEN22" s="4"/>
      <c r="XEO22" s="1"/>
      <c r="XEP22" s="1"/>
      <c r="XEQ22" s="16"/>
      <c r="XER22" s="134"/>
      <c r="XES22" s="134"/>
      <c r="XET22" s="17"/>
      <c r="XEU22" s="4"/>
      <c r="XEV22" s="4"/>
      <c r="XEW22" s="1"/>
      <c r="XEX22" s="1"/>
      <c r="XEY22" s="16"/>
      <c r="XEZ22" s="134"/>
      <c r="XFA22" s="134"/>
      <c r="XFB22" s="17"/>
      <c r="XFC22" s="4"/>
      <c r="XFD22" s="4"/>
    </row>
    <row r="23" spans="1:16384" s="5" customFormat="1" ht="15" x14ac:dyDescent="0.25">
      <c r="A23" s="1"/>
      <c r="B23" s="1"/>
      <c r="C23" s="16" t="s">
        <v>15</v>
      </c>
      <c r="D23" s="134"/>
      <c r="E23" s="134"/>
      <c r="F23" s="59"/>
      <c r="G23" s="4"/>
      <c r="H23" s="4"/>
      <c r="I23" s="1"/>
      <c r="J23" s="1"/>
      <c r="K23" s="16" t="s">
        <v>15</v>
      </c>
      <c r="L23" s="134" t="s">
        <v>16</v>
      </c>
      <c r="M23" s="134"/>
      <c r="N23" s="59"/>
      <c r="O23" s="4"/>
      <c r="P23" s="4"/>
      <c r="Q23" s="1"/>
      <c r="R23" s="1"/>
      <c r="S23" s="16" t="s">
        <v>15</v>
      </c>
      <c r="T23" s="134" t="s">
        <v>16</v>
      </c>
      <c r="U23" s="134"/>
      <c r="V23" s="59"/>
      <c r="W23" s="4"/>
      <c r="X23" s="4"/>
      <c r="Y23" s="1"/>
      <c r="Z23" s="1"/>
      <c r="AA23" s="16" t="s">
        <v>15</v>
      </c>
      <c r="AB23" s="134" t="s">
        <v>16</v>
      </c>
      <c r="AC23" s="134"/>
      <c r="AD23" s="59"/>
      <c r="AE23" s="4"/>
      <c r="AF23" s="4"/>
      <c r="AG23" s="1"/>
      <c r="AH23" s="1"/>
      <c r="AI23" s="16" t="s">
        <v>15</v>
      </c>
      <c r="AJ23" s="134" t="s">
        <v>16</v>
      </c>
      <c r="AK23" s="134"/>
      <c r="AL23" s="59"/>
      <c r="AM23" s="4"/>
      <c r="AN23" s="4"/>
      <c r="AO23" s="1"/>
      <c r="AP23" s="1"/>
      <c r="AQ23" s="16" t="s">
        <v>15</v>
      </c>
      <c r="AR23" s="134" t="s">
        <v>16</v>
      </c>
      <c r="AS23" s="134"/>
      <c r="AT23" s="59"/>
      <c r="AU23" s="4"/>
      <c r="AV23" s="4"/>
      <c r="AW23" s="1"/>
      <c r="AX23" s="1"/>
      <c r="AY23" s="16" t="s">
        <v>15</v>
      </c>
      <c r="AZ23" s="134" t="s">
        <v>16</v>
      </c>
      <c r="BA23" s="134"/>
      <c r="BB23" s="59"/>
      <c r="BC23" s="4"/>
      <c r="BD23" s="4"/>
      <c r="BE23" s="1"/>
      <c r="BF23" s="1"/>
      <c r="BG23" s="16" t="s">
        <v>15</v>
      </c>
      <c r="BH23" s="134" t="s">
        <v>16</v>
      </c>
      <c r="BI23" s="134"/>
      <c r="BJ23" s="59"/>
      <c r="BK23" s="4"/>
      <c r="BL23" s="4"/>
      <c r="BM23" s="1"/>
      <c r="BN23" s="1"/>
      <c r="BO23" s="16" t="s">
        <v>15</v>
      </c>
      <c r="BP23" s="134" t="s">
        <v>16</v>
      </c>
      <c r="BQ23" s="134"/>
      <c r="BR23" s="59"/>
      <c r="BS23" s="4"/>
      <c r="BT23" s="4"/>
      <c r="BU23" s="1"/>
      <c r="BV23" s="1"/>
      <c r="BW23" s="16" t="s">
        <v>15</v>
      </c>
      <c r="BX23" s="134" t="s">
        <v>16</v>
      </c>
      <c r="BY23" s="134"/>
      <c r="BZ23" s="59"/>
      <c r="CA23" s="4"/>
      <c r="CB23" s="4"/>
      <c r="CC23" s="1"/>
      <c r="CD23" s="1"/>
      <c r="CE23" s="16" t="s">
        <v>15</v>
      </c>
      <c r="CF23" s="134" t="s">
        <v>16</v>
      </c>
      <c r="CG23" s="134"/>
      <c r="CH23" s="59"/>
      <c r="CI23" s="4"/>
      <c r="CJ23" s="4"/>
      <c r="CK23" s="1"/>
      <c r="CL23" s="1"/>
      <c r="CM23" s="16" t="s">
        <v>15</v>
      </c>
      <c r="CN23" s="134" t="s">
        <v>16</v>
      </c>
      <c r="CO23" s="134"/>
      <c r="CP23" s="59"/>
      <c r="CQ23" s="4"/>
      <c r="CR23" s="4"/>
      <c r="CS23" s="1"/>
      <c r="CT23" s="1"/>
      <c r="CU23" s="16" t="s">
        <v>15</v>
      </c>
      <c r="CV23" s="134" t="s">
        <v>16</v>
      </c>
      <c r="CW23" s="134"/>
      <c r="CX23" s="59"/>
      <c r="CY23" s="4"/>
      <c r="CZ23" s="4"/>
      <c r="DA23" s="1"/>
      <c r="DB23" s="1"/>
      <c r="DC23" s="16" t="s">
        <v>15</v>
      </c>
      <c r="DD23" s="134" t="s">
        <v>16</v>
      </c>
      <c r="DE23" s="134"/>
      <c r="DF23" s="59"/>
      <c r="DG23" s="4"/>
      <c r="DH23" s="4"/>
      <c r="DI23" s="1"/>
      <c r="DJ23" s="1"/>
      <c r="DK23" s="16" t="s">
        <v>15</v>
      </c>
      <c r="DL23" s="134" t="s">
        <v>16</v>
      </c>
      <c r="DM23" s="134"/>
      <c r="DN23" s="59"/>
      <c r="DO23" s="4"/>
      <c r="DP23" s="4"/>
      <c r="DQ23" s="1"/>
      <c r="DR23" s="1"/>
      <c r="DS23" s="16" t="s">
        <v>15</v>
      </c>
      <c r="DT23" s="134" t="s">
        <v>16</v>
      </c>
      <c r="DU23" s="134"/>
      <c r="DV23" s="59"/>
      <c r="DW23" s="4"/>
      <c r="DX23" s="4"/>
      <c r="DY23" s="1"/>
      <c r="DZ23" s="1"/>
      <c r="EA23" s="16" t="s">
        <v>15</v>
      </c>
      <c r="EB23" s="134" t="s">
        <v>16</v>
      </c>
      <c r="EC23" s="134"/>
      <c r="ED23" s="59"/>
      <c r="EE23" s="4"/>
      <c r="EF23" s="4"/>
      <c r="EG23" s="1"/>
      <c r="EH23" s="1"/>
      <c r="EI23" s="16" t="s">
        <v>15</v>
      </c>
      <c r="EJ23" s="134" t="s">
        <v>16</v>
      </c>
      <c r="EK23" s="134"/>
      <c r="EL23" s="59"/>
      <c r="EM23" s="4"/>
      <c r="EN23" s="4"/>
      <c r="EO23" s="1"/>
      <c r="EP23" s="1"/>
      <c r="EQ23" s="16" t="s">
        <v>15</v>
      </c>
      <c r="ER23" s="134" t="s">
        <v>16</v>
      </c>
      <c r="ES23" s="134"/>
      <c r="ET23" s="59"/>
      <c r="EU23" s="4"/>
      <c r="EV23" s="4"/>
      <c r="EW23" s="1"/>
      <c r="EX23" s="1"/>
      <c r="EY23" s="16" t="s">
        <v>15</v>
      </c>
      <c r="EZ23" s="134" t="s">
        <v>16</v>
      </c>
      <c r="FA23" s="134"/>
      <c r="FB23" s="59"/>
      <c r="FC23" s="4"/>
      <c r="FD23" s="4"/>
      <c r="FE23" s="1"/>
      <c r="FF23" s="1"/>
      <c r="FG23" s="16" t="s">
        <v>15</v>
      </c>
      <c r="FH23" s="134" t="s">
        <v>16</v>
      </c>
      <c r="FI23" s="134"/>
      <c r="FJ23" s="59"/>
      <c r="FK23" s="4"/>
      <c r="FL23" s="4"/>
      <c r="FM23" s="1"/>
      <c r="FN23" s="1"/>
      <c r="FO23" s="16" t="s">
        <v>15</v>
      </c>
      <c r="FP23" s="134" t="s">
        <v>16</v>
      </c>
      <c r="FQ23" s="134"/>
      <c r="FR23" s="59"/>
      <c r="FS23" s="4"/>
      <c r="FT23" s="4"/>
      <c r="FU23" s="1"/>
      <c r="FV23" s="1"/>
      <c r="FW23" s="16" t="s">
        <v>15</v>
      </c>
      <c r="FX23" s="134" t="s">
        <v>16</v>
      </c>
      <c r="FY23" s="134"/>
      <c r="FZ23" s="59"/>
      <c r="GA23" s="4"/>
      <c r="GB23" s="4"/>
      <c r="GC23" s="1"/>
      <c r="GD23" s="1"/>
      <c r="GE23" s="16" t="s">
        <v>15</v>
      </c>
      <c r="GF23" s="134" t="s">
        <v>16</v>
      </c>
      <c r="GG23" s="134"/>
      <c r="GH23" s="59"/>
      <c r="GI23" s="4"/>
      <c r="GJ23" s="4"/>
      <c r="GK23" s="1"/>
      <c r="GL23" s="1"/>
      <c r="GM23" s="16" t="s">
        <v>15</v>
      </c>
      <c r="GN23" s="134" t="s">
        <v>16</v>
      </c>
      <c r="GO23" s="134"/>
      <c r="GP23" s="59"/>
      <c r="GQ23" s="4"/>
      <c r="GR23" s="4"/>
      <c r="GS23" s="1"/>
      <c r="GT23" s="1"/>
      <c r="GU23" s="16" t="s">
        <v>15</v>
      </c>
      <c r="GV23" s="134" t="s">
        <v>16</v>
      </c>
      <c r="GW23" s="134"/>
      <c r="GX23" s="59"/>
      <c r="GY23" s="4"/>
      <c r="GZ23" s="4"/>
      <c r="HA23" s="1"/>
      <c r="HB23" s="1"/>
      <c r="HC23" s="16" t="s">
        <v>15</v>
      </c>
      <c r="HD23" s="134" t="s">
        <v>16</v>
      </c>
      <c r="HE23" s="134"/>
      <c r="HF23" s="59"/>
      <c r="HG23" s="4"/>
      <c r="HH23" s="4"/>
      <c r="HI23" s="1"/>
      <c r="HJ23" s="1"/>
      <c r="HK23" s="16" t="s">
        <v>15</v>
      </c>
      <c r="HL23" s="134" t="s">
        <v>16</v>
      </c>
      <c r="HM23" s="134"/>
      <c r="HN23" s="59"/>
      <c r="HO23" s="4"/>
      <c r="HP23" s="4"/>
      <c r="HQ23" s="1"/>
      <c r="HR23" s="1"/>
      <c r="HS23" s="16" t="s">
        <v>15</v>
      </c>
      <c r="HT23" s="134" t="s">
        <v>16</v>
      </c>
      <c r="HU23" s="134"/>
      <c r="HV23" s="59"/>
      <c r="HW23" s="4"/>
      <c r="HX23" s="4"/>
      <c r="HY23" s="1"/>
      <c r="HZ23" s="1"/>
      <c r="IA23" s="16" t="s">
        <v>15</v>
      </c>
      <c r="IB23" s="134" t="s">
        <v>16</v>
      </c>
      <c r="IC23" s="134"/>
      <c r="ID23" s="59"/>
      <c r="IE23" s="4"/>
      <c r="IF23" s="4"/>
      <c r="IG23" s="1"/>
      <c r="IH23" s="1"/>
      <c r="II23" s="16" t="s">
        <v>15</v>
      </c>
      <c r="IJ23" s="134" t="s">
        <v>16</v>
      </c>
      <c r="IK23" s="134"/>
      <c r="IL23" s="59"/>
      <c r="IM23" s="4"/>
      <c r="IN23" s="4"/>
      <c r="IO23" s="1"/>
      <c r="IP23" s="1"/>
      <c r="IQ23" s="16" t="s">
        <v>15</v>
      </c>
      <c r="IR23" s="134" t="s">
        <v>16</v>
      </c>
      <c r="IS23" s="134"/>
      <c r="IT23" s="59"/>
      <c r="IU23" s="4"/>
      <c r="IV23" s="4"/>
      <c r="IW23" s="1"/>
      <c r="IX23" s="1"/>
      <c r="IY23" s="16" t="s">
        <v>15</v>
      </c>
      <c r="IZ23" s="134" t="s">
        <v>16</v>
      </c>
      <c r="JA23" s="134"/>
      <c r="JB23" s="59"/>
      <c r="JC23" s="4"/>
      <c r="JD23" s="4"/>
      <c r="JE23" s="1"/>
      <c r="JF23" s="1"/>
      <c r="JG23" s="16" t="s">
        <v>15</v>
      </c>
      <c r="JH23" s="134" t="s">
        <v>16</v>
      </c>
      <c r="JI23" s="134"/>
      <c r="JJ23" s="59"/>
      <c r="JK23" s="4"/>
      <c r="JL23" s="4"/>
      <c r="JM23" s="1"/>
      <c r="JN23" s="1"/>
      <c r="JO23" s="16" t="s">
        <v>15</v>
      </c>
      <c r="JP23" s="134" t="s">
        <v>16</v>
      </c>
      <c r="JQ23" s="134"/>
      <c r="JR23" s="59"/>
      <c r="JS23" s="4"/>
      <c r="JT23" s="4"/>
      <c r="JU23" s="1"/>
      <c r="JV23" s="1"/>
      <c r="JW23" s="16" t="s">
        <v>15</v>
      </c>
      <c r="JX23" s="134" t="s">
        <v>16</v>
      </c>
      <c r="JY23" s="134"/>
      <c r="JZ23" s="59"/>
      <c r="KA23" s="4"/>
      <c r="KB23" s="4"/>
      <c r="KC23" s="1"/>
      <c r="KD23" s="1"/>
      <c r="KE23" s="16" t="s">
        <v>15</v>
      </c>
      <c r="KF23" s="134" t="s">
        <v>16</v>
      </c>
      <c r="KG23" s="134"/>
      <c r="KH23" s="59"/>
      <c r="KI23" s="4"/>
      <c r="KJ23" s="4"/>
      <c r="KK23" s="1"/>
      <c r="KL23" s="1"/>
      <c r="KM23" s="16" t="s">
        <v>15</v>
      </c>
      <c r="KN23" s="134" t="s">
        <v>16</v>
      </c>
      <c r="KO23" s="134"/>
      <c r="KP23" s="59"/>
      <c r="KQ23" s="4"/>
      <c r="KR23" s="4"/>
      <c r="KS23" s="1"/>
      <c r="KT23" s="1"/>
      <c r="KU23" s="16" t="s">
        <v>15</v>
      </c>
      <c r="KV23" s="134" t="s">
        <v>16</v>
      </c>
      <c r="KW23" s="134"/>
      <c r="KX23" s="59"/>
      <c r="KY23" s="4"/>
      <c r="KZ23" s="4"/>
      <c r="LA23" s="1"/>
      <c r="LB23" s="1"/>
      <c r="LC23" s="16" t="s">
        <v>15</v>
      </c>
      <c r="LD23" s="134" t="s">
        <v>16</v>
      </c>
      <c r="LE23" s="134"/>
      <c r="LF23" s="59"/>
      <c r="LG23" s="4"/>
      <c r="LH23" s="4"/>
      <c r="LI23" s="1"/>
      <c r="LJ23" s="1"/>
      <c r="LK23" s="16" t="s">
        <v>15</v>
      </c>
      <c r="LL23" s="134" t="s">
        <v>16</v>
      </c>
      <c r="LM23" s="134"/>
      <c r="LN23" s="59"/>
      <c r="LO23" s="4"/>
      <c r="LP23" s="4"/>
      <c r="LQ23" s="1"/>
      <c r="LR23" s="1"/>
      <c r="LS23" s="16" t="s">
        <v>15</v>
      </c>
      <c r="LT23" s="134" t="s">
        <v>16</v>
      </c>
      <c r="LU23" s="134"/>
      <c r="LV23" s="59"/>
      <c r="LW23" s="4"/>
      <c r="LX23" s="4"/>
      <c r="LY23" s="1"/>
      <c r="LZ23" s="1"/>
      <c r="MA23" s="16" t="s">
        <v>15</v>
      </c>
      <c r="MB23" s="134" t="s">
        <v>16</v>
      </c>
      <c r="MC23" s="134"/>
      <c r="MD23" s="59"/>
      <c r="ME23" s="4"/>
      <c r="MF23" s="4"/>
      <c r="MG23" s="1"/>
      <c r="MH23" s="1"/>
      <c r="MI23" s="16" t="s">
        <v>15</v>
      </c>
      <c r="MJ23" s="134" t="s">
        <v>16</v>
      </c>
      <c r="MK23" s="134"/>
      <c r="ML23" s="59"/>
      <c r="MM23" s="4"/>
      <c r="MN23" s="4"/>
      <c r="MO23" s="1"/>
      <c r="MP23" s="1"/>
      <c r="MQ23" s="16" t="s">
        <v>15</v>
      </c>
      <c r="MR23" s="134" t="s">
        <v>16</v>
      </c>
      <c r="MS23" s="134"/>
      <c r="MT23" s="59"/>
      <c r="MU23" s="4"/>
      <c r="MV23" s="4"/>
      <c r="MW23" s="1"/>
      <c r="MX23" s="1"/>
      <c r="MY23" s="16" t="s">
        <v>15</v>
      </c>
      <c r="MZ23" s="134" t="s">
        <v>16</v>
      </c>
      <c r="NA23" s="134"/>
      <c r="NB23" s="59"/>
      <c r="NC23" s="4"/>
      <c r="ND23" s="4"/>
      <c r="NE23" s="1"/>
      <c r="NF23" s="1"/>
      <c r="NG23" s="16" t="s">
        <v>15</v>
      </c>
      <c r="NH23" s="134" t="s">
        <v>16</v>
      </c>
      <c r="NI23" s="134"/>
      <c r="NJ23" s="59"/>
      <c r="NK23" s="4"/>
      <c r="NL23" s="4"/>
      <c r="NM23" s="1"/>
      <c r="NN23" s="1"/>
      <c r="NO23" s="16" t="s">
        <v>15</v>
      </c>
      <c r="NP23" s="134" t="s">
        <v>16</v>
      </c>
      <c r="NQ23" s="134"/>
      <c r="NR23" s="59"/>
      <c r="NS23" s="4"/>
      <c r="NT23" s="4"/>
      <c r="NU23" s="1"/>
      <c r="NV23" s="1"/>
      <c r="NW23" s="16" t="s">
        <v>15</v>
      </c>
      <c r="NX23" s="134" t="s">
        <v>16</v>
      </c>
      <c r="NY23" s="134"/>
      <c r="NZ23" s="59"/>
      <c r="OA23" s="4"/>
      <c r="OB23" s="4"/>
      <c r="OC23" s="1"/>
      <c r="OD23" s="1"/>
      <c r="OE23" s="16" t="s">
        <v>15</v>
      </c>
      <c r="OF23" s="134" t="s">
        <v>16</v>
      </c>
      <c r="OG23" s="134"/>
      <c r="OH23" s="59"/>
      <c r="OI23" s="4"/>
      <c r="OJ23" s="4"/>
      <c r="OK23" s="1"/>
      <c r="OL23" s="1"/>
      <c r="OM23" s="16" t="s">
        <v>15</v>
      </c>
      <c r="ON23" s="134" t="s">
        <v>16</v>
      </c>
      <c r="OO23" s="134"/>
      <c r="OP23" s="59"/>
      <c r="OQ23" s="4"/>
      <c r="OR23" s="4"/>
      <c r="OS23" s="1"/>
      <c r="OT23" s="1"/>
      <c r="OU23" s="16" t="s">
        <v>15</v>
      </c>
      <c r="OV23" s="134" t="s">
        <v>16</v>
      </c>
      <c r="OW23" s="134"/>
      <c r="OX23" s="59"/>
      <c r="OY23" s="4"/>
      <c r="OZ23" s="4"/>
      <c r="PA23" s="1"/>
      <c r="PB23" s="1"/>
      <c r="PC23" s="16" t="s">
        <v>15</v>
      </c>
      <c r="PD23" s="134" t="s">
        <v>16</v>
      </c>
      <c r="PE23" s="134"/>
      <c r="PF23" s="59"/>
      <c r="PG23" s="4"/>
      <c r="PH23" s="4"/>
      <c r="PI23" s="1"/>
      <c r="PJ23" s="1"/>
      <c r="PK23" s="16" t="s">
        <v>15</v>
      </c>
      <c r="PL23" s="134" t="s">
        <v>16</v>
      </c>
      <c r="PM23" s="134"/>
      <c r="PN23" s="59"/>
      <c r="PO23" s="4"/>
      <c r="PP23" s="4"/>
      <c r="PQ23" s="1"/>
      <c r="PR23" s="1"/>
      <c r="PS23" s="16" t="s">
        <v>15</v>
      </c>
      <c r="PT23" s="134" t="s">
        <v>16</v>
      </c>
      <c r="PU23" s="134"/>
      <c r="PV23" s="59"/>
      <c r="PW23" s="4"/>
      <c r="PX23" s="4"/>
      <c r="PY23" s="1"/>
      <c r="PZ23" s="1"/>
      <c r="QA23" s="16" t="s">
        <v>15</v>
      </c>
      <c r="QB23" s="134" t="s">
        <v>16</v>
      </c>
      <c r="QC23" s="134"/>
      <c r="QD23" s="59"/>
      <c r="QE23" s="4"/>
      <c r="QF23" s="4"/>
      <c r="QG23" s="1"/>
      <c r="QH23" s="1"/>
      <c r="QI23" s="16" t="s">
        <v>15</v>
      </c>
      <c r="QJ23" s="134" t="s">
        <v>16</v>
      </c>
      <c r="QK23" s="134"/>
      <c r="QL23" s="59"/>
      <c r="QM23" s="4"/>
      <c r="QN23" s="4"/>
      <c r="QO23" s="1"/>
      <c r="QP23" s="1"/>
      <c r="QQ23" s="16" t="s">
        <v>15</v>
      </c>
      <c r="QR23" s="134" t="s">
        <v>16</v>
      </c>
      <c r="QS23" s="134"/>
      <c r="QT23" s="59"/>
      <c r="QU23" s="4"/>
      <c r="QV23" s="4"/>
      <c r="QW23" s="1"/>
      <c r="QX23" s="1"/>
      <c r="QY23" s="16" t="s">
        <v>15</v>
      </c>
      <c r="QZ23" s="134" t="s">
        <v>16</v>
      </c>
      <c r="RA23" s="134"/>
      <c r="RB23" s="59"/>
      <c r="RC23" s="4"/>
      <c r="RD23" s="4"/>
      <c r="RE23" s="1"/>
      <c r="RF23" s="1"/>
      <c r="RG23" s="16" t="s">
        <v>15</v>
      </c>
      <c r="RH23" s="134" t="s">
        <v>16</v>
      </c>
      <c r="RI23" s="134"/>
      <c r="RJ23" s="59"/>
      <c r="RK23" s="4"/>
      <c r="RL23" s="4"/>
      <c r="RM23" s="1"/>
      <c r="RN23" s="1"/>
      <c r="RO23" s="16" t="s">
        <v>15</v>
      </c>
      <c r="RP23" s="134" t="s">
        <v>16</v>
      </c>
      <c r="RQ23" s="134"/>
      <c r="RR23" s="59"/>
      <c r="RS23" s="4"/>
      <c r="RT23" s="4"/>
      <c r="RU23" s="1"/>
      <c r="RV23" s="1"/>
      <c r="RW23" s="16" t="s">
        <v>15</v>
      </c>
      <c r="RX23" s="134" t="s">
        <v>16</v>
      </c>
      <c r="RY23" s="134"/>
      <c r="RZ23" s="59"/>
      <c r="SA23" s="4"/>
      <c r="SB23" s="4"/>
      <c r="SC23" s="1"/>
      <c r="SD23" s="1"/>
      <c r="SE23" s="16" t="s">
        <v>15</v>
      </c>
      <c r="SF23" s="134" t="s">
        <v>16</v>
      </c>
      <c r="SG23" s="134"/>
      <c r="SH23" s="59"/>
      <c r="SI23" s="4"/>
      <c r="SJ23" s="4"/>
      <c r="SK23" s="1"/>
      <c r="SL23" s="1"/>
      <c r="SM23" s="16" t="s">
        <v>15</v>
      </c>
      <c r="SN23" s="134" t="s">
        <v>16</v>
      </c>
      <c r="SO23" s="134"/>
      <c r="SP23" s="59"/>
      <c r="SQ23" s="4"/>
      <c r="SR23" s="4"/>
      <c r="SS23" s="1"/>
      <c r="ST23" s="1"/>
      <c r="SU23" s="16" t="s">
        <v>15</v>
      </c>
      <c r="SV23" s="134" t="s">
        <v>16</v>
      </c>
      <c r="SW23" s="134"/>
      <c r="SX23" s="59"/>
      <c r="SY23" s="4"/>
      <c r="SZ23" s="4"/>
      <c r="TA23" s="1"/>
      <c r="TB23" s="1"/>
      <c r="TC23" s="16" t="s">
        <v>15</v>
      </c>
      <c r="TD23" s="134" t="s">
        <v>16</v>
      </c>
      <c r="TE23" s="134"/>
      <c r="TF23" s="59"/>
      <c r="TG23" s="4"/>
      <c r="TH23" s="4"/>
      <c r="TI23" s="1"/>
      <c r="TJ23" s="1"/>
      <c r="TK23" s="16" t="s">
        <v>15</v>
      </c>
      <c r="TL23" s="134" t="s">
        <v>16</v>
      </c>
      <c r="TM23" s="134"/>
      <c r="TN23" s="59"/>
      <c r="TO23" s="4"/>
      <c r="TP23" s="4"/>
      <c r="TQ23" s="1"/>
      <c r="TR23" s="1"/>
      <c r="TS23" s="16" t="s">
        <v>15</v>
      </c>
      <c r="TT23" s="134" t="s">
        <v>16</v>
      </c>
      <c r="TU23" s="134"/>
      <c r="TV23" s="59"/>
      <c r="TW23" s="4"/>
      <c r="TX23" s="4"/>
      <c r="TY23" s="1"/>
      <c r="TZ23" s="1"/>
      <c r="UA23" s="16" t="s">
        <v>15</v>
      </c>
      <c r="UB23" s="134" t="s">
        <v>16</v>
      </c>
      <c r="UC23" s="134"/>
      <c r="UD23" s="59"/>
      <c r="UE23" s="4"/>
      <c r="UF23" s="4"/>
      <c r="UG23" s="1"/>
      <c r="UH23" s="1"/>
      <c r="UI23" s="16" t="s">
        <v>15</v>
      </c>
      <c r="UJ23" s="134" t="s">
        <v>16</v>
      </c>
      <c r="UK23" s="134"/>
      <c r="UL23" s="59"/>
      <c r="UM23" s="4"/>
      <c r="UN23" s="4"/>
      <c r="UO23" s="1"/>
      <c r="UP23" s="1"/>
      <c r="UQ23" s="16" t="s">
        <v>15</v>
      </c>
      <c r="UR23" s="134" t="s">
        <v>16</v>
      </c>
      <c r="US23" s="134"/>
      <c r="UT23" s="59"/>
      <c r="UU23" s="4"/>
      <c r="UV23" s="4"/>
      <c r="UW23" s="1"/>
      <c r="UX23" s="1"/>
      <c r="UY23" s="16" t="s">
        <v>15</v>
      </c>
      <c r="UZ23" s="134" t="s">
        <v>16</v>
      </c>
      <c r="VA23" s="134"/>
      <c r="VB23" s="59"/>
      <c r="VC23" s="4"/>
      <c r="VD23" s="4"/>
      <c r="VE23" s="1"/>
      <c r="VF23" s="1"/>
      <c r="VG23" s="16" t="s">
        <v>15</v>
      </c>
      <c r="VH23" s="134" t="s">
        <v>16</v>
      </c>
      <c r="VI23" s="134"/>
      <c r="VJ23" s="59"/>
      <c r="VK23" s="4"/>
      <c r="VL23" s="4"/>
      <c r="VM23" s="1"/>
      <c r="VN23" s="1"/>
      <c r="VO23" s="16" t="s">
        <v>15</v>
      </c>
      <c r="VP23" s="134" t="s">
        <v>16</v>
      </c>
      <c r="VQ23" s="134"/>
      <c r="VR23" s="59"/>
      <c r="VS23" s="4"/>
      <c r="VT23" s="4"/>
      <c r="VU23" s="1"/>
      <c r="VV23" s="1"/>
      <c r="VW23" s="16" t="s">
        <v>15</v>
      </c>
      <c r="VX23" s="134" t="s">
        <v>16</v>
      </c>
      <c r="VY23" s="134"/>
      <c r="VZ23" s="59"/>
      <c r="WA23" s="4"/>
      <c r="WB23" s="4"/>
      <c r="WC23" s="1"/>
      <c r="WD23" s="1"/>
      <c r="WE23" s="16" t="s">
        <v>15</v>
      </c>
      <c r="WF23" s="134" t="s">
        <v>16</v>
      </c>
      <c r="WG23" s="134"/>
      <c r="WH23" s="59"/>
      <c r="WI23" s="4"/>
      <c r="WJ23" s="4"/>
      <c r="WK23" s="1"/>
      <c r="WL23" s="1"/>
      <c r="WM23" s="16" t="s">
        <v>15</v>
      </c>
      <c r="WN23" s="134" t="s">
        <v>16</v>
      </c>
      <c r="WO23" s="134"/>
      <c r="WP23" s="59"/>
      <c r="WQ23" s="4"/>
      <c r="WR23" s="4"/>
      <c r="WS23" s="1"/>
      <c r="WT23" s="1"/>
      <c r="WU23" s="16" t="s">
        <v>15</v>
      </c>
      <c r="WV23" s="134" t="s">
        <v>16</v>
      </c>
      <c r="WW23" s="134"/>
      <c r="WX23" s="59"/>
      <c r="WY23" s="4"/>
      <c r="WZ23" s="4"/>
      <c r="XA23" s="1"/>
      <c r="XB23" s="1"/>
      <c r="XC23" s="16" t="s">
        <v>15</v>
      </c>
      <c r="XD23" s="134" t="s">
        <v>16</v>
      </c>
      <c r="XE23" s="134"/>
      <c r="XF23" s="59"/>
      <c r="XG23" s="4"/>
      <c r="XH23" s="4"/>
      <c r="XI23" s="1"/>
      <c r="XJ23" s="1"/>
      <c r="XK23" s="16" t="s">
        <v>15</v>
      </c>
      <c r="XL23" s="134" t="s">
        <v>16</v>
      </c>
      <c r="XM23" s="134"/>
      <c r="XN23" s="59"/>
      <c r="XO23" s="4"/>
      <c r="XP23" s="4"/>
      <c r="XQ23" s="1"/>
      <c r="XR23" s="1"/>
      <c r="XS23" s="16" t="s">
        <v>15</v>
      </c>
      <c r="XT23" s="134" t="s">
        <v>16</v>
      </c>
      <c r="XU23" s="134"/>
      <c r="XV23" s="59"/>
      <c r="XW23" s="4"/>
      <c r="XX23" s="4"/>
      <c r="XY23" s="1"/>
      <c r="XZ23" s="1"/>
      <c r="YA23" s="16" t="s">
        <v>15</v>
      </c>
      <c r="YB23" s="134" t="s">
        <v>16</v>
      </c>
      <c r="YC23" s="134"/>
      <c r="YD23" s="59"/>
      <c r="YE23" s="4"/>
      <c r="YF23" s="4"/>
      <c r="YG23" s="1"/>
      <c r="YH23" s="1"/>
      <c r="YI23" s="16" t="s">
        <v>15</v>
      </c>
      <c r="YJ23" s="134" t="s">
        <v>16</v>
      </c>
      <c r="YK23" s="134"/>
      <c r="YL23" s="59"/>
      <c r="YM23" s="4"/>
      <c r="YN23" s="4"/>
      <c r="YO23" s="1"/>
      <c r="YP23" s="1"/>
      <c r="YQ23" s="16" t="s">
        <v>15</v>
      </c>
      <c r="YR23" s="134" t="s">
        <v>16</v>
      </c>
      <c r="YS23" s="134"/>
      <c r="YT23" s="59"/>
      <c r="YU23" s="4"/>
      <c r="YV23" s="4"/>
      <c r="YW23" s="1"/>
      <c r="YX23" s="1"/>
      <c r="YY23" s="16" t="s">
        <v>15</v>
      </c>
      <c r="YZ23" s="134" t="s">
        <v>16</v>
      </c>
      <c r="ZA23" s="134"/>
      <c r="ZB23" s="59"/>
      <c r="ZC23" s="4"/>
      <c r="ZD23" s="4"/>
      <c r="ZE23" s="1"/>
      <c r="ZF23" s="1"/>
      <c r="ZG23" s="16" t="s">
        <v>15</v>
      </c>
      <c r="ZH23" s="134" t="s">
        <v>16</v>
      </c>
      <c r="ZI23" s="134"/>
      <c r="ZJ23" s="59"/>
      <c r="ZK23" s="4"/>
      <c r="ZL23" s="4"/>
      <c r="ZM23" s="1"/>
      <c r="ZN23" s="1"/>
      <c r="ZO23" s="16" t="s">
        <v>15</v>
      </c>
      <c r="ZP23" s="134" t="s">
        <v>16</v>
      </c>
      <c r="ZQ23" s="134"/>
      <c r="ZR23" s="59"/>
      <c r="ZS23" s="4"/>
      <c r="ZT23" s="4"/>
      <c r="ZU23" s="1"/>
      <c r="ZV23" s="1"/>
      <c r="ZW23" s="16" t="s">
        <v>15</v>
      </c>
      <c r="ZX23" s="134" t="s">
        <v>16</v>
      </c>
      <c r="ZY23" s="134"/>
      <c r="ZZ23" s="59"/>
      <c r="AAA23" s="4"/>
      <c r="AAB23" s="4"/>
      <c r="AAC23" s="1"/>
      <c r="AAD23" s="1"/>
      <c r="AAE23" s="16" t="s">
        <v>15</v>
      </c>
      <c r="AAF23" s="134" t="s">
        <v>16</v>
      </c>
      <c r="AAG23" s="134"/>
      <c r="AAH23" s="59"/>
      <c r="AAI23" s="4"/>
      <c r="AAJ23" s="4"/>
      <c r="AAK23" s="1"/>
      <c r="AAL23" s="1"/>
      <c r="AAM23" s="16" t="s">
        <v>15</v>
      </c>
      <c r="AAN23" s="134" t="s">
        <v>16</v>
      </c>
      <c r="AAO23" s="134"/>
      <c r="AAP23" s="59"/>
      <c r="AAQ23" s="4"/>
      <c r="AAR23" s="4"/>
      <c r="AAS23" s="1"/>
      <c r="AAT23" s="1"/>
      <c r="AAU23" s="16" t="s">
        <v>15</v>
      </c>
      <c r="AAV23" s="134" t="s">
        <v>16</v>
      </c>
      <c r="AAW23" s="134"/>
      <c r="AAX23" s="59"/>
      <c r="AAY23" s="4"/>
      <c r="AAZ23" s="4"/>
      <c r="ABA23" s="1"/>
      <c r="ABB23" s="1"/>
      <c r="ABC23" s="16" t="s">
        <v>15</v>
      </c>
      <c r="ABD23" s="134" t="s">
        <v>16</v>
      </c>
      <c r="ABE23" s="134"/>
      <c r="ABF23" s="59"/>
      <c r="ABG23" s="4"/>
      <c r="ABH23" s="4"/>
      <c r="ABI23" s="1"/>
      <c r="ABJ23" s="1"/>
      <c r="ABK23" s="16" t="s">
        <v>15</v>
      </c>
      <c r="ABL23" s="134" t="s">
        <v>16</v>
      </c>
      <c r="ABM23" s="134"/>
      <c r="ABN23" s="59"/>
      <c r="ABO23" s="4"/>
      <c r="ABP23" s="4"/>
      <c r="ABQ23" s="1"/>
      <c r="ABR23" s="1"/>
      <c r="ABS23" s="16" t="s">
        <v>15</v>
      </c>
      <c r="ABT23" s="134" t="s">
        <v>16</v>
      </c>
      <c r="ABU23" s="134"/>
      <c r="ABV23" s="59"/>
      <c r="ABW23" s="4"/>
      <c r="ABX23" s="4"/>
      <c r="ABY23" s="1"/>
      <c r="ABZ23" s="1"/>
      <c r="ACA23" s="16" t="s">
        <v>15</v>
      </c>
      <c r="ACB23" s="134" t="s">
        <v>16</v>
      </c>
      <c r="ACC23" s="134"/>
      <c r="ACD23" s="59"/>
      <c r="ACE23" s="4"/>
      <c r="ACF23" s="4"/>
      <c r="ACG23" s="1"/>
      <c r="ACH23" s="1"/>
      <c r="ACI23" s="16" t="s">
        <v>15</v>
      </c>
      <c r="ACJ23" s="134" t="s">
        <v>16</v>
      </c>
      <c r="ACK23" s="134"/>
      <c r="ACL23" s="59"/>
      <c r="ACM23" s="4"/>
      <c r="ACN23" s="4"/>
      <c r="ACO23" s="1"/>
      <c r="ACP23" s="1"/>
      <c r="ACQ23" s="16" t="s">
        <v>15</v>
      </c>
      <c r="ACR23" s="134" t="s">
        <v>16</v>
      </c>
      <c r="ACS23" s="134"/>
      <c r="ACT23" s="59"/>
      <c r="ACU23" s="4"/>
      <c r="ACV23" s="4"/>
      <c r="ACW23" s="1"/>
      <c r="ACX23" s="1"/>
      <c r="ACY23" s="16" t="s">
        <v>15</v>
      </c>
      <c r="ACZ23" s="134" t="s">
        <v>16</v>
      </c>
      <c r="ADA23" s="134"/>
      <c r="ADB23" s="59"/>
      <c r="ADC23" s="4"/>
      <c r="ADD23" s="4"/>
      <c r="ADE23" s="1"/>
      <c r="ADF23" s="1"/>
      <c r="ADG23" s="16" t="s">
        <v>15</v>
      </c>
      <c r="ADH23" s="134" t="s">
        <v>16</v>
      </c>
      <c r="ADI23" s="134"/>
      <c r="ADJ23" s="59"/>
      <c r="ADK23" s="4"/>
      <c r="ADL23" s="4"/>
      <c r="ADM23" s="1"/>
      <c r="ADN23" s="1"/>
      <c r="ADO23" s="16" t="s">
        <v>15</v>
      </c>
      <c r="ADP23" s="134" t="s">
        <v>16</v>
      </c>
      <c r="ADQ23" s="134"/>
      <c r="ADR23" s="59"/>
      <c r="ADS23" s="4"/>
      <c r="ADT23" s="4"/>
      <c r="ADU23" s="1"/>
      <c r="ADV23" s="1"/>
      <c r="ADW23" s="16" t="s">
        <v>15</v>
      </c>
      <c r="ADX23" s="134" t="s">
        <v>16</v>
      </c>
      <c r="ADY23" s="134"/>
      <c r="ADZ23" s="59"/>
      <c r="AEA23" s="4"/>
      <c r="AEB23" s="4"/>
      <c r="AEC23" s="1"/>
      <c r="AED23" s="1"/>
      <c r="AEE23" s="16" t="s">
        <v>15</v>
      </c>
      <c r="AEF23" s="134" t="s">
        <v>16</v>
      </c>
      <c r="AEG23" s="134"/>
      <c r="AEH23" s="59"/>
      <c r="AEI23" s="4"/>
      <c r="AEJ23" s="4"/>
      <c r="AEK23" s="1"/>
      <c r="AEL23" s="1"/>
      <c r="AEM23" s="16" t="s">
        <v>15</v>
      </c>
      <c r="AEN23" s="134" t="s">
        <v>16</v>
      </c>
      <c r="AEO23" s="134"/>
      <c r="AEP23" s="59"/>
      <c r="AEQ23" s="4"/>
      <c r="AER23" s="4"/>
      <c r="AES23" s="1"/>
      <c r="AET23" s="1"/>
      <c r="AEU23" s="16" t="s">
        <v>15</v>
      </c>
      <c r="AEV23" s="134" t="s">
        <v>16</v>
      </c>
      <c r="AEW23" s="134"/>
      <c r="AEX23" s="59"/>
      <c r="AEY23" s="4"/>
      <c r="AEZ23" s="4"/>
      <c r="AFA23" s="1"/>
      <c r="AFB23" s="1"/>
      <c r="AFC23" s="16" t="s">
        <v>15</v>
      </c>
      <c r="AFD23" s="134" t="s">
        <v>16</v>
      </c>
      <c r="AFE23" s="134"/>
      <c r="AFF23" s="59"/>
      <c r="AFG23" s="4"/>
      <c r="AFH23" s="4"/>
      <c r="AFI23" s="1"/>
      <c r="AFJ23" s="1"/>
      <c r="AFK23" s="16" t="s">
        <v>15</v>
      </c>
      <c r="AFL23" s="134" t="s">
        <v>16</v>
      </c>
      <c r="AFM23" s="134"/>
      <c r="AFN23" s="59"/>
      <c r="AFO23" s="4"/>
      <c r="AFP23" s="4"/>
      <c r="AFQ23" s="1"/>
      <c r="AFR23" s="1"/>
      <c r="AFS23" s="16" t="s">
        <v>15</v>
      </c>
      <c r="AFT23" s="134" t="s">
        <v>16</v>
      </c>
      <c r="AFU23" s="134"/>
      <c r="AFV23" s="59"/>
      <c r="AFW23" s="4"/>
      <c r="AFX23" s="4"/>
      <c r="AFY23" s="1"/>
      <c r="AFZ23" s="1"/>
      <c r="AGA23" s="16" t="s">
        <v>15</v>
      </c>
      <c r="AGB23" s="134" t="s">
        <v>16</v>
      </c>
      <c r="AGC23" s="134"/>
      <c r="AGD23" s="59"/>
      <c r="AGE23" s="4"/>
      <c r="AGF23" s="4"/>
      <c r="AGG23" s="1"/>
      <c r="AGH23" s="1"/>
      <c r="AGI23" s="16" t="s">
        <v>15</v>
      </c>
      <c r="AGJ23" s="134" t="s">
        <v>16</v>
      </c>
      <c r="AGK23" s="134"/>
      <c r="AGL23" s="59"/>
      <c r="AGM23" s="4"/>
      <c r="AGN23" s="4"/>
      <c r="AGO23" s="1"/>
      <c r="AGP23" s="1"/>
      <c r="AGQ23" s="16" t="s">
        <v>15</v>
      </c>
      <c r="AGR23" s="134" t="s">
        <v>16</v>
      </c>
      <c r="AGS23" s="134"/>
      <c r="AGT23" s="59"/>
      <c r="AGU23" s="4"/>
      <c r="AGV23" s="4"/>
      <c r="AGW23" s="1"/>
      <c r="AGX23" s="1"/>
      <c r="AGY23" s="16" t="s">
        <v>15</v>
      </c>
      <c r="AGZ23" s="134" t="s">
        <v>16</v>
      </c>
      <c r="AHA23" s="134"/>
      <c r="AHB23" s="59"/>
      <c r="AHC23" s="4"/>
      <c r="AHD23" s="4"/>
      <c r="AHE23" s="1"/>
      <c r="AHF23" s="1"/>
      <c r="AHG23" s="16" t="s">
        <v>15</v>
      </c>
      <c r="AHH23" s="134" t="s">
        <v>16</v>
      </c>
      <c r="AHI23" s="134"/>
      <c r="AHJ23" s="59"/>
      <c r="AHK23" s="4"/>
      <c r="AHL23" s="4"/>
      <c r="AHM23" s="1"/>
      <c r="AHN23" s="1"/>
      <c r="AHO23" s="16" t="s">
        <v>15</v>
      </c>
      <c r="AHP23" s="134" t="s">
        <v>16</v>
      </c>
      <c r="AHQ23" s="134"/>
      <c r="AHR23" s="59"/>
      <c r="AHS23" s="4"/>
      <c r="AHT23" s="4"/>
      <c r="AHU23" s="1"/>
      <c r="AHV23" s="1"/>
      <c r="AHW23" s="16" t="s">
        <v>15</v>
      </c>
      <c r="AHX23" s="134" t="s">
        <v>16</v>
      </c>
      <c r="AHY23" s="134"/>
      <c r="AHZ23" s="59"/>
      <c r="AIA23" s="4"/>
      <c r="AIB23" s="4"/>
      <c r="AIC23" s="1"/>
      <c r="AID23" s="1"/>
      <c r="AIE23" s="16" t="s">
        <v>15</v>
      </c>
      <c r="AIF23" s="134" t="s">
        <v>16</v>
      </c>
      <c r="AIG23" s="134"/>
      <c r="AIH23" s="59"/>
      <c r="AII23" s="4"/>
      <c r="AIJ23" s="4"/>
      <c r="AIK23" s="1"/>
      <c r="AIL23" s="1"/>
      <c r="AIM23" s="16" t="s">
        <v>15</v>
      </c>
      <c r="AIN23" s="134" t="s">
        <v>16</v>
      </c>
      <c r="AIO23" s="134"/>
      <c r="AIP23" s="59"/>
      <c r="AIQ23" s="4"/>
      <c r="AIR23" s="4"/>
      <c r="AIS23" s="1"/>
      <c r="AIT23" s="1"/>
      <c r="AIU23" s="16" t="s">
        <v>15</v>
      </c>
      <c r="AIV23" s="134" t="s">
        <v>16</v>
      </c>
      <c r="AIW23" s="134"/>
      <c r="AIX23" s="59"/>
      <c r="AIY23" s="4"/>
      <c r="AIZ23" s="4"/>
      <c r="AJA23" s="1"/>
      <c r="AJB23" s="1"/>
      <c r="AJC23" s="16" t="s">
        <v>15</v>
      </c>
      <c r="AJD23" s="134" t="s">
        <v>16</v>
      </c>
      <c r="AJE23" s="134"/>
      <c r="AJF23" s="59"/>
      <c r="AJG23" s="4"/>
      <c r="AJH23" s="4"/>
      <c r="AJI23" s="1"/>
      <c r="AJJ23" s="1"/>
      <c r="AJK23" s="16" t="s">
        <v>15</v>
      </c>
      <c r="AJL23" s="134" t="s">
        <v>16</v>
      </c>
      <c r="AJM23" s="134"/>
      <c r="AJN23" s="59"/>
      <c r="AJO23" s="4"/>
      <c r="AJP23" s="4"/>
      <c r="AJQ23" s="1"/>
      <c r="AJR23" s="1"/>
      <c r="AJS23" s="16" t="s">
        <v>15</v>
      </c>
      <c r="AJT23" s="134" t="s">
        <v>16</v>
      </c>
      <c r="AJU23" s="134"/>
      <c r="AJV23" s="59"/>
      <c r="AJW23" s="4"/>
      <c r="AJX23" s="4"/>
      <c r="AJY23" s="1"/>
      <c r="AJZ23" s="1"/>
      <c r="AKA23" s="16" t="s">
        <v>15</v>
      </c>
      <c r="AKB23" s="134" t="s">
        <v>16</v>
      </c>
      <c r="AKC23" s="134"/>
      <c r="AKD23" s="59"/>
      <c r="AKE23" s="4"/>
      <c r="AKF23" s="4"/>
      <c r="AKG23" s="1"/>
      <c r="AKH23" s="1"/>
      <c r="AKI23" s="16" t="s">
        <v>15</v>
      </c>
      <c r="AKJ23" s="134" t="s">
        <v>16</v>
      </c>
      <c r="AKK23" s="134"/>
      <c r="AKL23" s="59"/>
      <c r="AKM23" s="4"/>
      <c r="AKN23" s="4"/>
      <c r="AKO23" s="1"/>
      <c r="AKP23" s="1"/>
      <c r="AKQ23" s="16" t="s">
        <v>15</v>
      </c>
      <c r="AKR23" s="134" t="s">
        <v>16</v>
      </c>
      <c r="AKS23" s="134"/>
      <c r="AKT23" s="59"/>
      <c r="AKU23" s="4"/>
      <c r="AKV23" s="4"/>
      <c r="AKW23" s="1"/>
      <c r="AKX23" s="1"/>
      <c r="AKY23" s="16" t="s">
        <v>15</v>
      </c>
      <c r="AKZ23" s="134" t="s">
        <v>16</v>
      </c>
      <c r="ALA23" s="134"/>
      <c r="ALB23" s="59"/>
      <c r="ALC23" s="4"/>
      <c r="ALD23" s="4"/>
      <c r="ALE23" s="1"/>
      <c r="ALF23" s="1"/>
      <c r="ALG23" s="16" t="s">
        <v>15</v>
      </c>
      <c r="ALH23" s="134" t="s">
        <v>16</v>
      </c>
      <c r="ALI23" s="134"/>
      <c r="ALJ23" s="59"/>
      <c r="ALK23" s="4"/>
      <c r="ALL23" s="4"/>
      <c r="ALM23" s="1"/>
      <c r="ALN23" s="1"/>
      <c r="ALO23" s="16" t="s">
        <v>15</v>
      </c>
      <c r="ALP23" s="134" t="s">
        <v>16</v>
      </c>
      <c r="ALQ23" s="134"/>
      <c r="ALR23" s="59"/>
      <c r="ALS23" s="4"/>
      <c r="ALT23" s="4"/>
      <c r="ALU23" s="1"/>
      <c r="ALV23" s="1"/>
      <c r="ALW23" s="16" t="s">
        <v>15</v>
      </c>
      <c r="ALX23" s="134" t="s">
        <v>16</v>
      </c>
      <c r="ALY23" s="134"/>
      <c r="ALZ23" s="59"/>
      <c r="AMA23" s="4"/>
      <c r="AMB23" s="4"/>
      <c r="AMC23" s="1"/>
      <c r="AMD23" s="1"/>
      <c r="AME23" s="16" t="s">
        <v>15</v>
      </c>
      <c r="AMF23" s="134" t="s">
        <v>16</v>
      </c>
      <c r="AMG23" s="134"/>
      <c r="AMH23" s="59"/>
      <c r="AMI23" s="4"/>
      <c r="AMJ23" s="4"/>
      <c r="AMK23" s="1"/>
      <c r="AML23" s="1"/>
      <c r="AMM23" s="16" t="s">
        <v>15</v>
      </c>
      <c r="AMN23" s="134" t="s">
        <v>16</v>
      </c>
      <c r="AMO23" s="134"/>
      <c r="AMP23" s="59"/>
      <c r="AMQ23" s="4"/>
      <c r="AMR23" s="4"/>
      <c r="AMS23" s="1"/>
      <c r="AMT23" s="1"/>
      <c r="AMU23" s="16" t="s">
        <v>15</v>
      </c>
      <c r="AMV23" s="134" t="s">
        <v>16</v>
      </c>
      <c r="AMW23" s="134"/>
      <c r="AMX23" s="59"/>
      <c r="AMY23" s="4"/>
      <c r="AMZ23" s="4"/>
      <c r="ANA23" s="1"/>
      <c r="ANB23" s="1"/>
      <c r="ANC23" s="16" t="s">
        <v>15</v>
      </c>
      <c r="AND23" s="134" t="s">
        <v>16</v>
      </c>
      <c r="ANE23" s="134"/>
      <c r="ANF23" s="59"/>
      <c r="ANG23" s="4"/>
      <c r="ANH23" s="4"/>
      <c r="ANI23" s="1"/>
      <c r="ANJ23" s="1"/>
      <c r="ANK23" s="16" t="s">
        <v>15</v>
      </c>
      <c r="ANL23" s="134" t="s">
        <v>16</v>
      </c>
      <c r="ANM23" s="134"/>
      <c r="ANN23" s="59"/>
      <c r="ANO23" s="4"/>
      <c r="ANP23" s="4"/>
      <c r="ANQ23" s="1"/>
      <c r="ANR23" s="1"/>
      <c r="ANS23" s="16" t="s">
        <v>15</v>
      </c>
      <c r="ANT23" s="134" t="s">
        <v>16</v>
      </c>
      <c r="ANU23" s="134"/>
      <c r="ANV23" s="59"/>
      <c r="ANW23" s="4"/>
      <c r="ANX23" s="4"/>
      <c r="ANY23" s="1"/>
      <c r="ANZ23" s="1"/>
      <c r="AOA23" s="16" t="s">
        <v>15</v>
      </c>
      <c r="AOB23" s="134" t="s">
        <v>16</v>
      </c>
      <c r="AOC23" s="134"/>
      <c r="AOD23" s="59"/>
      <c r="AOE23" s="4"/>
      <c r="AOF23" s="4"/>
      <c r="AOG23" s="1"/>
      <c r="AOH23" s="1"/>
      <c r="AOI23" s="16" t="s">
        <v>15</v>
      </c>
      <c r="AOJ23" s="134" t="s">
        <v>16</v>
      </c>
      <c r="AOK23" s="134"/>
      <c r="AOL23" s="59"/>
      <c r="AOM23" s="4"/>
      <c r="AON23" s="4"/>
      <c r="AOO23" s="1"/>
      <c r="AOP23" s="1"/>
      <c r="AOQ23" s="16" t="s">
        <v>15</v>
      </c>
      <c r="AOR23" s="134" t="s">
        <v>16</v>
      </c>
      <c r="AOS23" s="134"/>
      <c r="AOT23" s="59"/>
      <c r="AOU23" s="4"/>
      <c r="AOV23" s="4"/>
      <c r="AOW23" s="1"/>
      <c r="AOX23" s="1"/>
      <c r="AOY23" s="16" t="s">
        <v>15</v>
      </c>
      <c r="AOZ23" s="134" t="s">
        <v>16</v>
      </c>
      <c r="APA23" s="134"/>
      <c r="APB23" s="59"/>
      <c r="APC23" s="4"/>
      <c r="APD23" s="4"/>
      <c r="APE23" s="1"/>
      <c r="APF23" s="1"/>
      <c r="APG23" s="16" t="s">
        <v>15</v>
      </c>
      <c r="APH23" s="134" t="s">
        <v>16</v>
      </c>
      <c r="API23" s="134"/>
      <c r="APJ23" s="59"/>
      <c r="APK23" s="4"/>
      <c r="APL23" s="4"/>
      <c r="APM23" s="1"/>
      <c r="APN23" s="1"/>
      <c r="APO23" s="16" t="s">
        <v>15</v>
      </c>
      <c r="APP23" s="134" t="s">
        <v>16</v>
      </c>
      <c r="APQ23" s="134"/>
      <c r="APR23" s="59"/>
      <c r="APS23" s="4"/>
      <c r="APT23" s="4"/>
      <c r="APU23" s="1"/>
      <c r="APV23" s="1"/>
      <c r="APW23" s="16" t="s">
        <v>15</v>
      </c>
      <c r="APX23" s="134" t="s">
        <v>16</v>
      </c>
      <c r="APY23" s="134"/>
      <c r="APZ23" s="59"/>
      <c r="AQA23" s="4"/>
      <c r="AQB23" s="4"/>
      <c r="AQC23" s="1"/>
      <c r="AQD23" s="1"/>
      <c r="AQE23" s="16" t="s">
        <v>15</v>
      </c>
      <c r="AQF23" s="134" t="s">
        <v>16</v>
      </c>
      <c r="AQG23" s="134"/>
      <c r="AQH23" s="59"/>
      <c r="AQI23" s="4"/>
      <c r="AQJ23" s="4"/>
      <c r="AQK23" s="1"/>
      <c r="AQL23" s="1"/>
      <c r="AQM23" s="16" t="s">
        <v>15</v>
      </c>
      <c r="AQN23" s="134" t="s">
        <v>16</v>
      </c>
      <c r="AQO23" s="134"/>
      <c r="AQP23" s="59"/>
      <c r="AQQ23" s="4"/>
      <c r="AQR23" s="4"/>
      <c r="AQS23" s="1"/>
      <c r="AQT23" s="1"/>
      <c r="AQU23" s="16" t="s">
        <v>15</v>
      </c>
      <c r="AQV23" s="134" t="s">
        <v>16</v>
      </c>
      <c r="AQW23" s="134"/>
      <c r="AQX23" s="59"/>
      <c r="AQY23" s="4"/>
      <c r="AQZ23" s="4"/>
      <c r="ARA23" s="1"/>
      <c r="ARB23" s="1"/>
      <c r="ARC23" s="16" t="s">
        <v>15</v>
      </c>
      <c r="ARD23" s="134" t="s">
        <v>16</v>
      </c>
      <c r="ARE23" s="134"/>
      <c r="ARF23" s="59"/>
      <c r="ARG23" s="4"/>
      <c r="ARH23" s="4"/>
      <c r="ARI23" s="1"/>
      <c r="ARJ23" s="1"/>
      <c r="ARK23" s="16" t="s">
        <v>15</v>
      </c>
      <c r="ARL23" s="134" t="s">
        <v>16</v>
      </c>
      <c r="ARM23" s="134"/>
      <c r="ARN23" s="59"/>
      <c r="ARO23" s="4"/>
      <c r="ARP23" s="4"/>
      <c r="ARQ23" s="1"/>
      <c r="ARR23" s="1"/>
      <c r="ARS23" s="16" t="s">
        <v>15</v>
      </c>
      <c r="ART23" s="134" t="s">
        <v>16</v>
      </c>
      <c r="ARU23" s="134"/>
      <c r="ARV23" s="59"/>
      <c r="ARW23" s="4"/>
      <c r="ARX23" s="4"/>
      <c r="ARY23" s="1"/>
      <c r="ARZ23" s="1"/>
      <c r="ASA23" s="16" t="s">
        <v>15</v>
      </c>
      <c r="ASB23" s="134" t="s">
        <v>16</v>
      </c>
      <c r="ASC23" s="134"/>
      <c r="ASD23" s="59"/>
      <c r="ASE23" s="4"/>
      <c r="ASF23" s="4"/>
      <c r="ASG23" s="1"/>
      <c r="ASH23" s="1"/>
      <c r="ASI23" s="16" t="s">
        <v>15</v>
      </c>
      <c r="ASJ23" s="134" t="s">
        <v>16</v>
      </c>
      <c r="ASK23" s="134"/>
      <c r="ASL23" s="59"/>
      <c r="ASM23" s="4"/>
      <c r="ASN23" s="4"/>
      <c r="ASO23" s="1"/>
      <c r="ASP23" s="1"/>
      <c r="ASQ23" s="16" t="s">
        <v>15</v>
      </c>
      <c r="ASR23" s="134" t="s">
        <v>16</v>
      </c>
      <c r="ASS23" s="134"/>
      <c r="AST23" s="59"/>
      <c r="ASU23" s="4"/>
      <c r="ASV23" s="4"/>
      <c r="ASW23" s="1"/>
      <c r="ASX23" s="1"/>
      <c r="ASY23" s="16" t="s">
        <v>15</v>
      </c>
      <c r="ASZ23" s="134" t="s">
        <v>16</v>
      </c>
      <c r="ATA23" s="134"/>
      <c r="ATB23" s="59"/>
      <c r="ATC23" s="4"/>
      <c r="ATD23" s="4"/>
      <c r="ATE23" s="1"/>
      <c r="ATF23" s="1"/>
      <c r="ATG23" s="16" t="s">
        <v>15</v>
      </c>
      <c r="ATH23" s="134" t="s">
        <v>16</v>
      </c>
      <c r="ATI23" s="134"/>
      <c r="ATJ23" s="59"/>
      <c r="ATK23" s="4"/>
      <c r="ATL23" s="4"/>
      <c r="ATM23" s="1"/>
      <c r="ATN23" s="1"/>
      <c r="ATO23" s="16" t="s">
        <v>15</v>
      </c>
      <c r="ATP23" s="134" t="s">
        <v>16</v>
      </c>
      <c r="ATQ23" s="134"/>
      <c r="ATR23" s="59"/>
      <c r="ATS23" s="4"/>
      <c r="ATT23" s="4"/>
      <c r="ATU23" s="1"/>
      <c r="ATV23" s="1"/>
      <c r="ATW23" s="16" t="s">
        <v>15</v>
      </c>
      <c r="ATX23" s="134" t="s">
        <v>16</v>
      </c>
      <c r="ATY23" s="134"/>
      <c r="ATZ23" s="59"/>
      <c r="AUA23" s="4"/>
      <c r="AUB23" s="4"/>
      <c r="AUC23" s="1"/>
      <c r="AUD23" s="1"/>
      <c r="AUE23" s="16" t="s">
        <v>15</v>
      </c>
      <c r="AUF23" s="134" t="s">
        <v>16</v>
      </c>
      <c r="AUG23" s="134"/>
      <c r="AUH23" s="59"/>
      <c r="AUI23" s="4"/>
      <c r="AUJ23" s="4"/>
      <c r="AUK23" s="1"/>
      <c r="AUL23" s="1"/>
      <c r="AUM23" s="16" t="s">
        <v>15</v>
      </c>
      <c r="AUN23" s="134" t="s">
        <v>16</v>
      </c>
      <c r="AUO23" s="134"/>
      <c r="AUP23" s="59"/>
      <c r="AUQ23" s="4"/>
      <c r="AUR23" s="4"/>
      <c r="AUS23" s="1"/>
      <c r="AUT23" s="1"/>
      <c r="AUU23" s="16" t="s">
        <v>15</v>
      </c>
      <c r="AUV23" s="134" t="s">
        <v>16</v>
      </c>
      <c r="AUW23" s="134"/>
      <c r="AUX23" s="59"/>
      <c r="AUY23" s="4"/>
      <c r="AUZ23" s="4"/>
      <c r="AVA23" s="1"/>
      <c r="AVB23" s="1"/>
      <c r="AVC23" s="16" t="s">
        <v>15</v>
      </c>
      <c r="AVD23" s="134" t="s">
        <v>16</v>
      </c>
      <c r="AVE23" s="134"/>
      <c r="AVF23" s="59"/>
      <c r="AVG23" s="4"/>
      <c r="AVH23" s="4"/>
      <c r="AVI23" s="1"/>
      <c r="AVJ23" s="1"/>
      <c r="AVK23" s="16" t="s">
        <v>15</v>
      </c>
      <c r="AVL23" s="134" t="s">
        <v>16</v>
      </c>
      <c r="AVM23" s="134"/>
      <c r="AVN23" s="59"/>
      <c r="AVO23" s="4"/>
      <c r="AVP23" s="4"/>
      <c r="AVQ23" s="1"/>
      <c r="AVR23" s="1"/>
      <c r="AVS23" s="16" t="s">
        <v>15</v>
      </c>
      <c r="AVT23" s="134" t="s">
        <v>16</v>
      </c>
      <c r="AVU23" s="134"/>
      <c r="AVV23" s="59"/>
      <c r="AVW23" s="4"/>
      <c r="AVX23" s="4"/>
      <c r="AVY23" s="1"/>
      <c r="AVZ23" s="1"/>
      <c r="AWA23" s="16" t="s">
        <v>15</v>
      </c>
      <c r="AWB23" s="134" t="s">
        <v>16</v>
      </c>
      <c r="AWC23" s="134"/>
      <c r="AWD23" s="59"/>
      <c r="AWE23" s="4"/>
      <c r="AWF23" s="4"/>
      <c r="AWG23" s="1"/>
      <c r="AWH23" s="1"/>
      <c r="AWI23" s="16" t="s">
        <v>15</v>
      </c>
      <c r="AWJ23" s="134" t="s">
        <v>16</v>
      </c>
      <c r="AWK23" s="134"/>
      <c r="AWL23" s="59"/>
      <c r="AWM23" s="4"/>
      <c r="AWN23" s="4"/>
      <c r="AWO23" s="1"/>
      <c r="AWP23" s="1"/>
      <c r="AWQ23" s="16" t="s">
        <v>15</v>
      </c>
      <c r="AWR23" s="134" t="s">
        <v>16</v>
      </c>
      <c r="AWS23" s="134"/>
      <c r="AWT23" s="59"/>
      <c r="AWU23" s="4"/>
      <c r="AWV23" s="4"/>
      <c r="AWW23" s="1"/>
      <c r="AWX23" s="1"/>
      <c r="AWY23" s="16" t="s">
        <v>15</v>
      </c>
      <c r="AWZ23" s="134" t="s">
        <v>16</v>
      </c>
      <c r="AXA23" s="134"/>
      <c r="AXB23" s="59"/>
      <c r="AXC23" s="4"/>
      <c r="AXD23" s="4"/>
      <c r="AXE23" s="1"/>
      <c r="AXF23" s="1"/>
      <c r="AXG23" s="16" t="s">
        <v>15</v>
      </c>
      <c r="AXH23" s="134" t="s">
        <v>16</v>
      </c>
      <c r="AXI23" s="134"/>
      <c r="AXJ23" s="59"/>
      <c r="AXK23" s="4"/>
      <c r="AXL23" s="4"/>
      <c r="AXM23" s="1"/>
      <c r="AXN23" s="1"/>
      <c r="AXO23" s="16" t="s">
        <v>15</v>
      </c>
      <c r="AXP23" s="134" t="s">
        <v>16</v>
      </c>
      <c r="AXQ23" s="134"/>
      <c r="AXR23" s="59"/>
      <c r="AXS23" s="4"/>
      <c r="AXT23" s="4"/>
      <c r="AXU23" s="1"/>
      <c r="AXV23" s="1"/>
      <c r="AXW23" s="16" t="s">
        <v>15</v>
      </c>
      <c r="AXX23" s="134" t="s">
        <v>16</v>
      </c>
      <c r="AXY23" s="134"/>
      <c r="AXZ23" s="59"/>
      <c r="AYA23" s="4"/>
      <c r="AYB23" s="4"/>
      <c r="AYC23" s="1"/>
      <c r="AYD23" s="1"/>
      <c r="AYE23" s="16" t="s">
        <v>15</v>
      </c>
      <c r="AYF23" s="134" t="s">
        <v>16</v>
      </c>
      <c r="AYG23" s="134"/>
      <c r="AYH23" s="59"/>
      <c r="AYI23" s="4"/>
      <c r="AYJ23" s="4"/>
      <c r="AYK23" s="1"/>
      <c r="AYL23" s="1"/>
      <c r="AYM23" s="16" t="s">
        <v>15</v>
      </c>
      <c r="AYN23" s="134" t="s">
        <v>16</v>
      </c>
      <c r="AYO23" s="134"/>
      <c r="AYP23" s="59"/>
      <c r="AYQ23" s="4"/>
      <c r="AYR23" s="4"/>
      <c r="AYS23" s="1"/>
      <c r="AYT23" s="1"/>
      <c r="AYU23" s="16" t="s">
        <v>15</v>
      </c>
      <c r="AYV23" s="134" t="s">
        <v>16</v>
      </c>
      <c r="AYW23" s="134"/>
      <c r="AYX23" s="59"/>
      <c r="AYY23" s="4"/>
      <c r="AYZ23" s="4"/>
      <c r="AZA23" s="1"/>
      <c r="AZB23" s="1"/>
      <c r="AZC23" s="16" t="s">
        <v>15</v>
      </c>
      <c r="AZD23" s="134" t="s">
        <v>16</v>
      </c>
      <c r="AZE23" s="134"/>
      <c r="AZF23" s="59"/>
      <c r="AZG23" s="4"/>
      <c r="AZH23" s="4"/>
      <c r="AZI23" s="1"/>
      <c r="AZJ23" s="1"/>
      <c r="AZK23" s="16" t="s">
        <v>15</v>
      </c>
      <c r="AZL23" s="134" t="s">
        <v>16</v>
      </c>
      <c r="AZM23" s="134"/>
      <c r="AZN23" s="59"/>
      <c r="AZO23" s="4"/>
      <c r="AZP23" s="4"/>
      <c r="AZQ23" s="1"/>
      <c r="AZR23" s="1"/>
      <c r="AZS23" s="16" t="s">
        <v>15</v>
      </c>
      <c r="AZT23" s="134" t="s">
        <v>16</v>
      </c>
      <c r="AZU23" s="134"/>
      <c r="AZV23" s="59"/>
      <c r="AZW23" s="4"/>
      <c r="AZX23" s="4"/>
      <c r="AZY23" s="1"/>
      <c r="AZZ23" s="1"/>
      <c r="BAA23" s="16" t="s">
        <v>15</v>
      </c>
      <c r="BAB23" s="134" t="s">
        <v>16</v>
      </c>
      <c r="BAC23" s="134"/>
      <c r="BAD23" s="59"/>
      <c r="BAE23" s="4"/>
      <c r="BAF23" s="4"/>
      <c r="BAG23" s="1"/>
      <c r="BAH23" s="1"/>
      <c r="BAI23" s="16" t="s">
        <v>15</v>
      </c>
      <c r="BAJ23" s="134" t="s">
        <v>16</v>
      </c>
      <c r="BAK23" s="134"/>
      <c r="BAL23" s="59"/>
      <c r="BAM23" s="4"/>
      <c r="BAN23" s="4"/>
      <c r="BAO23" s="1"/>
      <c r="BAP23" s="1"/>
      <c r="BAQ23" s="16" t="s">
        <v>15</v>
      </c>
      <c r="BAR23" s="134" t="s">
        <v>16</v>
      </c>
      <c r="BAS23" s="134"/>
      <c r="BAT23" s="59"/>
      <c r="BAU23" s="4"/>
      <c r="BAV23" s="4"/>
      <c r="BAW23" s="1"/>
      <c r="BAX23" s="1"/>
      <c r="BAY23" s="16" t="s">
        <v>15</v>
      </c>
      <c r="BAZ23" s="134" t="s">
        <v>16</v>
      </c>
      <c r="BBA23" s="134"/>
      <c r="BBB23" s="59"/>
      <c r="BBC23" s="4"/>
      <c r="BBD23" s="4"/>
      <c r="BBE23" s="1"/>
      <c r="BBF23" s="1"/>
      <c r="BBG23" s="16" t="s">
        <v>15</v>
      </c>
      <c r="BBH23" s="134" t="s">
        <v>16</v>
      </c>
      <c r="BBI23" s="134"/>
      <c r="BBJ23" s="59"/>
      <c r="BBK23" s="4"/>
      <c r="BBL23" s="4"/>
      <c r="BBM23" s="1"/>
      <c r="BBN23" s="1"/>
      <c r="BBO23" s="16" t="s">
        <v>15</v>
      </c>
      <c r="BBP23" s="134" t="s">
        <v>16</v>
      </c>
      <c r="BBQ23" s="134"/>
      <c r="BBR23" s="59"/>
      <c r="BBS23" s="4"/>
      <c r="BBT23" s="4"/>
      <c r="BBU23" s="1"/>
      <c r="BBV23" s="1"/>
      <c r="BBW23" s="16" t="s">
        <v>15</v>
      </c>
      <c r="BBX23" s="134" t="s">
        <v>16</v>
      </c>
      <c r="BBY23" s="134"/>
      <c r="BBZ23" s="59"/>
      <c r="BCA23" s="4"/>
      <c r="BCB23" s="4"/>
      <c r="BCC23" s="1"/>
      <c r="BCD23" s="1"/>
      <c r="BCE23" s="16" t="s">
        <v>15</v>
      </c>
      <c r="BCF23" s="134" t="s">
        <v>16</v>
      </c>
      <c r="BCG23" s="134"/>
      <c r="BCH23" s="59"/>
      <c r="BCI23" s="4"/>
      <c r="BCJ23" s="4"/>
      <c r="BCK23" s="1"/>
      <c r="BCL23" s="1"/>
      <c r="BCM23" s="16" t="s">
        <v>15</v>
      </c>
      <c r="BCN23" s="134" t="s">
        <v>16</v>
      </c>
      <c r="BCO23" s="134"/>
      <c r="BCP23" s="59"/>
      <c r="BCQ23" s="4"/>
      <c r="BCR23" s="4"/>
      <c r="BCS23" s="1"/>
      <c r="BCT23" s="1"/>
      <c r="BCU23" s="16" t="s">
        <v>15</v>
      </c>
      <c r="BCV23" s="134" t="s">
        <v>16</v>
      </c>
      <c r="BCW23" s="134"/>
      <c r="BCX23" s="59"/>
      <c r="BCY23" s="4"/>
      <c r="BCZ23" s="4"/>
      <c r="BDA23" s="1"/>
      <c r="BDB23" s="1"/>
      <c r="BDC23" s="16" t="s">
        <v>15</v>
      </c>
      <c r="BDD23" s="134" t="s">
        <v>16</v>
      </c>
      <c r="BDE23" s="134"/>
      <c r="BDF23" s="59"/>
      <c r="BDG23" s="4"/>
      <c r="BDH23" s="4"/>
      <c r="BDI23" s="1"/>
      <c r="BDJ23" s="1"/>
      <c r="BDK23" s="16" t="s">
        <v>15</v>
      </c>
      <c r="BDL23" s="134" t="s">
        <v>16</v>
      </c>
      <c r="BDM23" s="134"/>
      <c r="BDN23" s="59"/>
      <c r="BDO23" s="4"/>
      <c r="BDP23" s="4"/>
      <c r="BDQ23" s="1"/>
      <c r="BDR23" s="1"/>
      <c r="BDS23" s="16" t="s">
        <v>15</v>
      </c>
      <c r="BDT23" s="134" t="s">
        <v>16</v>
      </c>
      <c r="BDU23" s="134"/>
      <c r="BDV23" s="59"/>
      <c r="BDW23" s="4"/>
      <c r="BDX23" s="4"/>
      <c r="BDY23" s="1"/>
      <c r="BDZ23" s="1"/>
      <c r="BEA23" s="16" t="s">
        <v>15</v>
      </c>
      <c r="BEB23" s="134" t="s">
        <v>16</v>
      </c>
      <c r="BEC23" s="134"/>
      <c r="BED23" s="59"/>
      <c r="BEE23" s="4"/>
      <c r="BEF23" s="4"/>
      <c r="BEG23" s="1"/>
      <c r="BEH23" s="1"/>
      <c r="BEI23" s="16" t="s">
        <v>15</v>
      </c>
      <c r="BEJ23" s="134" t="s">
        <v>16</v>
      </c>
      <c r="BEK23" s="134"/>
      <c r="BEL23" s="59"/>
      <c r="BEM23" s="4"/>
      <c r="BEN23" s="4"/>
      <c r="BEO23" s="1"/>
      <c r="BEP23" s="1"/>
      <c r="BEQ23" s="16" t="s">
        <v>15</v>
      </c>
      <c r="BER23" s="134" t="s">
        <v>16</v>
      </c>
      <c r="BES23" s="134"/>
      <c r="BET23" s="59"/>
      <c r="BEU23" s="4"/>
      <c r="BEV23" s="4"/>
      <c r="BEW23" s="1"/>
      <c r="BEX23" s="1"/>
      <c r="BEY23" s="16" t="s">
        <v>15</v>
      </c>
      <c r="BEZ23" s="134" t="s">
        <v>16</v>
      </c>
      <c r="BFA23" s="134"/>
      <c r="BFB23" s="59"/>
      <c r="BFC23" s="4"/>
      <c r="BFD23" s="4"/>
      <c r="BFE23" s="1"/>
      <c r="BFF23" s="1"/>
      <c r="BFG23" s="16" t="s">
        <v>15</v>
      </c>
      <c r="BFH23" s="134" t="s">
        <v>16</v>
      </c>
      <c r="BFI23" s="134"/>
      <c r="BFJ23" s="59"/>
      <c r="BFK23" s="4"/>
      <c r="BFL23" s="4"/>
      <c r="BFM23" s="1"/>
      <c r="BFN23" s="1"/>
      <c r="BFO23" s="16" t="s">
        <v>15</v>
      </c>
      <c r="BFP23" s="134" t="s">
        <v>16</v>
      </c>
      <c r="BFQ23" s="134"/>
      <c r="BFR23" s="59"/>
      <c r="BFS23" s="4"/>
      <c r="BFT23" s="4"/>
      <c r="BFU23" s="1"/>
      <c r="BFV23" s="1"/>
      <c r="BFW23" s="16" t="s">
        <v>15</v>
      </c>
      <c r="BFX23" s="134" t="s">
        <v>16</v>
      </c>
      <c r="BFY23" s="134"/>
      <c r="BFZ23" s="59"/>
      <c r="BGA23" s="4"/>
      <c r="BGB23" s="4"/>
      <c r="BGC23" s="1"/>
      <c r="BGD23" s="1"/>
      <c r="BGE23" s="16" t="s">
        <v>15</v>
      </c>
      <c r="BGF23" s="134" t="s">
        <v>16</v>
      </c>
      <c r="BGG23" s="134"/>
      <c r="BGH23" s="59"/>
      <c r="BGI23" s="4"/>
      <c r="BGJ23" s="4"/>
      <c r="BGK23" s="1"/>
      <c r="BGL23" s="1"/>
      <c r="BGM23" s="16" t="s">
        <v>15</v>
      </c>
      <c r="BGN23" s="134" t="s">
        <v>16</v>
      </c>
      <c r="BGO23" s="134"/>
      <c r="BGP23" s="59"/>
      <c r="BGQ23" s="4"/>
      <c r="BGR23" s="4"/>
      <c r="BGS23" s="1"/>
      <c r="BGT23" s="1"/>
      <c r="BGU23" s="16" t="s">
        <v>15</v>
      </c>
      <c r="BGV23" s="134" t="s">
        <v>16</v>
      </c>
      <c r="BGW23" s="134"/>
      <c r="BGX23" s="59"/>
      <c r="BGY23" s="4"/>
      <c r="BGZ23" s="4"/>
      <c r="BHA23" s="1"/>
      <c r="BHB23" s="1"/>
      <c r="BHC23" s="16" t="s">
        <v>15</v>
      </c>
      <c r="BHD23" s="134" t="s">
        <v>16</v>
      </c>
      <c r="BHE23" s="134"/>
      <c r="BHF23" s="59"/>
      <c r="BHG23" s="4"/>
      <c r="BHH23" s="4"/>
      <c r="BHI23" s="1"/>
      <c r="BHJ23" s="1"/>
      <c r="BHK23" s="16" t="s">
        <v>15</v>
      </c>
      <c r="BHL23" s="134" t="s">
        <v>16</v>
      </c>
      <c r="BHM23" s="134"/>
      <c r="BHN23" s="59"/>
      <c r="BHO23" s="4"/>
      <c r="BHP23" s="4"/>
      <c r="BHQ23" s="1"/>
      <c r="BHR23" s="1"/>
      <c r="BHS23" s="16" t="s">
        <v>15</v>
      </c>
      <c r="BHT23" s="134" t="s">
        <v>16</v>
      </c>
      <c r="BHU23" s="134"/>
      <c r="BHV23" s="59"/>
      <c r="BHW23" s="4"/>
      <c r="BHX23" s="4"/>
      <c r="BHY23" s="1"/>
      <c r="BHZ23" s="1"/>
      <c r="BIA23" s="16" t="s">
        <v>15</v>
      </c>
      <c r="BIB23" s="134" t="s">
        <v>16</v>
      </c>
      <c r="BIC23" s="134"/>
      <c r="BID23" s="59"/>
      <c r="BIE23" s="4"/>
      <c r="BIF23" s="4"/>
      <c r="BIG23" s="1"/>
      <c r="BIH23" s="1"/>
      <c r="BII23" s="16" t="s">
        <v>15</v>
      </c>
      <c r="BIJ23" s="134" t="s">
        <v>16</v>
      </c>
      <c r="BIK23" s="134"/>
      <c r="BIL23" s="59"/>
      <c r="BIM23" s="4"/>
      <c r="BIN23" s="4"/>
      <c r="BIO23" s="1"/>
      <c r="BIP23" s="1"/>
      <c r="BIQ23" s="16" t="s">
        <v>15</v>
      </c>
      <c r="BIR23" s="134" t="s">
        <v>16</v>
      </c>
      <c r="BIS23" s="134"/>
      <c r="BIT23" s="59"/>
      <c r="BIU23" s="4"/>
      <c r="BIV23" s="4"/>
      <c r="BIW23" s="1"/>
      <c r="BIX23" s="1"/>
      <c r="BIY23" s="16" t="s">
        <v>15</v>
      </c>
      <c r="BIZ23" s="134" t="s">
        <v>16</v>
      </c>
      <c r="BJA23" s="134"/>
      <c r="BJB23" s="59"/>
      <c r="BJC23" s="4"/>
      <c r="BJD23" s="4"/>
      <c r="BJE23" s="1"/>
      <c r="BJF23" s="1"/>
      <c r="BJG23" s="16" t="s">
        <v>15</v>
      </c>
      <c r="BJH23" s="134" t="s">
        <v>16</v>
      </c>
      <c r="BJI23" s="134"/>
      <c r="BJJ23" s="59"/>
      <c r="BJK23" s="4"/>
      <c r="BJL23" s="4"/>
      <c r="BJM23" s="1"/>
      <c r="BJN23" s="1"/>
      <c r="BJO23" s="16" t="s">
        <v>15</v>
      </c>
      <c r="BJP23" s="134" t="s">
        <v>16</v>
      </c>
      <c r="BJQ23" s="134"/>
      <c r="BJR23" s="59"/>
      <c r="BJS23" s="4"/>
      <c r="BJT23" s="4"/>
      <c r="BJU23" s="1"/>
      <c r="BJV23" s="1"/>
      <c r="BJW23" s="16" t="s">
        <v>15</v>
      </c>
      <c r="BJX23" s="134" t="s">
        <v>16</v>
      </c>
      <c r="BJY23" s="134"/>
      <c r="BJZ23" s="59"/>
      <c r="BKA23" s="4"/>
      <c r="BKB23" s="4"/>
      <c r="BKC23" s="1"/>
      <c r="BKD23" s="1"/>
      <c r="BKE23" s="16" t="s">
        <v>15</v>
      </c>
      <c r="BKF23" s="134" t="s">
        <v>16</v>
      </c>
      <c r="BKG23" s="134"/>
      <c r="BKH23" s="59"/>
      <c r="BKI23" s="4"/>
      <c r="BKJ23" s="4"/>
      <c r="BKK23" s="1"/>
      <c r="BKL23" s="1"/>
      <c r="BKM23" s="16" t="s">
        <v>15</v>
      </c>
      <c r="BKN23" s="134" t="s">
        <v>16</v>
      </c>
      <c r="BKO23" s="134"/>
      <c r="BKP23" s="59"/>
      <c r="BKQ23" s="4"/>
      <c r="BKR23" s="4"/>
      <c r="BKS23" s="1"/>
      <c r="BKT23" s="1"/>
      <c r="BKU23" s="16" t="s">
        <v>15</v>
      </c>
      <c r="BKV23" s="134" t="s">
        <v>16</v>
      </c>
      <c r="BKW23" s="134"/>
      <c r="BKX23" s="59"/>
      <c r="BKY23" s="4"/>
      <c r="BKZ23" s="4"/>
      <c r="BLA23" s="1"/>
      <c r="BLB23" s="1"/>
      <c r="BLC23" s="16" t="s">
        <v>15</v>
      </c>
      <c r="BLD23" s="134" t="s">
        <v>16</v>
      </c>
      <c r="BLE23" s="134"/>
      <c r="BLF23" s="59"/>
      <c r="BLG23" s="4"/>
      <c r="BLH23" s="4"/>
      <c r="BLI23" s="1"/>
      <c r="BLJ23" s="1"/>
      <c r="BLK23" s="16" t="s">
        <v>15</v>
      </c>
      <c r="BLL23" s="134" t="s">
        <v>16</v>
      </c>
      <c r="BLM23" s="134"/>
      <c r="BLN23" s="59"/>
      <c r="BLO23" s="4"/>
      <c r="BLP23" s="4"/>
      <c r="BLQ23" s="1"/>
      <c r="BLR23" s="1"/>
      <c r="BLS23" s="16" t="s">
        <v>15</v>
      </c>
      <c r="BLT23" s="134" t="s">
        <v>16</v>
      </c>
      <c r="BLU23" s="134"/>
      <c r="BLV23" s="59"/>
      <c r="BLW23" s="4"/>
      <c r="BLX23" s="4"/>
      <c r="BLY23" s="1"/>
      <c r="BLZ23" s="1"/>
      <c r="BMA23" s="16" t="s">
        <v>15</v>
      </c>
      <c r="BMB23" s="134" t="s">
        <v>16</v>
      </c>
      <c r="BMC23" s="134"/>
      <c r="BMD23" s="59"/>
      <c r="BME23" s="4"/>
      <c r="BMF23" s="4"/>
      <c r="BMG23" s="1"/>
      <c r="BMH23" s="1"/>
      <c r="BMI23" s="16" t="s">
        <v>15</v>
      </c>
      <c r="BMJ23" s="134" t="s">
        <v>16</v>
      </c>
      <c r="BMK23" s="134"/>
      <c r="BML23" s="59"/>
      <c r="BMM23" s="4"/>
      <c r="BMN23" s="4"/>
      <c r="BMO23" s="1"/>
      <c r="BMP23" s="1"/>
      <c r="BMQ23" s="16" t="s">
        <v>15</v>
      </c>
      <c r="BMR23" s="134" t="s">
        <v>16</v>
      </c>
      <c r="BMS23" s="134"/>
      <c r="BMT23" s="59"/>
      <c r="BMU23" s="4"/>
      <c r="BMV23" s="4"/>
      <c r="BMW23" s="1"/>
      <c r="BMX23" s="1"/>
      <c r="BMY23" s="16" t="s">
        <v>15</v>
      </c>
      <c r="BMZ23" s="134" t="s">
        <v>16</v>
      </c>
      <c r="BNA23" s="134"/>
      <c r="BNB23" s="59"/>
      <c r="BNC23" s="4"/>
      <c r="BND23" s="4"/>
      <c r="BNE23" s="1"/>
      <c r="BNF23" s="1"/>
      <c r="BNG23" s="16" t="s">
        <v>15</v>
      </c>
      <c r="BNH23" s="134" t="s">
        <v>16</v>
      </c>
      <c r="BNI23" s="134"/>
      <c r="BNJ23" s="59"/>
      <c r="BNK23" s="4"/>
      <c r="BNL23" s="4"/>
      <c r="BNM23" s="1"/>
      <c r="BNN23" s="1"/>
      <c r="BNO23" s="16" t="s">
        <v>15</v>
      </c>
      <c r="BNP23" s="134" t="s">
        <v>16</v>
      </c>
      <c r="BNQ23" s="134"/>
      <c r="BNR23" s="59"/>
      <c r="BNS23" s="4"/>
      <c r="BNT23" s="4"/>
      <c r="BNU23" s="1"/>
      <c r="BNV23" s="1"/>
      <c r="BNW23" s="16" t="s">
        <v>15</v>
      </c>
      <c r="BNX23" s="134" t="s">
        <v>16</v>
      </c>
      <c r="BNY23" s="134"/>
      <c r="BNZ23" s="59"/>
      <c r="BOA23" s="4"/>
      <c r="BOB23" s="4"/>
      <c r="BOC23" s="1"/>
      <c r="BOD23" s="1"/>
      <c r="BOE23" s="16" t="s">
        <v>15</v>
      </c>
      <c r="BOF23" s="134" t="s">
        <v>16</v>
      </c>
      <c r="BOG23" s="134"/>
      <c r="BOH23" s="59"/>
      <c r="BOI23" s="4"/>
      <c r="BOJ23" s="4"/>
      <c r="BOK23" s="1"/>
      <c r="BOL23" s="1"/>
      <c r="BOM23" s="16" t="s">
        <v>15</v>
      </c>
      <c r="BON23" s="134" t="s">
        <v>16</v>
      </c>
      <c r="BOO23" s="134"/>
      <c r="BOP23" s="59"/>
      <c r="BOQ23" s="4"/>
      <c r="BOR23" s="4"/>
      <c r="BOS23" s="1"/>
      <c r="BOT23" s="1"/>
      <c r="BOU23" s="16" t="s">
        <v>15</v>
      </c>
      <c r="BOV23" s="134" t="s">
        <v>16</v>
      </c>
      <c r="BOW23" s="134"/>
      <c r="BOX23" s="59"/>
      <c r="BOY23" s="4"/>
      <c r="BOZ23" s="4"/>
      <c r="BPA23" s="1"/>
      <c r="BPB23" s="1"/>
      <c r="BPC23" s="16" t="s">
        <v>15</v>
      </c>
      <c r="BPD23" s="134" t="s">
        <v>16</v>
      </c>
      <c r="BPE23" s="134"/>
      <c r="BPF23" s="59"/>
      <c r="BPG23" s="4"/>
      <c r="BPH23" s="4"/>
      <c r="BPI23" s="1"/>
      <c r="BPJ23" s="1"/>
      <c r="BPK23" s="16" t="s">
        <v>15</v>
      </c>
      <c r="BPL23" s="134" t="s">
        <v>16</v>
      </c>
      <c r="BPM23" s="134"/>
      <c r="BPN23" s="59"/>
      <c r="BPO23" s="4"/>
      <c r="BPP23" s="4"/>
      <c r="BPQ23" s="1"/>
      <c r="BPR23" s="1"/>
      <c r="BPS23" s="16" t="s">
        <v>15</v>
      </c>
      <c r="BPT23" s="134" t="s">
        <v>16</v>
      </c>
      <c r="BPU23" s="134"/>
      <c r="BPV23" s="59"/>
      <c r="BPW23" s="4"/>
      <c r="BPX23" s="4"/>
      <c r="BPY23" s="1"/>
      <c r="BPZ23" s="1"/>
      <c r="BQA23" s="16" t="s">
        <v>15</v>
      </c>
      <c r="BQB23" s="134" t="s">
        <v>16</v>
      </c>
      <c r="BQC23" s="134"/>
      <c r="BQD23" s="59"/>
      <c r="BQE23" s="4"/>
      <c r="BQF23" s="4"/>
      <c r="BQG23" s="1"/>
      <c r="BQH23" s="1"/>
      <c r="BQI23" s="16" t="s">
        <v>15</v>
      </c>
      <c r="BQJ23" s="134" t="s">
        <v>16</v>
      </c>
      <c r="BQK23" s="134"/>
      <c r="BQL23" s="59"/>
      <c r="BQM23" s="4"/>
      <c r="BQN23" s="4"/>
      <c r="BQO23" s="1"/>
      <c r="BQP23" s="1"/>
      <c r="BQQ23" s="16" t="s">
        <v>15</v>
      </c>
      <c r="BQR23" s="134" t="s">
        <v>16</v>
      </c>
      <c r="BQS23" s="134"/>
      <c r="BQT23" s="59"/>
      <c r="BQU23" s="4"/>
      <c r="BQV23" s="4"/>
      <c r="BQW23" s="1"/>
      <c r="BQX23" s="1"/>
      <c r="BQY23" s="16" t="s">
        <v>15</v>
      </c>
      <c r="BQZ23" s="134" t="s">
        <v>16</v>
      </c>
      <c r="BRA23" s="134"/>
      <c r="BRB23" s="59"/>
      <c r="BRC23" s="4"/>
      <c r="BRD23" s="4"/>
      <c r="BRE23" s="1"/>
      <c r="BRF23" s="1"/>
      <c r="BRG23" s="16" t="s">
        <v>15</v>
      </c>
      <c r="BRH23" s="134" t="s">
        <v>16</v>
      </c>
      <c r="BRI23" s="134"/>
      <c r="BRJ23" s="59"/>
      <c r="BRK23" s="4"/>
      <c r="BRL23" s="4"/>
      <c r="BRM23" s="1"/>
      <c r="BRN23" s="1"/>
      <c r="BRO23" s="16" t="s">
        <v>15</v>
      </c>
      <c r="BRP23" s="134" t="s">
        <v>16</v>
      </c>
      <c r="BRQ23" s="134"/>
      <c r="BRR23" s="59"/>
      <c r="BRS23" s="4"/>
      <c r="BRT23" s="4"/>
      <c r="BRU23" s="1"/>
      <c r="BRV23" s="1"/>
      <c r="BRW23" s="16" t="s">
        <v>15</v>
      </c>
      <c r="BRX23" s="134" t="s">
        <v>16</v>
      </c>
      <c r="BRY23" s="134"/>
      <c r="BRZ23" s="59"/>
      <c r="BSA23" s="4"/>
      <c r="BSB23" s="4"/>
      <c r="BSC23" s="1"/>
      <c r="BSD23" s="1"/>
      <c r="BSE23" s="16" t="s">
        <v>15</v>
      </c>
      <c r="BSF23" s="134" t="s">
        <v>16</v>
      </c>
      <c r="BSG23" s="134"/>
      <c r="BSH23" s="59"/>
      <c r="BSI23" s="4"/>
      <c r="BSJ23" s="4"/>
      <c r="BSK23" s="1"/>
      <c r="BSL23" s="1"/>
      <c r="BSM23" s="16" t="s">
        <v>15</v>
      </c>
      <c r="BSN23" s="134" t="s">
        <v>16</v>
      </c>
      <c r="BSO23" s="134"/>
      <c r="BSP23" s="59"/>
      <c r="BSQ23" s="4"/>
      <c r="BSR23" s="4"/>
      <c r="BSS23" s="1"/>
      <c r="BST23" s="1"/>
      <c r="BSU23" s="16" t="s">
        <v>15</v>
      </c>
      <c r="BSV23" s="134" t="s">
        <v>16</v>
      </c>
      <c r="BSW23" s="134"/>
      <c r="BSX23" s="59"/>
      <c r="BSY23" s="4"/>
      <c r="BSZ23" s="4"/>
      <c r="BTA23" s="1"/>
      <c r="BTB23" s="1"/>
      <c r="BTC23" s="16" t="s">
        <v>15</v>
      </c>
      <c r="BTD23" s="134" t="s">
        <v>16</v>
      </c>
      <c r="BTE23" s="134"/>
      <c r="BTF23" s="59"/>
      <c r="BTG23" s="4"/>
      <c r="BTH23" s="4"/>
      <c r="BTI23" s="1"/>
      <c r="BTJ23" s="1"/>
      <c r="BTK23" s="16" t="s">
        <v>15</v>
      </c>
      <c r="BTL23" s="134" t="s">
        <v>16</v>
      </c>
      <c r="BTM23" s="134"/>
      <c r="BTN23" s="59"/>
      <c r="BTO23" s="4"/>
      <c r="BTP23" s="4"/>
      <c r="BTQ23" s="1"/>
      <c r="BTR23" s="1"/>
      <c r="BTS23" s="16" t="s">
        <v>15</v>
      </c>
      <c r="BTT23" s="134" t="s">
        <v>16</v>
      </c>
      <c r="BTU23" s="134"/>
      <c r="BTV23" s="59"/>
      <c r="BTW23" s="4"/>
      <c r="BTX23" s="4"/>
      <c r="BTY23" s="1"/>
      <c r="BTZ23" s="1"/>
      <c r="BUA23" s="16" t="s">
        <v>15</v>
      </c>
      <c r="BUB23" s="134" t="s">
        <v>16</v>
      </c>
      <c r="BUC23" s="134"/>
      <c r="BUD23" s="59"/>
      <c r="BUE23" s="4"/>
      <c r="BUF23" s="4"/>
      <c r="BUG23" s="1"/>
      <c r="BUH23" s="1"/>
      <c r="BUI23" s="16" t="s">
        <v>15</v>
      </c>
      <c r="BUJ23" s="134" t="s">
        <v>16</v>
      </c>
      <c r="BUK23" s="134"/>
      <c r="BUL23" s="59"/>
      <c r="BUM23" s="4"/>
      <c r="BUN23" s="4"/>
      <c r="BUO23" s="1"/>
      <c r="BUP23" s="1"/>
      <c r="BUQ23" s="16" t="s">
        <v>15</v>
      </c>
      <c r="BUR23" s="134" t="s">
        <v>16</v>
      </c>
      <c r="BUS23" s="134"/>
      <c r="BUT23" s="59"/>
      <c r="BUU23" s="4"/>
      <c r="BUV23" s="4"/>
      <c r="BUW23" s="1"/>
      <c r="BUX23" s="1"/>
      <c r="BUY23" s="16" t="s">
        <v>15</v>
      </c>
      <c r="BUZ23" s="134" t="s">
        <v>16</v>
      </c>
      <c r="BVA23" s="134"/>
      <c r="BVB23" s="59"/>
      <c r="BVC23" s="4"/>
      <c r="BVD23" s="4"/>
      <c r="BVE23" s="1"/>
      <c r="BVF23" s="1"/>
      <c r="BVG23" s="16" t="s">
        <v>15</v>
      </c>
      <c r="BVH23" s="134" t="s">
        <v>16</v>
      </c>
      <c r="BVI23" s="134"/>
      <c r="BVJ23" s="59"/>
      <c r="BVK23" s="4"/>
      <c r="BVL23" s="4"/>
      <c r="BVM23" s="1"/>
      <c r="BVN23" s="1"/>
      <c r="BVO23" s="16" t="s">
        <v>15</v>
      </c>
      <c r="BVP23" s="134" t="s">
        <v>16</v>
      </c>
      <c r="BVQ23" s="134"/>
      <c r="BVR23" s="59"/>
      <c r="BVS23" s="4"/>
      <c r="BVT23" s="4"/>
      <c r="BVU23" s="1"/>
      <c r="BVV23" s="1"/>
      <c r="BVW23" s="16" t="s">
        <v>15</v>
      </c>
      <c r="BVX23" s="134" t="s">
        <v>16</v>
      </c>
      <c r="BVY23" s="134"/>
      <c r="BVZ23" s="59"/>
      <c r="BWA23" s="4"/>
      <c r="BWB23" s="4"/>
      <c r="BWC23" s="1"/>
      <c r="BWD23" s="1"/>
      <c r="BWE23" s="16" t="s">
        <v>15</v>
      </c>
      <c r="BWF23" s="134" t="s">
        <v>16</v>
      </c>
      <c r="BWG23" s="134"/>
      <c r="BWH23" s="59"/>
      <c r="BWI23" s="4"/>
      <c r="BWJ23" s="4"/>
      <c r="BWK23" s="1"/>
      <c r="BWL23" s="1"/>
      <c r="BWM23" s="16" t="s">
        <v>15</v>
      </c>
      <c r="BWN23" s="134" t="s">
        <v>16</v>
      </c>
      <c r="BWO23" s="134"/>
      <c r="BWP23" s="59"/>
      <c r="BWQ23" s="4"/>
      <c r="BWR23" s="4"/>
      <c r="BWS23" s="1"/>
      <c r="BWT23" s="1"/>
      <c r="BWU23" s="16" t="s">
        <v>15</v>
      </c>
      <c r="BWV23" s="134" t="s">
        <v>16</v>
      </c>
      <c r="BWW23" s="134"/>
      <c r="BWX23" s="59"/>
      <c r="BWY23" s="4"/>
      <c r="BWZ23" s="4"/>
      <c r="BXA23" s="1"/>
      <c r="BXB23" s="1"/>
      <c r="BXC23" s="16" t="s">
        <v>15</v>
      </c>
      <c r="BXD23" s="134" t="s">
        <v>16</v>
      </c>
      <c r="BXE23" s="134"/>
      <c r="BXF23" s="59"/>
      <c r="BXG23" s="4"/>
      <c r="BXH23" s="4"/>
      <c r="BXI23" s="1"/>
      <c r="BXJ23" s="1"/>
      <c r="BXK23" s="16" t="s">
        <v>15</v>
      </c>
      <c r="BXL23" s="134" t="s">
        <v>16</v>
      </c>
      <c r="BXM23" s="134"/>
      <c r="BXN23" s="59"/>
      <c r="BXO23" s="4"/>
      <c r="BXP23" s="4"/>
      <c r="BXQ23" s="1"/>
      <c r="BXR23" s="1"/>
      <c r="BXS23" s="16" t="s">
        <v>15</v>
      </c>
      <c r="BXT23" s="134" t="s">
        <v>16</v>
      </c>
      <c r="BXU23" s="134"/>
      <c r="BXV23" s="59"/>
      <c r="BXW23" s="4"/>
      <c r="BXX23" s="4"/>
      <c r="BXY23" s="1"/>
      <c r="BXZ23" s="1"/>
      <c r="BYA23" s="16" t="s">
        <v>15</v>
      </c>
      <c r="BYB23" s="134" t="s">
        <v>16</v>
      </c>
      <c r="BYC23" s="134"/>
      <c r="BYD23" s="59"/>
      <c r="BYE23" s="4"/>
      <c r="BYF23" s="4"/>
      <c r="BYG23" s="1"/>
      <c r="BYH23" s="1"/>
      <c r="BYI23" s="16" t="s">
        <v>15</v>
      </c>
      <c r="BYJ23" s="134" t="s">
        <v>16</v>
      </c>
      <c r="BYK23" s="134"/>
      <c r="BYL23" s="59"/>
      <c r="BYM23" s="4"/>
      <c r="BYN23" s="4"/>
      <c r="BYO23" s="1"/>
      <c r="BYP23" s="1"/>
      <c r="BYQ23" s="16" t="s">
        <v>15</v>
      </c>
      <c r="BYR23" s="134" t="s">
        <v>16</v>
      </c>
      <c r="BYS23" s="134"/>
      <c r="BYT23" s="59"/>
      <c r="BYU23" s="4"/>
      <c r="BYV23" s="4"/>
      <c r="BYW23" s="1"/>
      <c r="BYX23" s="1"/>
      <c r="BYY23" s="16" t="s">
        <v>15</v>
      </c>
      <c r="BYZ23" s="134" t="s">
        <v>16</v>
      </c>
      <c r="BZA23" s="134"/>
      <c r="BZB23" s="59"/>
      <c r="BZC23" s="4"/>
      <c r="BZD23" s="4"/>
      <c r="BZE23" s="1"/>
      <c r="BZF23" s="1"/>
      <c r="BZG23" s="16" t="s">
        <v>15</v>
      </c>
      <c r="BZH23" s="134" t="s">
        <v>16</v>
      </c>
      <c r="BZI23" s="134"/>
      <c r="BZJ23" s="59"/>
      <c r="BZK23" s="4"/>
      <c r="BZL23" s="4"/>
      <c r="BZM23" s="1"/>
      <c r="BZN23" s="1"/>
      <c r="BZO23" s="16" t="s">
        <v>15</v>
      </c>
      <c r="BZP23" s="134" t="s">
        <v>16</v>
      </c>
      <c r="BZQ23" s="134"/>
      <c r="BZR23" s="59"/>
      <c r="BZS23" s="4"/>
      <c r="BZT23" s="4"/>
      <c r="BZU23" s="1"/>
      <c r="BZV23" s="1"/>
      <c r="BZW23" s="16" t="s">
        <v>15</v>
      </c>
      <c r="BZX23" s="134" t="s">
        <v>16</v>
      </c>
      <c r="BZY23" s="134"/>
      <c r="BZZ23" s="59"/>
      <c r="CAA23" s="4"/>
      <c r="CAB23" s="4"/>
      <c r="CAC23" s="1"/>
      <c r="CAD23" s="1"/>
      <c r="CAE23" s="16" t="s">
        <v>15</v>
      </c>
      <c r="CAF23" s="134" t="s">
        <v>16</v>
      </c>
      <c r="CAG23" s="134"/>
      <c r="CAH23" s="59"/>
      <c r="CAI23" s="4"/>
      <c r="CAJ23" s="4"/>
      <c r="CAK23" s="1"/>
      <c r="CAL23" s="1"/>
      <c r="CAM23" s="16" t="s">
        <v>15</v>
      </c>
      <c r="CAN23" s="134" t="s">
        <v>16</v>
      </c>
      <c r="CAO23" s="134"/>
      <c r="CAP23" s="59"/>
      <c r="CAQ23" s="4"/>
      <c r="CAR23" s="4"/>
      <c r="CAS23" s="1"/>
      <c r="CAT23" s="1"/>
      <c r="CAU23" s="16" t="s">
        <v>15</v>
      </c>
      <c r="CAV23" s="134" t="s">
        <v>16</v>
      </c>
      <c r="CAW23" s="134"/>
      <c r="CAX23" s="59"/>
      <c r="CAY23" s="4"/>
      <c r="CAZ23" s="4"/>
      <c r="CBA23" s="1"/>
      <c r="CBB23" s="1"/>
      <c r="CBC23" s="16" t="s">
        <v>15</v>
      </c>
      <c r="CBD23" s="134" t="s">
        <v>16</v>
      </c>
      <c r="CBE23" s="134"/>
      <c r="CBF23" s="59"/>
      <c r="CBG23" s="4"/>
      <c r="CBH23" s="4"/>
      <c r="CBI23" s="1"/>
      <c r="CBJ23" s="1"/>
      <c r="CBK23" s="16" t="s">
        <v>15</v>
      </c>
      <c r="CBL23" s="134" t="s">
        <v>16</v>
      </c>
      <c r="CBM23" s="134"/>
      <c r="CBN23" s="59"/>
      <c r="CBO23" s="4"/>
      <c r="CBP23" s="4"/>
      <c r="CBQ23" s="1"/>
      <c r="CBR23" s="1"/>
      <c r="CBS23" s="16" t="s">
        <v>15</v>
      </c>
      <c r="CBT23" s="134" t="s">
        <v>16</v>
      </c>
      <c r="CBU23" s="134"/>
      <c r="CBV23" s="59"/>
      <c r="CBW23" s="4"/>
      <c r="CBX23" s="4"/>
      <c r="CBY23" s="1"/>
      <c r="CBZ23" s="1"/>
      <c r="CCA23" s="16" t="s">
        <v>15</v>
      </c>
      <c r="CCB23" s="134" t="s">
        <v>16</v>
      </c>
      <c r="CCC23" s="134"/>
      <c r="CCD23" s="59"/>
      <c r="CCE23" s="4"/>
      <c r="CCF23" s="4"/>
      <c r="CCG23" s="1"/>
      <c r="CCH23" s="1"/>
      <c r="CCI23" s="16" t="s">
        <v>15</v>
      </c>
      <c r="CCJ23" s="134" t="s">
        <v>16</v>
      </c>
      <c r="CCK23" s="134"/>
      <c r="CCL23" s="59"/>
      <c r="CCM23" s="4"/>
      <c r="CCN23" s="4"/>
      <c r="CCO23" s="1"/>
      <c r="CCP23" s="1"/>
      <c r="CCQ23" s="16" t="s">
        <v>15</v>
      </c>
      <c r="CCR23" s="134" t="s">
        <v>16</v>
      </c>
      <c r="CCS23" s="134"/>
      <c r="CCT23" s="59"/>
      <c r="CCU23" s="4"/>
      <c r="CCV23" s="4"/>
      <c r="CCW23" s="1"/>
      <c r="CCX23" s="1"/>
      <c r="CCY23" s="16" t="s">
        <v>15</v>
      </c>
      <c r="CCZ23" s="134" t="s">
        <v>16</v>
      </c>
      <c r="CDA23" s="134"/>
      <c r="CDB23" s="59"/>
      <c r="CDC23" s="4"/>
      <c r="CDD23" s="4"/>
      <c r="CDE23" s="1"/>
      <c r="CDF23" s="1"/>
      <c r="CDG23" s="16" t="s">
        <v>15</v>
      </c>
      <c r="CDH23" s="134" t="s">
        <v>16</v>
      </c>
      <c r="CDI23" s="134"/>
      <c r="CDJ23" s="59"/>
      <c r="CDK23" s="4"/>
      <c r="CDL23" s="4"/>
      <c r="CDM23" s="1"/>
      <c r="CDN23" s="1"/>
      <c r="CDO23" s="16" t="s">
        <v>15</v>
      </c>
      <c r="CDP23" s="134" t="s">
        <v>16</v>
      </c>
      <c r="CDQ23" s="134"/>
      <c r="CDR23" s="59"/>
      <c r="CDS23" s="4"/>
      <c r="CDT23" s="4"/>
      <c r="CDU23" s="1"/>
      <c r="CDV23" s="1"/>
      <c r="CDW23" s="16" t="s">
        <v>15</v>
      </c>
      <c r="CDX23" s="134" t="s">
        <v>16</v>
      </c>
      <c r="CDY23" s="134"/>
      <c r="CDZ23" s="59"/>
      <c r="CEA23" s="4"/>
      <c r="CEB23" s="4"/>
      <c r="CEC23" s="1"/>
      <c r="CED23" s="1"/>
      <c r="CEE23" s="16" t="s">
        <v>15</v>
      </c>
      <c r="CEF23" s="134" t="s">
        <v>16</v>
      </c>
      <c r="CEG23" s="134"/>
      <c r="CEH23" s="59"/>
      <c r="CEI23" s="4"/>
      <c r="CEJ23" s="4"/>
      <c r="CEK23" s="1"/>
      <c r="CEL23" s="1"/>
      <c r="CEM23" s="16" t="s">
        <v>15</v>
      </c>
      <c r="CEN23" s="134" t="s">
        <v>16</v>
      </c>
      <c r="CEO23" s="134"/>
      <c r="CEP23" s="59"/>
      <c r="CEQ23" s="4"/>
      <c r="CER23" s="4"/>
      <c r="CES23" s="1"/>
      <c r="CET23" s="1"/>
      <c r="CEU23" s="16" t="s">
        <v>15</v>
      </c>
      <c r="CEV23" s="134" t="s">
        <v>16</v>
      </c>
      <c r="CEW23" s="134"/>
      <c r="CEX23" s="59"/>
      <c r="CEY23" s="4"/>
      <c r="CEZ23" s="4"/>
      <c r="CFA23" s="1"/>
      <c r="CFB23" s="1"/>
      <c r="CFC23" s="16" t="s">
        <v>15</v>
      </c>
      <c r="CFD23" s="134" t="s">
        <v>16</v>
      </c>
      <c r="CFE23" s="134"/>
      <c r="CFF23" s="59"/>
      <c r="CFG23" s="4"/>
      <c r="CFH23" s="4"/>
      <c r="CFI23" s="1"/>
      <c r="CFJ23" s="1"/>
      <c r="CFK23" s="16" t="s">
        <v>15</v>
      </c>
      <c r="CFL23" s="134" t="s">
        <v>16</v>
      </c>
      <c r="CFM23" s="134"/>
      <c r="CFN23" s="59"/>
      <c r="CFO23" s="4"/>
      <c r="CFP23" s="4"/>
      <c r="CFQ23" s="1"/>
      <c r="CFR23" s="1"/>
      <c r="CFS23" s="16" t="s">
        <v>15</v>
      </c>
      <c r="CFT23" s="134" t="s">
        <v>16</v>
      </c>
      <c r="CFU23" s="134"/>
      <c r="CFV23" s="59"/>
      <c r="CFW23" s="4"/>
      <c r="CFX23" s="4"/>
      <c r="CFY23" s="1"/>
      <c r="CFZ23" s="1"/>
      <c r="CGA23" s="16" t="s">
        <v>15</v>
      </c>
      <c r="CGB23" s="134" t="s">
        <v>16</v>
      </c>
      <c r="CGC23" s="134"/>
      <c r="CGD23" s="59"/>
      <c r="CGE23" s="4"/>
      <c r="CGF23" s="4"/>
      <c r="CGG23" s="1"/>
      <c r="CGH23" s="1"/>
      <c r="CGI23" s="16" t="s">
        <v>15</v>
      </c>
      <c r="CGJ23" s="134" t="s">
        <v>16</v>
      </c>
      <c r="CGK23" s="134"/>
      <c r="CGL23" s="59"/>
      <c r="CGM23" s="4"/>
      <c r="CGN23" s="4"/>
      <c r="CGO23" s="1"/>
      <c r="CGP23" s="1"/>
      <c r="CGQ23" s="16" t="s">
        <v>15</v>
      </c>
      <c r="CGR23" s="134" t="s">
        <v>16</v>
      </c>
      <c r="CGS23" s="134"/>
      <c r="CGT23" s="59"/>
      <c r="CGU23" s="4"/>
      <c r="CGV23" s="4"/>
      <c r="CGW23" s="1"/>
      <c r="CGX23" s="1"/>
      <c r="CGY23" s="16" t="s">
        <v>15</v>
      </c>
      <c r="CGZ23" s="134" t="s">
        <v>16</v>
      </c>
      <c r="CHA23" s="134"/>
      <c r="CHB23" s="59"/>
      <c r="CHC23" s="4"/>
      <c r="CHD23" s="4"/>
      <c r="CHE23" s="1"/>
      <c r="CHF23" s="1"/>
      <c r="CHG23" s="16" t="s">
        <v>15</v>
      </c>
      <c r="CHH23" s="134" t="s">
        <v>16</v>
      </c>
      <c r="CHI23" s="134"/>
      <c r="CHJ23" s="59"/>
      <c r="CHK23" s="4"/>
      <c r="CHL23" s="4"/>
      <c r="CHM23" s="1"/>
      <c r="CHN23" s="1"/>
      <c r="CHO23" s="16" t="s">
        <v>15</v>
      </c>
      <c r="CHP23" s="134" t="s">
        <v>16</v>
      </c>
      <c r="CHQ23" s="134"/>
      <c r="CHR23" s="59"/>
      <c r="CHS23" s="4"/>
      <c r="CHT23" s="4"/>
      <c r="CHU23" s="1"/>
      <c r="CHV23" s="1"/>
      <c r="CHW23" s="16" t="s">
        <v>15</v>
      </c>
      <c r="CHX23" s="134" t="s">
        <v>16</v>
      </c>
      <c r="CHY23" s="134"/>
      <c r="CHZ23" s="59"/>
      <c r="CIA23" s="4"/>
      <c r="CIB23" s="4"/>
      <c r="CIC23" s="1"/>
      <c r="CID23" s="1"/>
      <c r="CIE23" s="16" t="s">
        <v>15</v>
      </c>
      <c r="CIF23" s="134" t="s">
        <v>16</v>
      </c>
      <c r="CIG23" s="134"/>
      <c r="CIH23" s="59"/>
      <c r="CII23" s="4"/>
      <c r="CIJ23" s="4"/>
      <c r="CIK23" s="1"/>
      <c r="CIL23" s="1"/>
      <c r="CIM23" s="16" t="s">
        <v>15</v>
      </c>
      <c r="CIN23" s="134" t="s">
        <v>16</v>
      </c>
      <c r="CIO23" s="134"/>
      <c r="CIP23" s="59"/>
      <c r="CIQ23" s="4"/>
      <c r="CIR23" s="4"/>
      <c r="CIS23" s="1"/>
      <c r="CIT23" s="1"/>
      <c r="CIU23" s="16" t="s">
        <v>15</v>
      </c>
      <c r="CIV23" s="134" t="s">
        <v>16</v>
      </c>
      <c r="CIW23" s="134"/>
      <c r="CIX23" s="59"/>
      <c r="CIY23" s="4"/>
      <c r="CIZ23" s="4"/>
      <c r="CJA23" s="1"/>
      <c r="CJB23" s="1"/>
      <c r="CJC23" s="16" t="s">
        <v>15</v>
      </c>
      <c r="CJD23" s="134" t="s">
        <v>16</v>
      </c>
      <c r="CJE23" s="134"/>
      <c r="CJF23" s="59"/>
      <c r="CJG23" s="4"/>
      <c r="CJH23" s="4"/>
      <c r="CJI23" s="1"/>
      <c r="CJJ23" s="1"/>
      <c r="CJK23" s="16" t="s">
        <v>15</v>
      </c>
      <c r="CJL23" s="134" t="s">
        <v>16</v>
      </c>
      <c r="CJM23" s="134"/>
      <c r="CJN23" s="59"/>
      <c r="CJO23" s="4"/>
      <c r="CJP23" s="4"/>
      <c r="CJQ23" s="1"/>
      <c r="CJR23" s="1"/>
      <c r="CJS23" s="16" t="s">
        <v>15</v>
      </c>
      <c r="CJT23" s="134" t="s">
        <v>16</v>
      </c>
      <c r="CJU23" s="134"/>
      <c r="CJV23" s="59"/>
      <c r="CJW23" s="4"/>
      <c r="CJX23" s="4"/>
      <c r="CJY23" s="1"/>
      <c r="CJZ23" s="1"/>
      <c r="CKA23" s="16" t="s">
        <v>15</v>
      </c>
      <c r="CKB23" s="134" t="s">
        <v>16</v>
      </c>
      <c r="CKC23" s="134"/>
      <c r="CKD23" s="59"/>
      <c r="CKE23" s="4"/>
      <c r="CKF23" s="4"/>
      <c r="CKG23" s="1"/>
      <c r="CKH23" s="1"/>
      <c r="CKI23" s="16" t="s">
        <v>15</v>
      </c>
      <c r="CKJ23" s="134" t="s">
        <v>16</v>
      </c>
      <c r="CKK23" s="134"/>
      <c r="CKL23" s="59"/>
      <c r="CKM23" s="4"/>
      <c r="CKN23" s="4"/>
      <c r="CKO23" s="1"/>
      <c r="CKP23" s="1"/>
      <c r="CKQ23" s="16" t="s">
        <v>15</v>
      </c>
      <c r="CKR23" s="134" t="s">
        <v>16</v>
      </c>
      <c r="CKS23" s="134"/>
      <c r="CKT23" s="59"/>
      <c r="CKU23" s="4"/>
      <c r="CKV23" s="4"/>
      <c r="CKW23" s="1"/>
      <c r="CKX23" s="1"/>
      <c r="CKY23" s="16" t="s">
        <v>15</v>
      </c>
      <c r="CKZ23" s="134" t="s">
        <v>16</v>
      </c>
      <c r="CLA23" s="134"/>
      <c r="CLB23" s="59"/>
      <c r="CLC23" s="4"/>
      <c r="CLD23" s="4"/>
      <c r="CLE23" s="1"/>
      <c r="CLF23" s="1"/>
      <c r="CLG23" s="16" t="s">
        <v>15</v>
      </c>
      <c r="CLH23" s="134" t="s">
        <v>16</v>
      </c>
      <c r="CLI23" s="134"/>
      <c r="CLJ23" s="59"/>
      <c r="CLK23" s="4"/>
      <c r="CLL23" s="4"/>
      <c r="CLM23" s="1"/>
      <c r="CLN23" s="1"/>
      <c r="CLO23" s="16" t="s">
        <v>15</v>
      </c>
      <c r="CLP23" s="134" t="s">
        <v>16</v>
      </c>
      <c r="CLQ23" s="134"/>
      <c r="CLR23" s="59"/>
      <c r="CLS23" s="4"/>
      <c r="CLT23" s="4"/>
      <c r="CLU23" s="1"/>
      <c r="CLV23" s="1"/>
      <c r="CLW23" s="16" t="s">
        <v>15</v>
      </c>
      <c r="CLX23" s="134" t="s">
        <v>16</v>
      </c>
      <c r="CLY23" s="134"/>
      <c r="CLZ23" s="59"/>
      <c r="CMA23" s="4"/>
      <c r="CMB23" s="4"/>
      <c r="CMC23" s="1"/>
      <c r="CMD23" s="1"/>
      <c r="CME23" s="16" t="s">
        <v>15</v>
      </c>
      <c r="CMF23" s="134" t="s">
        <v>16</v>
      </c>
      <c r="CMG23" s="134"/>
      <c r="CMH23" s="59"/>
      <c r="CMI23" s="4"/>
      <c r="CMJ23" s="4"/>
      <c r="CMK23" s="1"/>
      <c r="CML23" s="1"/>
      <c r="CMM23" s="16" t="s">
        <v>15</v>
      </c>
      <c r="CMN23" s="134" t="s">
        <v>16</v>
      </c>
      <c r="CMO23" s="134"/>
      <c r="CMP23" s="59"/>
      <c r="CMQ23" s="4"/>
      <c r="CMR23" s="4"/>
      <c r="CMS23" s="1"/>
      <c r="CMT23" s="1"/>
      <c r="CMU23" s="16" t="s">
        <v>15</v>
      </c>
      <c r="CMV23" s="134" t="s">
        <v>16</v>
      </c>
      <c r="CMW23" s="134"/>
      <c r="CMX23" s="59"/>
      <c r="CMY23" s="4"/>
      <c r="CMZ23" s="4"/>
      <c r="CNA23" s="1"/>
      <c r="CNB23" s="1"/>
      <c r="CNC23" s="16" t="s">
        <v>15</v>
      </c>
      <c r="CND23" s="134" t="s">
        <v>16</v>
      </c>
      <c r="CNE23" s="134"/>
      <c r="CNF23" s="59"/>
      <c r="CNG23" s="4"/>
      <c r="CNH23" s="4"/>
      <c r="CNI23" s="1"/>
      <c r="CNJ23" s="1"/>
      <c r="CNK23" s="16" t="s">
        <v>15</v>
      </c>
      <c r="CNL23" s="134" t="s">
        <v>16</v>
      </c>
      <c r="CNM23" s="134"/>
      <c r="CNN23" s="59"/>
      <c r="CNO23" s="4"/>
      <c r="CNP23" s="4"/>
      <c r="CNQ23" s="1"/>
      <c r="CNR23" s="1"/>
      <c r="CNS23" s="16" t="s">
        <v>15</v>
      </c>
      <c r="CNT23" s="134" t="s">
        <v>16</v>
      </c>
      <c r="CNU23" s="134"/>
      <c r="CNV23" s="59"/>
      <c r="CNW23" s="4"/>
      <c r="CNX23" s="4"/>
      <c r="CNY23" s="1"/>
      <c r="CNZ23" s="1"/>
      <c r="COA23" s="16" t="s">
        <v>15</v>
      </c>
      <c r="COB23" s="134" t="s">
        <v>16</v>
      </c>
      <c r="COC23" s="134"/>
      <c r="COD23" s="59"/>
      <c r="COE23" s="4"/>
      <c r="COF23" s="4"/>
      <c r="COG23" s="1"/>
      <c r="COH23" s="1"/>
      <c r="COI23" s="16" t="s">
        <v>15</v>
      </c>
      <c r="COJ23" s="134" t="s">
        <v>16</v>
      </c>
      <c r="COK23" s="134"/>
      <c r="COL23" s="59"/>
      <c r="COM23" s="4"/>
      <c r="CON23" s="4"/>
      <c r="COO23" s="1"/>
      <c r="COP23" s="1"/>
      <c r="COQ23" s="16" t="s">
        <v>15</v>
      </c>
      <c r="COR23" s="134" t="s">
        <v>16</v>
      </c>
      <c r="COS23" s="134"/>
      <c r="COT23" s="59"/>
      <c r="COU23" s="4"/>
      <c r="COV23" s="4"/>
      <c r="COW23" s="1"/>
      <c r="COX23" s="1"/>
      <c r="COY23" s="16" t="s">
        <v>15</v>
      </c>
      <c r="COZ23" s="134" t="s">
        <v>16</v>
      </c>
      <c r="CPA23" s="134"/>
      <c r="CPB23" s="59"/>
      <c r="CPC23" s="4"/>
      <c r="CPD23" s="4"/>
      <c r="CPE23" s="1"/>
      <c r="CPF23" s="1"/>
      <c r="CPG23" s="16" t="s">
        <v>15</v>
      </c>
      <c r="CPH23" s="134" t="s">
        <v>16</v>
      </c>
      <c r="CPI23" s="134"/>
      <c r="CPJ23" s="59"/>
      <c r="CPK23" s="4"/>
      <c r="CPL23" s="4"/>
      <c r="CPM23" s="1"/>
      <c r="CPN23" s="1"/>
      <c r="CPO23" s="16" t="s">
        <v>15</v>
      </c>
      <c r="CPP23" s="134" t="s">
        <v>16</v>
      </c>
      <c r="CPQ23" s="134"/>
      <c r="CPR23" s="59"/>
      <c r="CPS23" s="4"/>
      <c r="CPT23" s="4"/>
      <c r="CPU23" s="1"/>
      <c r="CPV23" s="1"/>
      <c r="CPW23" s="16" t="s">
        <v>15</v>
      </c>
      <c r="CPX23" s="134" t="s">
        <v>16</v>
      </c>
      <c r="CPY23" s="134"/>
      <c r="CPZ23" s="59"/>
      <c r="CQA23" s="4"/>
      <c r="CQB23" s="4"/>
      <c r="CQC23" s="1"/>
      <c r="CQD23" s="1"/>
      <c r="CQE23" s="16" t="s">
        <v>15</v>
      </c>
      <c r="CQF23" s="134" t="s">
        <v>16</v>
      </c>
      <c r="CQG23" s="134"/>
      <c r="CQH23" s="59"/>
      <c r="CQI23" s="4"/>
      <c r="CQJ23" s="4"/>
      <c r="CQK23" s="1"/>
      <c r="CQL23" s="1"/>
      <c r="CQM23" s="16" t="s">
        <v>15</v>
      </c>
      <c r="CQN23" s="134" t="s">
        <v>16</v>
      </c>
      <c r="CQO23" s="134"/>
      <c r="CQP23" s="59"/>
      <c r="CQQ23" s="4"/>
      <c r="CQR23" s="4"/>
      <c r="CQS23" s="1"/>
      <c r="CQT23" s="1"/>
      <c r="CQU23" s="16" t="s">
        <v>15</v>
      </c>
      <c r="CQV23" s="134" t="s">
        <v>16</v>
      </c>
      <c r="CQW23" s="134"/>
      <c r="CQX23" s="59"/>
      <c r="CQY23" s="4"/>
      <c r="CQZ23" s="4"/>
      <c r="CRA23" s="1"/>
      <c r="CRB23" s="1"/>
      <c r="CRC23" s="16" t="s">
        <v>15</v>
      </c>
      <c r="CRD23" s="134" t="s">
        <v>16</v>
      </c>
      <c r="CRE23" s="134"/>
      <c r="CRF23" s="59"/>
      <c r="CRG23" s="4"/>
      <c r="CRH23" s="4"/>
      <c r="CRI23" s="1"/>
      <c r="CRJ23" s="1"/>
      <c r="CRK23" s="16" t="s">
        <v>15</v>
      </c>
      <c r="CRL23" s="134" t="s">
        <v>16</v>
      </c>
      <c r="CRM23" s="134"/>
      <c r="CRN23" s="59"/>
      <c r="CRO23" s="4"/>
      <c r="CRP23" s="4"/>
      <c r="CRQ23" s="1"/>
      <c r="CRR23" s="1"/>
      <c r="CRS23" s="16" t="s">
        <v>15</v>
      </c>
      <c r="CRT23" s="134" t="s">
        <v>16</v>
      </c>
      <c r="CRU23" s="134"/>
      <c r="CRV23" s="59"/>
      <c r="CRW23" s="4"/>
      <c r="CRX23" s="4"/>
      <c r="CRY23" s="1"/>
      <c r="CRZ23" s="1"/>
      <c r="CSA23" s="16" t="s">
        <v>15</v>
      </c>
      <c r="CSB23" s="134" t="s">
        <v>16</v>
      </c>
      <c r="CSC23" s="134"/>
      <c r="CSD23" s="59"/>
      <c r="CSE23" s="4"/>
      <c r="CSF23" s="4"/>
      <c r="CSG23" s="1"/>
      <c r="CSH23" s="1"/>
      <c r="CSI23" s="16" t="s">
        <v>15</v>
      </c>
      <c r="CSJ23" s="134" t="s">
        <v>16</v>
      </c>
      <c r="CSK23" s="134"/>
      <c r="CSL23" s="59"/>
      <c r="CSM23" s="4"/>
      <c r="CSN23" s="4"/>
      <c r="CSO23" s="1"/>
      <c r="CSP23" s="1"/>
      <c r="CSQ23" s="16" t="s">
        <v>15</v>
      </c>
      <c r="CSR23" s="134" t="s">
        <v>16</v>
      </c>
      <c r="CSS23" s="134"/>
      <c r="CST23" s="59"/>
      <c r="CSU23" s="4"/>
      <c r="CSV23" s="4"/>
      <c r="CSW23" s="1"/>
      <c r="CSX23" s="1"/>
      <c r="CSY23" s="16" t="s">
        <v>15</v>
      </c>
      <c r="CSZ23" s="134" t="s">
        <v>16</v>
      </c>
      <c r="CTA23" s="134"/>
      <c r="CTB23" s="59"/>
      <c r="CTC23" s="4"/>
      <c r="CTD23" s="4"/>
      <c r="CTE23" s="1"/>
      <c r="CTF23" s="1"/>
      <c r="CTG23" s="16" t="s">
        <v>15</v>
      </c>
      <c r="CTH23" s="134" t="s">
        <v>16</v>
      </c>
      <c r="CTI23" s="134"/>
      <c r="CTJ23" s="59"/>
      <c r="CTK23" s="4"/>
      <c r="CTL23" s="4"/>
      <c r="CTM23" s="1"/>
      <c r="CTN23" s="1"/>
      <c r="CTO23" s="16" t="s">
        <v>15</v>
      </c>
      <c r="CTP23" s="134" t="s">
        <v>16</v>
      </c>
      <c r="CTQ23" s="134"/>
      <c r="CTR23" s="59"/>
      <c r="CTS23" s="4"/>
      <c r="CTT23" s="4"/>
      <c r="CTU23" s="1"/>
      <c r="CTV23" s="1"/>
      <c r="CTW23" s="16" t="s">
        <v>15</v>
      </c>
      <c r="CTX23" s="134" t="s">
        <v>16</v>
      </c>
      <c r="CTY23" s="134"/>
      <c r="CTZ23" s="59"/>
      <c r="CUA23" s="4"/>
      <c r="CUB23" s="4"/>
      <c r="CUC23" s="1"/>
      <c r="CUD23" s="1"/>
      <c r="CUE23" s="16" t="s">
        <v>15</v>
      </c>
      <c r="CUF23" s="134" t="s">
        <v>16</v>
      </c>
      <c r="CUG23" s="134"/>
      <c r="CUH23" s="59"/>
      <c r="CUI23" s="4"/>
      <c r="CUJ23" s="4"/>
      <c r="CUK23" s="1"/>
      <c r="CUL23" s="1"/>
      <c r="CUM23" s="16" t="s">
        <v>15</v>
      </c>
      <c r="CUN23" s="134" t="s">
        <v>16</v>
      </c>
      <c r="CUO23" s="134"/>
      <c r="CUP23" s="59"/>
      <c r="CUQ23" s="4"/>
      <c r="CUR23" s="4"/>
      <c r="CUS23" s="1"/>
      <c r="CUT23" s="1"/>
      <c r="CUU23" s="16" t="s">
        <v>15</v>
      </c>
      <c r="CUV23" s="134" t="s">
        <v>16</v>
      </c>
      <c r="CUW23" s="134"/>
      <c r="CUX23" s="59"/>
      <c r="CUY23" s="4"/>
      <c r="CUZ23" s="4"/>
      <c r="CVA23" s="1"/>
      <c r="CVB23" s="1"/>
      <c r="CVC23" s="16" t="s">
        <v>15</v>
      </c>
      <c r="CVD23" s="134" t="s">
        <v>16</v>
      </c>
      <c r="CVE23" s="134"/>
      <c r="CVF23" s="59"/>
      <c r="CVG23" s="4"/>
      <c r="CVH23" s="4"/>
      <c r="CVI23" s="1"/>
      <c r="CVJ23" s="1"/>
      <c r="CVK23" s="16" t="s">
        <v>15</v>
      </c>
      <c r="CVL23" s="134" t="s">
        <v>16</v>
      </c>
      <c r="CVM23" s="134"/>
      <c r="CVN23" s="59"/>
      <c r="CVO23" s="4"/>
      <c r="CVP23" s="4"/>
      <c r="CVQ23" s="1"/>
      <c r="CVR23" s="1"/>
      <c r="CVS23" s="16" t="s">
        <v>15</v>
      </c>
      <c r="CVT23" s="134" t="s">
        <v>16</v>
      </c>
      <c r="CVU23" s="134"/>
      <c r="CVV23" s="59"/>
      <c r="CVW23" s="4"/>
      <c r="CVX23" s="4"/>
      <c r="CVY23" s="1"/>
      <c r="CVZ23" s="1"/>
      <c r="CWA23" s="16" t="s">
        <v>15</v>
      </c>
      <c r="CWB23" s="134" t="s">
        <v>16</v>
      </c>
      <c r="CWC23" s="134"/>
      <c r="CWD23" s="59"/>
      <c r="CWE23" s="4"/>
      <c r="CWF23" s="4"/>
      <c r="CWG23" s="1"/>
      <c r="CWH23" s="1"/>
      <c r="CWI23" s="16" t="s">
        <v>15</v>
      </c>
      <c r="CWJ23" s="134" t="s">
        <v>16</v>
      </c>
      <c r="CWK23" s="134"/>
      <c r="CWL23" s="59"/>
      <c r="CWM23" s="4"/>
      <c r="CWN23" s="4"/>
      <c r="CWO23" s="1"/>
      <c r="CWP23" s="1"/>
      <c r="CWQ23" s="16" t="s">
        <v>15</v>
      </c>
      <c r="CWR23" s="134" t="s">
        <v>16</v>
      </c>
      <c r="CWS23" s="134"/>
      <c r="CWT23" s="59"/>
      <c r="CWU23" s="4"/>
      <c r="CWV23" s="4"/>
      <c r="CWW23" s="1"/>
      <c r="CWX23" s="1"/>
      <c r="CWY23" s="16" t="s">
        <v>15</v>
      </c>
      <c r="CWZ23" s="134" t="s">
        <v>16</v>
      </c>
      <c r="CXA23" s="134"/>
      <c r="CXB23" s="59"/>
      <c r="CXC23" s="4"/>
      <c r="CXD23" s="4"/>
      <c r="CXE23" s="1"/>
      <c r="CXF23" s="1"/>
      <c r="CXG23" s="16" t="s">
        <v>15</v>
      </c>
      <c r="CXH23" s="134" t="s">
        <v>16</v>
      </c>
      <c r="CXI23" s="134"/>
      <c r="CXJ23" s="59"/>
      <c r="CXK23" s="4"/>
      <c r="CXL23" s="4"/>
      <c r="CXM23" s="1"/>
      <c r="CXN23" s="1"/>
      <c r="CXO23" s="16" t="s">
        <v>15</v>
      </c>
      <c r="CXP23" s="134" t="s">
        <v>16</v>
      </c>
      <c r="CXQ23" s="134"/>
      <c r="CXR23" s="59"/>
      <c r="CXS23" s="4"/>
      <c r="CXT23" s="4"/>
      <c r="CXU23" s="1"/>
      <c r="CXV23" s="1"/>
      <c r="CXW23" s="16" t="s">
        <v>15</v>
      </c>
      <c r="CXX23" s="134" t="s">
        <v>16</v>
      </c>
      <c r="CXY23" s="134"/>
      <c r="CXZ23" s="59"/>
      <c r="CYA23" s="4"/>
      <c r="CYB23" s="4"/>
      <c r="CYC23" s="1"/>
      <c r="CYD23" s="1"/>
      <c r="CYE23" s="16" t="s">
        <v>15</v>
      </c>
      <c r="CYF23" s="134" t="s">
        <v>16</v>
      </c>
      <c r="CYG23" s="134"/>
      <c r="CYH23" s="59"/>
      <c r="CYI23" s="4"/>
      <c r="CYJ23" s="4"/>
      <c r="CYK23" s="1"/>
      <c r="CYL23" s="1"/>
      <c r="CYM23" s="16" t="s">
        <v>15</v>
      </c>
      <c r="CYN23" s="134" t="s">
        <v>16</v>
      </c>
      <c r="CYO23" s="134"/>
      <c r="CYP23" s="59"/>
      <c r="CYQ23" s="4"/>
      <c r="CYR23" s="4"/>
      <c r="CYS23" s="1"/>
      <c r="CYT23" s="1"/>
      <c r="CYU23" s="16" t="s">
        <v>15</v>
      </c>
      <c r="CYV23" s="134" t="s">
        <v>16</v>
      </c>
      <c r="CYW23" s="134"/>
      <c r="CYX23" s="59"/>
      <c r="CYY23" s="4"/>
      <c r="CYZ23" s="4"/>
      <c r="CZA23" s="1"/>
      <c r="CZB23" s="1"/>
      <c r="CZC23" s="16" t="s">
        <v>15</v>
      </c>
      <c r="CZD23" s="134" t="s">
        <v>16</v>
      </c>
      <c r="CZE23" s="134"/>
      <c r="CZF23" s="59"/>
      <c r="CZG23" s="4"/>
      <c r="CZH23" s="4"/>
      <c r="CZI23" s="1"/>
      <c r="CZJ23" s="1"/>
      <c r="CZK23" s="16" t="s">
        <v>15</v>
      </c>
      <c r="CZL23" s="134" t="s">
        <v>16</v>
      </c>
      <c r="CZM23" s="134"/>
      <c r="CZN23" s="59"/>
      <c r="CZO23" s="4"/>
      <c r="CZP23" s="4"/>
      <c r="CZQ23" s="1"/>
      <c r="CZR23" s="1"/>
      <c r="CZS23" s="16" t="s">
        <v>15</v>
      </c>
      <c r="CZT23" s="134" t="s">
        <v>16</v>
      </c>
      <c r="CZU23" s="134"/>
      <c r="CZV23" s="59"/>
      <c r="CZW23" s="4"/>
      <c r="CZX23" s="4"/>
      <c r="CZY23" s="1"/>
      <c r="CZZ23" s="1"/>
      <c r="DAA23" s="16" t="s">
        <v>15</v>
      </c>
      <c r="DAB23" s="134" t="s">
        <v>16</v>
      </c>
      <c r="DAC23" s="134"/>
      <c r="DAD23" s="59"/>
      <c r="DAE23" s="4"/>
      <c r="DAF23" s="4"/>
      <c r="DAG23" s="1"/>
      <c r="DAH23" s="1"/>
      <c r="DAI23" s="16" t="s">
        <v>15</v>
      </c>
      <c r="DAJ23" s="134" t="s">
        <v>16</v>
      </c>
      <c r="DAK23" s="134"/>
      <c r="DAL23" s="59"/>
      <c r="DAM23" s="4"/>
      <c r="DAN23" s="4"/>
      <c r="DAO23" s="1"/>
      <c r="DAP23" s="1"/>
      <c r="DAQ23" s="16" t="s">
        <v>15</v>
      </c>
      <c r="DAR23" s="134" t="s">
        <v>16</v>
      </c>
      <c r="DAS23" s="134"/>
      <c r="DAT23" s="59"/>
      <c r="DAU23" s="4"/>
      <c r="DAV23" s="4"/>
      <c r="DAW23" s="1"/>
      <c r="DAX23" s="1"/>
      <c r="DAY23" s="16" t="s">
        <v>15</v>
      </c>
      <c r="DAZ23" s="134" t="s">
        <v>16</v>
      </c>
      <c r="DBA23" s="134"/>
      <c r="DBB23" s="59"/>
      <c r="DBC23" s="4"/>
      <c r="DBD23" s="4"/>
      <c r="DBE23" s="1"/>
      <c r="DBF23" s="1"/>
      <c r="DBG23" s="16" t="s">
        <v>15</v>
      </c>
      <c r="DBH23" s="134" t="s">
        <v>16</v>
      </c>
      <c r="DBI23" s="134"/>
      <c r="DBJ23" s="59"/>
      <c r="DBK23" s="4"/>
      <c r="DBL23" s="4"/>
      <c r="DBM23" s="1"/>
      <c r="DBN23" s="1"/>
      <c r="DBO23" s="16" t="s">
        <v>15</v>
      </c>
      <c r="DBP23" s="134" t="s">
        <v>16</v>
      </c>
      <c r="DBQ23" s="134"/>
      <c r="DBR23" s="59"/>
      <c r="DBS23" s="4"/>
      <c r="DBT23" s="4"/>
      <c r="DBU23" s="1"/>
      <c r="DBV23" s="1"/>
      <c r="DBW23" s="16" t="s">
        <v>15</v>
      </c>
      <c r="DBX23" s="134" t="s">
        <v>16</v>
      </c>
      <c r="DBY23" s="134"/>
      <c r="DBZ23" s="59"/>
      <c r="DCA23" s="4"/>
      <c r="DCB23" s="4"/>
      <c r="DCC23" s="1"/>
      <c r="DCD23" s="1"/>
      <c r="DCE23" s="16" t="s">
        <v>15</v>
      </c>
      <c r="DCF23" s="134" t="s">
        <v>16</v>
      </c>
      <c r="DCG23" s="134"/>
      <c r="DCH23" s="59"/>
      <c r="DCI23" s="4"/>
      <c r="DCJ23" s="4"/>
      <c r="DCK23" s="1"/>
      <c r="DCL23" s="1"/>
      <c r="DCM23" s="16" t="s">
        <v>15</v>
      </c>
      <c r="DCN23" s="134" t="s">
        <v>16</v>
      </c>
      <c r="DCO23" s="134"/>
      <c r="DCP23" s="59"/>
      <c r="DCQ23" s="4"/>
      <c r="DCR23" s="4"/>
      <c r="DCS23" s="1"/>
      <c r="DCT23" s="1"/>
      <c r="DCU23" s="16" t="s">
        <v>15</v>
      </c>
      <c r="DCV23" s="134" t="s">
        <v>16</v>
      </c>
      <c r="DCW23" s="134"/>
      <c r="DCX23" s="59"/>
      <c r="DCY23" s="4"/>
      <c r="DCZ23" s="4"/>
      <c r="DDA23" s="1"/>
      <c r="DDB23" s="1"/>
      <c r="DDC23" s="16" t="s">
        <v>15</v>
      </c>
      <c r="DDD23" s="134" t="s">
        <v>16</v>
      </c>
      <c r="DDE23" s="134"/>
      <c r="DDF23" s="59"/>
      <c r="DDG23" s="4"/>
      <c r="DDH23" s="4"/>
      <c r="DDI23" s="1"/>
      <c r="DDJ23" s="1"/>
      <c r="DDK23" s="16" t="s">
        <v>15</v>
      </c>
      <c r="DDL23" s="134" t="s">
        <v>16</v>
      </c>
      <c r="DDM23" s="134"/>
      <c r="DDN23" s="59"/>
      <c r="DDO23" s="4"/>
      <c r="DDP23" s="4"/>
      <c r="DDQ23" s="1"/>
      <c r="DDR23" s="1"/>
      <c r="DDS23" s="16" t="s">
        <v>15</v>
      </c>
      <c r="DDT23" s="134" t="s">
        <v>16</v>
      </c>
      <c r="DDU23" s="134"/>
      <c r="DDV23" s="59"/>
      <c r="DDW23" s="4"/>
      <c r="DDX23" s="4"/>
      <c r="DDY23" s="1"/>
      <c r="DDZ23" s="1"/>
      <c r="DEA23" s="16" t="s">
        <v>15</v>
      </c>
      <c r="DEB23" s="134" t="s">
        <v>16</v>
      </c>
      <c r="DEC23" s="134"/>
      <c r="DED23" s="59"/>
      <c r="DEE23" s="4"/>
      <c r="DEF23" s="4"/>
      <c r="DEG23" s="1"/>
      <c r="DEH23" s="1"/>
      <c r="DEI23" s="16" t="s">
        <v>15</v>
      </c>
      <c r="DEJ23" s="134" t="s">
        <v>16</v>
      </c>
      <c r="DEK23" s="134"/>
      <c r="DEL23" s="59"/>
      <c r="DEM23" s="4"/>
      <c r="DEN23" s="4"/>
      <c r="DEO23" s="1"/>
      <c r="DEP23" s="1"/>
      <c r="DEQ23" s="16" t="s">
        <v>15</v>
      </c>
      <c r="DER23" s="134" t="s">
        <v>16</v>
      </c>
      <c r="DES23" s="134"/>
      <c r="DET23" s="59"/>
      <c r="DEU23" s="4"/>
      <c r="DEV23" s="4"/>
      <c r="DEW23" s="1"/>
      <c r="DEX23" s="1"/>
      <c r="DEY23" s="16" t="s">
        <v>15</v>
      </c>
      <c r="DEZ23" s="134" t="s">
        <v>16</v>
      </c>
      <c r="DFA23" s="134"/>
      <c r="DFB23" s="59"/>
      <c r="DFC23" s="4"/>
      <c r="DFD23" s="4"/>
      <c r="DFE23" s="1"/>
      <c r="DFF23" s="1"/>
      <c r="DFG23" s="16" t="s">
        <v>15</v>
      </c>
      <c r="DFH23" s="134" t="s">
        <v>16</v>
      </c>
      <c r="DFI23" s="134"/>
      <c r="DFJ23" s="59"/>
      <c r="DFK23" s="4"/>
      <c r="DFL23" s="4"/>
      <c r="DFM23" s="1"/>
      <c r="DFN23" s="1"/>
      <c r="DFO23" s="16" t="s">
        <v>15</v>
      </c>
      <c r="DFP23" s="134" t="s">
        <v>16</v>
      </c>
      <c r="DFQ23" s="134"/>
      <c r="DFR23" s="59"/>
      <c r="DFS23" s="4"/>
      <c r="DFT23" s="4"/>
      <c r="DFU23" s="1"/>
      <c r="DFV23" s="1"/>
      <c r="DFW23" s="16" t="s">
        <v>15</v>
      </c>
      <c r="DFX23" s="134" t="s">
        <v>16</v>
      </c>
      <c r="DFY23" s="134"/>
      <c r="DFZ23" s="59"/>
      <c r="DGA23" s="4"/>
      <c r="DGB23" s="4"/>
      <c r="DGC23" s="1"/>
      <c r="DGD23" s="1"/>
      <c r="DGE23" s="16" t="s">
        <v>15</v>
      </c>
      <c r="DGF23" s="134" t="s">
        <v>16</v>
      </c>
      <c r="DGG23" s="134"/>
      <c r="DGH23" s="59"/>
      <c r="DGI23" s="4"/>
      <c r="DGJ23" s="4"/>
      <c r="DGK23" s="1"/>
      <c r="DGL23" s="1"/>
      <c r="DGM23" s="16" t="s">
        <v>15</v>
      </c>
      <c r="DGN23" s="134" t="s">
        <v>16</v>
      </c>
      <c r="DGO23" s="134"/>
      <c r="DGP23" s="59"/>
      <c r="DGQ23" s="4"/>
      <c r="DGR23" s="4"/>
      <c r="DGS23" s="1"/>
      <c r="DGT23" s="1"/>
      <c r="DGU23" s="16" t="s">
        <v>15</v>
      </c>
      <c r="DGV23" s="134" t="s">
        <v>16</v>
      </c>
      <c r="DGW23" s="134"/>
      <c r="DGX23" s="59"/>
      <c r="DGY23" s="4"/>
      <c r="DGZ23" s="4"/>
      <c r="DHA23" s="1"/>
      <c r="DHB23" s="1"/>
      <c r="DHC23" s="16" t="s">
        <v>15</v>
      </c>
      <c r="DHD23" s="134" t="s">
        <v>16</v>
      </c>
      <c r="DHE23" s="134"/>
      <c r="DHF23" s="59"/>
      <c r="DHG23" s="4"/>
      <c r="DHH23" s="4"/>
      <c r="DHI23" s="1"/>
      <c r="DHJ23" s="1"/>
      <c r="DHK23" s="16" t="s">
        <v>15</v>
      </c>
      <c r="DHL23" s="134" t="s">
        <v>16</v>
      </c>
      <c r="DHM23" s="134"/>
      <c r="DHN23" s="59"/>
      <c r="DHO23" s="4"/>
      <c r="DHP23" s="4"/>
      <c r="DHQ23" s="1"/>
      <c r="DHR23" s="1"/>
      <c r="DHS23" s="16" t="s">
        <v>15</v>
      </c>
      <c r="DHT23" s="134" t="s">
        <v>16</v>
      </c>
      <c r="DHU23" s="134"/>
      <c r="DHV23" s="59"/>
      <c r="DHW23" s="4"/>
      <c r="DHX23" s="4"/>
      <c r="DHY23" s="1"/>
      <c r="DHZ23" s="1"/>
      <c r="DIA23" s="16" t="s">
        <v>15</v>
      </c>
      <c r="DIB23" s="134" t="s">
        <v>16</v>
      </c>
      <c r="DIC23" s="134"/>
      <c r="DID23" s="59"/>
      <c r="DIE23" s="4"/>
      <c r="DIF23" s="4"/>
      <c r="DIG23" s="1"/>
      <c r="DIH23" s="1"/>
      <c r="DII23" s="16" t="s">
        <v>15</v>
      </c>
      <c r="DIJ23" s="134" t="s">
        <v>16</v>
      </c>
      <c r="DIK23" s="134"/>
      <c r="DIL23" s="59"/>
      <c r="DIM23" s="4"/>
      <c r="DIN23" s="4"/>
      <c r="DIO23" s="1"/>
      <c r="DIP23" s="1"/>
      <c r="DIQ23" s="16" t="s">
        <v>15</v>
      </c>
      <c r="DIR23" s="134" t="s">
        <v>16</v>
      </c>
      <c r="DIS23" s="134"/>
      <c r="DIT23" s="59"/>
      <c r="DIU23" s="4"/>
      <c r="DIV23" s="4"/>
      <c r="DIW23" s="1"/>
      <c r="DIX23" s="1"/>
      <c r="DIY23" s="16" t="s">
        <v>15</v>
      </c>
      <c r="DIZ23" s="134" t="s">
        <v>16</v>
      </c>
      <c r="DJA23" s="134"/>
      <c r="DJB23" s="59"/>
      <c r="DJC23" s="4"/>
      <c r="DJD23" s="4"/>
      <c r="DJE23" s="1"/>
      <c r="DJF23" s="1"/>
      <c r="DJG23" s="16" t="s">
        <v>15</v>
      </c>
      <c r="DJH23" s="134" t="s">
        <v>16</v>
      </c>
      <c r="DJI23" s="134"/>
      <c r="DJJ23" s="59"/>
      <c r="DJK23" s="4"/>
      <c r="DJL23" s="4"/>
      <c r="DJM23" s="1"/>
      <c r="DJN23" s="1"/>
      <c r="DJO23" s="16" t="s">
        <v>15</v>
      </c>
      <c r="DJP23" s="134" t="s">
        <v>16</v>
      </c>
      <c r="DJQ23" s="134"/>
      <c r="DJR23" s="59"/>
      <c r="DJS23" s="4"/>
      <c r="DJT23" s="4"/>
      <c r="DJU23" s="1"/>
      <c r="DJV23" s="1"/>
      <c r="DJW23" s="16" t="s">
        <v>15</v>
      </c>
      <c r="DJX23" s="134" t="s">
        <v>16</v>
      </c>
      <c r="DJY23" s="134"/>
      <c r="DJZ23" s="59"/>
      <c r="DKA23" s="4"/>
      <c r="DKB23" s="4"/>
      <c r="DKC23" s="1"/>
      <c r="DKD23" s="1"/>
      <c r="DKE23" s="16" t="s">
        <v>15</v>
      </c>
      <c r="DKF23" s="134" t="s">
        <v>16</v>
      </c>
      <c r="DKG23" s="134"/>
      <c r="DKH23" s="59"/>
      <c r="DKI23" s="4"/>
      <c r="DKJ23" s="4"/>
      <c r="DKK23" s="1"/>
      <c r="DKL23" s="1"/>
      <c r="DKM23" s="16" t="s">
        <v>15</v>
      </c>
      <c r="DKN23" s="134" t="s">
        <v>16</v>
      </c>
      <c r="DKO23" s="134"/>
      <c r="DKP23" s="59"/>
      <c r="DKQ23" s="4"/>
      <c r="DKR23" s="4"/>
      <c r="DKS23" s="1"/>
      <c r="DKT23" s="1"/>
      <c r="DKU23" s="16" t="s">
        <v>15</v>
      </c>
      <c r="DKV23" s="134" t="s">
        <v>16</v>
      </c>
      <c r="DKW23" s="134"/>
      <c r="DKX23" s="59"/>
      <c r="DKY23" s="4"/>
      <c r="DKZ23" s="4"/>
      <c r="DLA23" s="1"/>
      <c r="DLB23" s="1"/>
      <c r="DLC23" s="16" t="s">
        <v>15</v>
      </c>
      <c r="DLD23" s="134" t="s">
        <v>16</v>
      </c>
      <c r="DLE23" s="134"/>
      <c r="DLF23" s="59"/>
      <c r="DLG23" s="4"/>
      <c r="DLH23" s="4"/>
      <c r="DLI23" s="1"/>
      <c r="DLJ23" s="1"/>
      <c r="DLK23" s="16" t="s">
        <v>15</v>
      </c>
      <c r="DLL23" s="134" t="s">
        <v>16</v>
      </c>
      <c r="DLM23" s="134"/>
      <c r="DLN23" s="59"/>
      <c r="DLO23" s="4"/>
      <c r="DLP23" s="4"/>
      <c r="DLQ23" s="1"/>
      <c r="DLR23" s="1"/>
      <c r="DLS23" s="16" t="s">
        <v>15</v>
      </c>
      <c r="DLT23" s="134" t="s">
        <v>16</v>
      </c>
      <c r="DLU23" s="134"/>
      <c r="DLV23" s="59"/>
      <c r="DLW23" s="4"/>
      <c r="DLX23" s="4"/>
      <c r="DLY23" s="1"/>
      <c r="DLZ23" s="1"/>
      <c r="DMA23" s="16" t="s">
        <v>15</v>
      </c>
      <c r="DMB23" s="134" t="s">
        <v>16</v>
      </c>
      <c r="DMC23" s="134"/>
      <c r="DMD23" s="59"/>
      <c r="DME23" s="4"/>
      <c r="DMF23" s="4"/>
      <c r="DMG23" s="1"/>
      <c r="DMH23" s="1"/>
      <c r="DMI23" s="16" t="s">
        <v>15</v>
      </c>
      <c r="DMJ23" s="134" t="s">
        <v>16</v>
      </c>
      <c r="DMK23" s="134"/>
      <c r="DML23" s="59"/>
      <c r="DMM23" s="4"/>
      <c r="DMN23" s="4"/>
      <c r="DMO23" s="1"/>
      <c r="DMP23" s="1"/>
      <c r="DMQ23" s="16" t="s">
        <v>15</v>
      </c>
      <c r="DMR23" s="134" t="s">
        <v>16</v>
      </c>
      <c r="DMS23" s="134"/>
      <c r="DMT23" s="59"/>
      <c r="DMU23" s="4"/>
      <c r="DMV23" s="4"/>
      <c r="DMW23" s="1"/>
      <c r="DMX23" s="1"/>
      <c r="DMY23" s="16" t="s">
        <v>15</v>
      </c>
      <c r="DMZ23" s="134" t="s">
        <v>16</v>
      </c>
      <c r="DNA23" s="134"/>
      <c r="DNB23" s="59"/>
      <c r="DNC23" s="4"/>
      <c r="DND23" s="4"/>
      <c r="DNE23" s="1"/>
      <c r="DNF23" s="1"/>
      <c r="DNG23" s="16" t="s">
        <v>15</v>
      </c>
      <c r="DNH23" s="134" t="s">
        <v>16</v>
      </c>
      <c r="DNI23" s="134"/>
      <c r="DNJ23" s="59"/>
      <c r="DNK23" s="4"/>
      <c r="DNL23" s="4"/>
      <c r="DNM23" s="1"/>
      <c r="DNN23" s="1"/>
      <c r="DNO23" s="16" t="s">
        <v>15</v>
      </c>
      <c r="DNP23" s="134" t="s">
        <v>16</v>
      </c>
      <c r="DNQ23" s="134"/>
      <c r="DNR23" s="59"/>
      <c r="DNS23" s="4"/>
      <c r="DNT23" s="4"/>
      <c r="DNU23" s="1"/>
      <c r="DNV23" s="1"/>
      <c r="DNW23" s="16" t="s">
        <v>15</v>
      </c>
      <c r="DNX23" s="134" t="s">
        <v>16</v>
      </c>
      <c r="DNY23" s="134"/>
      <c r="DNZ23" s="59"/>
      <c r="DOA23" s="4"/>
      <c r="DOB23" s="4"/>
      <c r="DOC23" s="1"/>
      <c r="DOD23" s="1"/>
      <c r="DOE23" s="16" t="s">
        <v>15</v>
      </c>
      <c r="DOF23" s="134" t="s">
        <v>16</v>
      </c>
      <c r="DOG23" s="134"/>
      <c r="DOH23" s="59"/>
      <c r="DOI23" s="4"/>
      <c r="DOJ23" s="4"/>
      <c r="DOK23" s="1"/>
      <c r="DOL23" s="1"/>
      <c r="DOM23" s="16" t="s">
        <v>15</v>
      </c>
      <c r="DON23" s="134" t="s">
        <v>16</v>
      </c>
      <c r="DOO23" s="134"/>
      <c r="DOP23" s="59"/>
      <c r="DOQ23" s="4"/>
      <c r="DOR23" s="4"/>
      <c r="DOS23" s="1"/>
      <c r="DOT23" s="1"/>
      <c r="DOU23" s="16" t="s">
        <v>15</v>
      </c>
      <c r="DOV23" s="134" t="s">
        <v>16</v>
      </c>
      <c r="DOW23" s="134"/>
      <c r="DOX23" s="59"/>
      <c r="DOY23" s="4"/>
      <c r="DOZ23" s="4"/>
      <c r="DPA23" s="1"/>
      <c r="DPB23" s="1"/>
      <c r="DPC23" s="16" t="s">
        <v>15</v>
      </c>
      <c r="DPD23" s="134" t="s">
        <v>16</v>
      </c>
      <c r="DPE23" s="134"/>
      <c r="DPF23" s="59"/>
      <c r="DPG23" s="4"/>
      <c r="DPH23" s="4"/>
      <c r="DPI23" s="1"/>
      <c r="DPJ23" s="1"/>
      <c r="DPK23" s="16" t="s">
        <v>15</v>
      </c>
      <c r="DPL23" s="134" t="s">
        <v>16</v>
      </c>
      <c r="DPM23" s="134"/>
      <c r="DPN23" s="59"/>
      <c r="DPO23" s="4"/>
      <c r="DPP23" s="4"/>
      <c r="DPQ23" s="1"/>
      <c r="DPR23" s="1"/>
      <c r="DPS23" s="16" t="s">
        <v>15</v>
      </c>
      <c r="DPT23" s="134" t="s">
        <v>16</v>
      </c>
      <c r="DPU23" s="134"/>
      <c r="DPV23" s="59"/>
      <c r="DPW23" s="4"/>
      <c r="DPX23" s="4"/>
      <c r="DPY23" s="1"/>
      <c r="DPZ23" s="1"/>
      <c r="DQA23" s="16" t="s">
        <v>15</v>
      </c>
      <c r="DQB23" s="134" t="s">
        <v>16</v>
      </c>
      <c r="DQC23" s="134"/>
      <c r="DQD23" s="59"/>
      <c r="DQE23" s="4"/>
      <c r="DQF23" s="4"/>
      <c r="DQG23" s="1"/>
      <c r="DQH23" s="1"/>
      <c r="DQI23" s="16" t="s">
        <v>15</v>
      </c>
      <c r="DQJ23" s="134" t="s">
        <v>16</v>
      </c>
      <c r="DQK23" s="134"/>
      <c r="DQL23" s="59"/>
      <c r="DQM23" s="4"/>
      <c r="DQN23" s="4"/>
      <c r="DQO23" s="1"/>
      <c r="DQP23" s="1"/>
      <c r="DQQ23" s="16" t="s">
        <v>15</v>
      </c>
      <c r="DQR23" s="134" t="s">
        <v>16</v>
      </c>
      <c r="DQS23" s="134"/>
      <c r="DQT23" s="59"/>
      <c r="DQU23" s="4"/>
      <c r="DQV23" s="4"/>
      <c r="DQW23" s="1"/>
      <c r="DQX23" s="1"/>
      <c r="DQY23" s="16" t="s">
        <v>15</v>
      </c>
      <c r="DQZ23" s="134" t="s">
        <v>16</v>
      </c>
      <c r="DRA23" s="134"/>
      <c r="DRB23" s="59"/>
      <c r="DRC23" s="4"/>
      <c r="DRD23" s="4"/>
      <c r="DRE23" s="1"/>
      <c r="DRF23" s="1"/>
      <c r="DRG23" s="16" t="s">
        <v>15</v>
      </c>
      <c r="DRH23" s="134" t="s">
        <v>16</v>
      </c>
      <c r="DRI23" s="134"/>
      <c r="DRJ23" s="59"/>
      <c r="DRK23" s="4"/>
      <c r="DRL23" s="4"/>
      <c r="DRM23" s="1"/>
      <c r="DRN23" s="1"/>
      <c r="DRO23" s="16" t="s">
        <v>15</v>
      </c>
      <c r="DRP23" s="134" t="s">
        <v>16</v>
      </c>
      <c r="DRQ23" s="134"/>
      <c r="DRR23" s="59"/>
      <c r="DRS23" s="4"/>
      <c r="DRT23" s="4"/>
      <c r="DRU23" s="1"/>
      <c r="DRV23" s="1"/>
      <c r="DRW23" s="16" t="s">
        <v>15</v>
      </c>
      <c r="DRX23" s="134" t="s">
        <v>16</v>
      </c>
      <c r="DRY23" s="134"/>
      <c r="DRZ23" s="59"/>
      <c r="DSA23" s="4"/>
      <c r="DSB23" s="4"/>
      <c r="DSC23" s="1"/>
      <c r="DSD23" s="1"/>
      <c r="DSE23" s="16" t="s">
        <v>15</v>
      </c>
      <c r="DSF23" s="134" t="s">
        <v>16</v>
      </c>
      <c r="DSG23" s="134"/>
      <c r="DSH23" s="59"/>
      <c r="DSI23" s="4"/>
      <c r="DSJ23" s="4"/>
      <c r="DSK23" s="1"/>
      <c r="DSL23" s="1"/>
      <c r="DSM23" s="16" t="s">
        <v>15</v>
      </c>
      <c r="DSN23" s="134" t="s">
        <v>16</v>
      </c>
      <c r="DSO23" s="134"/>
      <c r="DSP23" s="59"/>
      <c r="DSQ23" s="4"/>
      <c r="DSR23" s="4"/>
      <c r="DSS23" s="1"/>
      <c r="DST23" s="1"/>
      <c r="DSU23" s="16" t="s">
        <v>15</v>
      </c>
      <c r="DSV23" s="134" t="s">
        <v>16</v>
      </c>
      <c r="DSW23" s="134"/>
      <c r="DSX23" s="59"/>
      <c r="DSY23" s="4"/>
      <c r="DSZ23" s="4"/>
      <c r="DTA23" s="1"/>
      <c r="DTB23" s="1"/>
      <c r="DTC23" s="16" t="s">
        <v>15</v>
      </c>
      <c r="DTD23" s="134" t="s">
        <v>16</v>
      </c>
      <c r="DTE23" s="134"/>
      <c r="DTF23" s="59"/>
      <c r="DTG23" s="4"/>
      <c r="DTH23" s="4"/>
      <c r="DTI23" s="1"/>
      <c r="DTJ23" s="1"/>
      <c r="DTK23" s="16" t="s">
        <v>15</v>
      </c>
      <c r="DTL23" s="134" t="s">
        <v>16</v>
      </c>
      <c r="DTM23" s="134"/>
      <c r="DTN23" s="59"/>
      <c r="DTO23" s="4"/>
      <c r="DTP23" s="4"/>
      <c r="DTQ23" s="1"/>
      <c r="DTR23" s="1"/>
      <c r="DTS23" s="16" t="s">
        <v>15</v>
      </c>
      <c r="DTT23" s="134" t="s">
        <v>16</v>
      </c>
      <c r="DTU23" s="134"/>
      <c r="DTV23" s="59"/>
      <c r="DTW23" s="4"/>
      <c r="DTX23" s="4"/>
      <c r="DTY23" s="1"/>
      <c r="DTZ23" s="1"/>
      <c r="DUA23" s="16" t="s">
        <v>15</v>
      </c>
      <c r="DUB23" s="134" t="s">
        <v>16</v>
      </c>
      <c r="DUC23" s="134"/>
      <c r="DUD23" s="59"/>
      <c r="DUE23" s="4"/>
      <c r="DUF23" s="4"/>
      <c r="DUG23" s="1"/>
      <c r="DUH23" s="1"/>
      <c r="DUI23" s="16" t="s">
        <v>15</v>
      </c>
      <c r="DUJ23" s="134" t="s">
        <v>16</v>
      </c>
      <c r="DUK23" s="134"/>
      <c r="DUL23" s="59"/>
      <c r="DUM23" s="4"/>
      <c r="DUN23" s="4"/>
      <c r="DUO23" s="1"/>
      <c r="DUP23" s="1"/>
      <c r="DUQ23" s="16" t="s">
        <v>15</v>
      </c>
      <c r="DUR23" s="134" t="s">
        <v>16</v>
      </c>
      <c r="DUS23" s="134"/>
      <c r="DUT23" s="59"/>
      <c r="DUU23" s="4"/>
      <c r="DUV23" s="4"/>
      <c r="DUW23" s="1"/>
      <c r="DUX23" s="1"/>
      <c r="DUY23" s="16" t="s">
        <v>15</v>
      </c>
      <c r="DUZ23" s="134" t="s">
        <v>16</v>
      </c>
      <c r="DVA23" s="134"/>
      <c r="DVB23" s="59"/>
      <c r="DVC23" s="4"/>
      <c r="DVD23" s="4"/>
      <c r="DVE23" s="1"/>
      <c r="DVF23" s="1"/>
      <c r="DVG23" s="16" t="s">
        <v>15</v>
      </c>
      <c r="DVH23" s="134" t="s">
        <v>16</v>
      </c>
      <c r="DVI23" s="134"/>
      <c r="DVJ23" s="59"/>
      <c r="DVK23" s="4"/>
      <c r="DVL23" s="4"/>
      <c r="DVM23" s="1"/>
      <c r="DVN23" s="1"/>
      <c r="DVO23" s="16" t="s">
        <v>15</v>
      </c>
      <c r="DVP23" s="134" t="s">
        <v>16</v>
      </c>
      <c r="DVQ23" s="134"/>
      <c r="DVR23" s="59"/>
      <c r="DVS23" s="4"/>
      <c r="DVT23" s="4"/>
      <c r="DVU23" s="1"/>
      <c r="DVV23" s="1"/>
      <c r="DVW23" s="16" t="s">
        <v>15</v>
      </c>
      <c r="DVX23" s="134" t="s">
        <v>16</v>
      </c>
      <c r="DVY23" s="134"/>
      <c r="DVZ23" s="59"/>
      <c r="DWA23" s="4"/>
      <c r="DWB23" s="4"/>
      <c r="DWC23" s="1"/>
      <c r="DWD23" s="1"/>
      <c r="DWE23" s="16" t="s">
        <v>15</v>
      </c>
      <c r="DWF23" s="134" t="s">
        <v>16</v>
      </c>
      <c r="DWG23" s="134"/>
      <c r="DWH23" s="59"/>
      <c r="DWI23" s="4"/>
      <c r="DWJ23" s="4"/>
      <c r="DWK23" s="1"/>
      <c r="DWL23" s="1"/>
      <c r="DWM23" s="16" t="s">
        <v>15</v>
      </c>
      <c r="DWN23" s="134" t="s">
        <v>16</v>
      </c>
      <c r="DWO23" s="134"/>
      <c r="DWP23" s="59"/>
      <c r="DWQ23" s="4"/>
      <c r="DWR23" s="4"/>
      <c r="DWS23" s="1"/>
      <c r="DWT23" s="1"/>
      <c r="DWU23" s="16" t="s">
        <v>15</v>
      </c>
      <c r="DWV23" s="134" t="s">
        <v>16</v>
      </c>
      <c r="DWW23" s="134"/>
      <c r="DWX23" s="59"/>
      <c r="DWY23" s="4"/>
      <c r="DWZ23" s="4"/>
      <c r="DXA23" s="1"/>
      <c r="DXB23" s="1"/>
      <c r="DXC23" s="16" t="s">
        <v>15</v>
      </c>
      <c r="DXD23" s="134" t="s">
        <v>16</v>
      </c>
      <c r="DXE23" s="134"/>
      <c r="DXF23" s="59"/>
      <c r="DXG23" s="4"/>
      <c r="DXH23" s="4"/>
      <c r="DXI23" s="1"/>
      <c r="DXJ23" s="1"/>
      <c r="DXK23" s="16" t="s">
        <v>15</v>
      </c>
      <c r="DXL23" s="134" t="s">
        <v>16</v>
      </c>
      <c r="DXM23" s="134"/>
      <c r="DXN23" s="59"/>
      <c r="DXO23" s="4"/>
      <c r="DXP23" s="4"/>
      <c r="DXQ23" s="1"/>
      <c r="DXR23" s="1"/>
      <c r="DXS23" s="16" t="s">
        <v>15</v>
      </c>
      <c r="DXT23" s="134" t="s">
        <v>16</v>
      </c>
      <c r="DXU23" s="134"/>
      <c r="DXV23" s="59"/>
      <c r="DXW23" s="4"/>
      <c r="DXX23" s="4"/>
      <c r="DXY23" s="1"/>
      <c r="DXZ23" s="1"/>
      <c r="DYA23" s="16" t="s">
        <v>15</v>
      </c>
      <c r="DYB23" s="134" t="s">
        <v>16</v>
      </c>
      <c r="DYC23" s="134"/>
      <c r="DYD23" s="59"/>
      <c r="DYE23" s="4"/>
      <c r="DYF23" s="4"/>
      <c r="DYG23" s="1"/>
      <c r="DYH23" s="1"/>
      <c r="DYI23" s="16" t="s">
        <v>15</v>
      </c>
      <c r="DYJ23" s="134" t="s">
        <v>16</v>
      </c>
      <c r="DYK23" s="134"/>
      <c r="DYL23" s="59"/>
      <c r="DYM23" s="4"/>
      <c r="DYN23" s="4"/>
      <c r="DYO23" s="1"/>
      <c r="DYP23" s="1"/>
      <c r="DYQ23" s="16" t="s">
        <v>15</v>
      </c>
      <c r="DYR23" s="134" t="s">
        <v>16</v>
      </c>
      <c r="DYS23" s="134"/>
      <c r="DYT23" s="59"/>
      <c r="DYU23" s="4"/>
      <c r="DYV23" s="4"/>
      <c r="DYW23" s="1"/>
      <c r="DYX23" s="1"/>
      <c r="DYY23" s="16" t="s">
        <v>15</v>
      </c>
      <c r="DYZ23" s="134" t="s">
        <v>16</v>
      </c>
      <c r="DZA23" s="134"/>
      <c r="DZB23" s="59"/>
      <c r="DZC23" s="4"/>
      <c r="DZD23" s="4"/>
      <c r="DZE23" s="1"/>
      <c r="DZF23" s="1"/>
      <c r="DZG23" s="16" t="s">
        <v>15</v>
      </c>
      <c r="DZH23" s="134" t="s">
        <v>16</v>
      </c>
      <c r="DZI23" s="134"/>
      <c r="DZJ23" s="59"/>
      <c r="DZK23" s="4"/>
      <c r="DZL23" s="4"/>
      <c r="DZM23" s="1"/>
      <c r="DZN23" s="1"/>
      <c r="DZO23" s="16" t="s">
        <v>15</v>
      </c>
      <c r="DZP23" s="134" t="s">
        <v>16</v>
      </c>
      <c r="DZQ23" s="134"/>
      <c r="DZR23" s="59"/>
      <c r="DZS23" s="4"/>
      <c r="DZT23" s="4"/>
      <c r="DZU23" s="1"/>
      <c r="DZV23" s="1"/>
      <c r="DZW23" s="16" t="s">
        <v>15</v>
      </c>
      <c r="DZX23" s="134" t="s">
        <v>16</v>
      </c>
      <c r="DZY23" s="134"/>
      <c r="DZZ23" s="59"/>
      <c r="EAA23" s="4"/>
      <c r="EAB23" s="4"/>
      <c r="EAC23" s="1"/>
      <c r="EAD23" s="1"/>
      <c r="EAE23" s="16" t="s">
        <v>15</v>
      </c>
      <c r="EAF23" s="134" t="s">
        <v>16</v>
      </c>
      <c r="EAG23" s="134"/>
      <c r="EAH23" s="59"/>
      <c r="EAI23" s="4"/>
      <c r="EAJ23" s="4"/>
      <c r="EAK23" s="1"/>
      <c r="EAL23" s="1"/>
      <c r="EAM23" s="16" t="s">
        <v>15</v>
      </c>
      <c r="EAN23" s="134" t="s">
        <v>16</v>
      </c>
      <c r="EAO23" s="134"/>
      <c r="EAP23" s="59"/>
      <c r="EAQ23" s="4"/>
      <c r="EAR23" s="4"/>
      <c r="EAS23" s="1"/>
      <c r="EAT23" s="1"/>
      <c r="EAU23" s="16" t="s">
        <v>15</v>
      </c>
      <c r="EAV23" s="134" t="s">
        <v>16</v>
      </c>
      <c r="EAW23" s="134"/>
      <c r="EAX23" s="59"/>
      <c r="EAY23" s="4"/>
      <c r="EAZ23" s="4"/>
      <c r="EBA23" s="1"/>
      <c r="EBB23" s="1"/>
      <c r="EBC23" s="16" t="s">
        <v>15</v>
      </c>
      <c r="EBD23" s="134" t="s">
        <v>16</v>
      </c>
      <c r="EBE23" s="134"/>
      <c r="EBF23" s="59"/>
      <c r="EBG23" s="4"/>
      <c r="EBH23" s="4"/>
      <c r="EBI23" s="1"/>
      <c r="EBJ23" s="1"/>
      <c r="EBK23" s="16" t="s">
        <v>15</v>
      </c>
      <c r="EBL23" s="134" t="s">
        <v>16</v>
      </c>
      <c r="EBM23" s="134"/>
      <c r="EBN23" s="59"/>
      <c r="EBO23" s="4"/>
      <c r="EBP23" s="4"/>
      <c r="EBQ23" s="1"/>
      <c r="EBR23" s="1"/>
      <c r="EBS23" s="16" t="s">
        <v>15</v>
      </c>
      <c r="EBT23" s="134" t="s">
        <v>16</v>
      </c>
      <c r="EBU23" s="134"/>
      <c r="EBV23" s="59"/>
      <c r="EBW23" s="4"/>
      <c r="EBX23" s="4"/>
      <c r="EBY23" s="1"/>
      <c r="EBZ23" s="1"/>
      <c r="ECA23" s="16" t="s">
        <v>15</v>
      </c>
      <c r="ECB23" s="134" t="s">
        <v>16</v>
      </c>
      <c r="ECC23" s="134"/>
      <c r="ECD23" s="59"/>
      <c r="ECE23" s="4"/>
      <c r="ECF23" s="4"/>
      <c r="ECG23" s="1"/>
      <c r="ECH23" s="1"/>
      <c r="ECI23" s="16" t="s">
        <v>15</v>
      </c>
      <c r="ECJ23" s="134" t="s">
        <v>16</v>
      </c>
      <c r="ECK23" s="134"/>
      <c r="ECL23" s="59"/>
      <c r="ECM23" s="4"/>
      <c r="ECN23" s="4"/>
      <c r="ECO23" s="1"/>
      <c r="ECP23" s="1"/>
      <c r="ECQ23" s="16" t="s">
        <v>15</v>
      </c>
      <c r="ECR23" s="134" t="s">
        <v>16</v>
      </c>
      <c r="ECS23" s="134"/>
      <c r="ECT23" s="59"/>
      <c r="ECU23" s="4"/>
      <c r="ECV23" s="4"/>
      <c r="ECW23" s="1"/>
      <c r="ECX23" s="1"/>
      <c r="ECY23" s="16" t="s">
        <v>15</v>
      </c>
      <c r="ECZ23" s="134" t="s">
        <v>16</v>
      </c>
      <c r="EDA23" s="134"/>
      <c r="EDB23" s="59"/>
      <c r="EDC23" s="4"/>
      <c r="EDD23" s="4"/>
      <c r="EDE23" s="1"/>
      <c r="EDF23" s="1"/>
      <c r="EDG23" s="16" t="s">
        <v>15</v>
      </c>
      <c r="EDH23" s="134" t="s">
        <v>16</v>
      </c>
      <c r="EDI23" s="134"/>
      <c r="EDJ23" s="59"/>
      <c r="EDK23" s="4"/>
      <c r="EDL23" s="4"/>
      <c r="EDM23" s="1"/>
      <c r="EDN23" s="1"/>
      <c r="EDO23" s="16" t="s">
        <v>15</v>
      </c>
      <c r="EDP23" s="134" t="s">
        <v>16</v>
      </c>
      <c r="EDQ23" s="134"/>
      <c r="EDR23" s="59"/>
      <c r="EDS23" s="4"/>
      <c r="EDT23" s="4"/>
      <c r="EDU23" s="1"/>
      <c r="EDV23" s="1"/>
      <c r="EDW23" s="16" t="s">
        <v>15</v>
      </c>
      <c r="EDX23" s="134" t="s">
        <v>16</v>
      </c>
      <c r="EDY23" s="134"/>
      <c r="EDZ23" s="59"/>
      <c r="EEA23" s="4"/>
      <c r="EEB23" s="4"/>
      <c r="EEC23" s="1"/>
      <c r="EED23" s="1"/>
      <c r="EEE23" s="16" t="s">
        <v>15</v>
      </c>
      <c r="EEF23" s="134" t="s">
        <v>16</v>
      </c>
      <c r="EEG23" s="134"/>
      <c r="EEH23" s="59"/>
      <c r="EEI23" s="4"/>
      <c r="EEJ23" s="4"/>
      <c r="EEK23" s="1"/>
      <c r="EEL23" s="1"/>
      <c r="EEM23" s="16" t="s">
        <v>15</v>
      </c>
      <c r="EEN23" s="134" t="s">
        <v>16</v>
      </c>
      <c r="EEO23" s="134"/>
      <c r="EEP23" s="59"/>
      <c r="EEQ23" s="4"/>
      <c r="EER23" s="4"/>
      <c r="EES23" s="1"/>
      <c r="EET23" s="1"/>
      <c r="EEU23" s="16" t="s">
        <v>15</v>
      </c>
      <c r="EEV23" s="134" t="s">
        <v>16</v>
      </c>
      <c r="EEW23" s="134"/>
      <c r="EEX23" s="59"/>
      <c r="EEY23" s="4"/>
      <c r="EEZ23" s="4"/>
      <c r="EFA23" s="1"/>
      <c r="EFB23" s="1"/>
      <c r="EFC23" s="16" t="s">
        <v>15</v>
      </c>
      <c r="EFD23" s="134" t="s">
        <v>16</v>
      </c>
      <c r="EFE23" s="134"/>
      <c r="EFF23" s="59"/>
      <c r="EFG23" s="4"/>
      <c r="EFH23" s="4"/>
      <c r="EFI23" s="1"/>
      <c r="EFJ23" s="1"/>
      <c r="EFK23" s="16" t="s">
        <v>15</v>
      </c>
      <c r="EFL23" s="134" t="s">
        <v>16</v>
      </c>
      <c r="EFM23" s="134"/>
      <c r="EFN23" s="59"/>
      <c r="EFO23" s="4"/>
      <c r="EFP23" s="4"/>
      <c r="EFQ23" s="1"/>
      <c r="EFR23" s="1"/>
      <c r="EFS23" s="16" t="s">
        <v>15</v>
      </c>
      <c r="EFT23" s="134" t="s">
        <v>16</v>
      </c>
      <c r="EFU23" s="134"/>
      <c r="EFV23" s="59"/>
      <c r="EFW23" s="4"/>
      <c r="EFX23" s="4"/>
      <c r="EFY23" s="1"/>
      <c r="EFZ23" s="1"/>
      <c r="EGA23" s="16" t="s">
        <v>15</v>
      </c>
      <c r="EGB23" s="134" t="s">
        <v>16</v>
      </c>
      <c r="EGC23" s="134"/>
      <c r="EGD23" s="59"/>
      <c r="EGE23" s="4"/>
      <c r="EGF23" s="4"/>
      <c r="EGG23" s="1"/>
      <c r="EGH23" s="1"/>
      <c r="EGI23" s="16" t="s">
        <v>15</v>
      </c>
      <c r="EGJ23" s="134" t="s">
        <v>16</v>
      </c>
      <c r="EGK23" s="134"/>
      <c r="EGL23" s="59"/>
      <c r="EGM23" s="4"/>
      <c r="EGN23" s="4"/>
      <c r="EGO23" s="1"/>
      <c r="EGP23" s="1"/>
      <c r="EGQ23" s="16" t="s">
        <v>15</v>
      </c>
      <c r="EGR23" s="134" t="s">
        <v>16</v>
      </c>
      <c r="EGS23" s="134"/>
      <c r="EGT23" s="59"/>
      <c r="EGU23" s="4"/>
      <c r="EGV23" s="4"/>
      <c r="EGW23" s="1"/>
      <c r="EGX23" s="1"/>
      <c r="EGY23" s="16" t="s">
        <v>15</v>
      </c>
      <c r="EGZ23" s="134" t="s">
        <v>16</v>
      </c>
      <c r="EHA23" s="134"/>
      <c r="EHB23" s="59"/>
      <c r="EHC23" s="4"/>
      <c r="EHD23" s="4"/>
      <c r="EHE23" s="1"/>
      <c r="EHF23" s="1"/>
      <c r="EHG23" s="16" t="s">
        <v>15</v>
      </c>
      <c r="EHH23" s="134" t="s">
        <v>16</v>
      </c>
      <c r="EHI23" s="134"/>
      <c r="EHJ23" s="59"/>
      <c r="EHK23" s="4"/>
      <c r="EHL23" s="4"/>
      <c r="EHM23" s="1"/>
      <c r="EHN23" s="1"/>
      <c r="EHO23" s="16" t="s">
        <v>15</v>
      </c>
      <c r="EHP23" s="134" t="s">
        <v>16</v>
      </c>
      <c r="EHQ23" s="134"/>
      <c r="EHR23" s="59"/>
      <c r="EHS23" s="4"/>
      <c r="EHT23" s="4"/>
      <c r="EHU23" s="1"/>
      <c r="EHV23" s="1"/>
      <c r="EHW23" s="16" t="s">
        <v>15</v>
      </c>
      <c r="EHX23" s="134" t="s">
        <v>16</v>
      </c>
      <c r="EHY23" s="134"/>
      <c r="EHZ23" s="59"/>
      <c r="EIA23" s="4"/>
      <c r="EIB23" s="4"/>
      <c r="EIC23" s="1"/>
      <c r="EID23" s="1"/>
      <c r="EIE23" s="16" t="s">
        <v>15</v>
      </c>
      <c r="EIF23" s="134" t="s">
        <v>16</v>
      </c>
      <c r="EIG23" s="134"/>
      <c r="EIH23" s="59"/>
      <c r="EII23" s="4"/>
      <c r="EIJ23" s="4"/>
      <c r="EIK23" s="1"/>
      <c r="EIL23" s="1"/>
      <c r="EIM23" s="16" t="s">
        <v>15</v>
      </c>
      <c r="EIN23" s="134" t="s">
        <v>16</v>
      </c>
      <c r="EIO23" s="134"/>
      <c r="EIP23" s="59"/>
      <c r="EIQ23" s="4"/>
      <c r="EIR23" s="4"/>
      <c r="EIS23" s="1"/>
      <c r="EIT23" s="1"/>
      <c r="EIU23" s="16" t="s">
        <v>15</v>
      </c>
      <c r="EIV23" s="134" t="s">
        <v>16</v>
      </c>
      <c r="EIW23" s="134"/>
      <c r="EIX23" s="59"/>
      <c r="EIY23" s="4"/>
      <c r="EIZ23" s="4"/>
      <c r="EJA23" s="1"/>
      <c r="EJB23" s="1"/>
      <c r="EJC23" s="16" t="s">
        <v>15</v>
      </c>
      <c r="EJD23" s="134" t="s">
        <v>16</v>
      </c>
      <c r="EJE23" s="134"/>
      <c r="EJF23" s="59"/>
      <c r="EJG23" s="4"/>
      <c r="EJH23" s="4"/>
      <c r="EJI23" s="1"/>
      <c r="EJJ23" s="1"/>
      <c r="EJK23" s="16" t="s">
        <v>15</v>
      </c>
      <c r="EJL23" s="134" t="s">
        <v>16</v>
      </c>
      <c r="EJM23" s="134"/>
      <c r="EJN23" s="59"/>
      <c r="EJO23" s="4"/>
      <c r="EJP23" s="4"/>
      <c r="EJQ23" s="1"/>
      <c r="EJR23" s="1"/>
      <c r="EJS23" s="16" t="s">
        <v>15</v>
      </c>
      <c r="EJT23" s="134" t="s">
        <v>16</v>
      </c>
      <c r="EJU23" s="134"/>
      <c r="EJV23" s="59"/>
      <c r="EJW23" s="4"/>
      <c r="EJX23" s="4"/>
      <c r="EJY23" s="1"/>
      <c r="EJZ23" s="1"/>
      <c r="EKA23" s="16" t="s">
        <v>15</v>
      </c>
      <c r="EKB23" s="134" t="s">
        <v>16</v>
      </c>
      <c r="EKC23" s="134"/>
      <c r="EKD23" s="59"/>
      <c r="EKE23" s="4"/>
      <c r="EKF23" s="4"/>
      <c r="EKG23" s="1"/>
      <c r="EKH23" s="1"/>
      <c r="EKI23" s="16" t="s">
        <v>15</v>
      </c>
      <c r="EKJ23" s="134" t="s">
        <v>16</v>
      </c>
      <c r="EKK23" s="134"/>
      <c r="EKL23" s="59"/>
      <c r="EKM23" s="4"/>
      <c r="EKN23" s="4"/>
      <c r="EKO23" s="1"/>
      <c r="EKP23" s="1"/>
      <c r="EKQ23" s="16" t="s">
        <v>15</v>
      </c>
      <c r="EKR23" s="134" t="s">
        <v>16</v>
      </c>
      <c r="EKS23" s="134"/>
      <c r="EKT23" s="59"/>
      <c r="EKU23" s="4"/>
      <c r="EKV23" s="4"/>
      <c r="EKW23" s="1"/>
      <c r="EKX23" s="1"/>
      <c r="EKY23" s="16" t="s">
        <v>15</v>
      </c>
      <c r="EKZ23" s="134" t="s">
        <v>16</v>
      </c>
      <c r="ELA23" s="134"/>
      <c r="ELB23" s="59"/>
      <c r="ELC23" s="4"/>
      <c r="ELD23" s="4"/>
      <c r="ELE23" s="1"/>
      <c r="ELF23" s="1"/>
      <c r="ELG23" s="16" t="s">
        <v>15</v>
      </c>
      <c r="ELH23" s="134" t="s">
        <v>16</v>
      </c>
      <c r="ELI23" s="134"/>
      <c r="ELJ23" s="59"/>
      <c r="ELK23" s="4"/>
      <c r="ELL23" s="4"/>
      <c r="ELM23" s="1"/>
      <c r="ELN23" s="1"/>
      <c r="ELO23" s="16" t="s">
        <v>15</v>
      </c>
      <c r="ELP23" s="134" t="s">
        <v>16</v>
      </c>
      <c r="ELQ23" s="134"/>
      <c r="ELR23" s="59"/>
      <c r="ELS23" s="4"/>
      <c r="ELT23" s="4"/>
      <c r="ELU23" s="1"/>
      <c r="ELV23" s="1"/>
      <c r="ELW23" s="16" t="s">
        <v>15</v>
      </c>
      <c r="ELX23" s="134" t="s">
        <v>16</v>
      </c>
      <c r="ELY23" s="134"/>
      <c r="ELZ23" s="59"/>
      <c r="EMA23" s="4"/>
      <c r="EMB23" s="4"/>
      <c r="EMC23" s="1"/>
      <c r="EMD23" s="1"/>
      <c r="EME23" s="16" t="s">
        <v>15</v>
      </c>
      <c r="EMF23" s="134" t="s">
        <v>16</v>
      </c>
      <c r="EMG23" s="134"/>
      <c r="EMH23" s="59"/>
      <c r="EMI23" s="4"/>
      <c r="EMJ23" s="4"/>
      <c r="EMK23" s="1"/>
      <c r="EML23" s="1"/>
      <c r="EMM23" s="16" t="s">
        <v>15</v>
      </c>
      <c r="EMN23" s="134" t="s">
        <v>16</v>
      </c>
      <c r="EMO23" s="134"/>
      <c r="EMP23" s="59"/>
      <c r="EMQ23" s="4"/>
      <c r="EMR23" s="4"/>
      <c r="EMS23" s="1"/>
      <c r="EMT23" s="1"/>
      <c r="EMU23" s="16" t="s">
        <v>15</v>
      </c>
      <c r="EMV23" s="134" t="s">
        <v>16</v>
      </c>
      <c r="EMW23" s="134"/>
      <c r="EMX23" s="59"/>
      <c r="EMY23" s="4"/>
      <c r="EMZ23" s="4"/>
      <c r="ENA23" s="1"/>
      <c r="ENB23" s="1"/>
      <c r="ENC23" s="16" t="s">
        <v>15</v>
      </c>
      <c r="END23" s="134" t="s">
        <v>16</v>
      </c>
      <c r="ENE23" s="134"/>
      <c r="ENF23" s="59"/>
      <c r="ENG23" s="4"/>
      <c r="ENH23" s="4"/>
      <c r="ENI23" s="1"/>
      <c r="ENJ23" s="1"/>
      <c r="ENK23" s="16" t="s">
        <v>15</v>
      </c>
      <c r="ENL23" s="134" t="s">
        <v>16</v>
      </c>
      <c r="ENM23" s="134"/>
      <c r="ENN23" s="59"/>
      <c r="ENO23" s="4"/>
      <c r="ENP23" s="4"/>
      <c r="ENQ23" s="1"/>
      <c r="ENR23" s="1"/>
      <c r="ENS23" s="16" t="s">
        <v>15</v>
      </c>
      <c r="ENT23" s="134" t="s">
        <v>16</v>
      </c>
      <c r="ENU23" s="134"/>
      <c r="ENV23" s="59"/>
      <c r="ENW23" s="4"/>
      <c r="ENX23" s="4"/>
      <c r="ENY23" s="1"/>
      <c r="ENZ23" s="1"/>
      <c r="EOA23" s="16" t="s">
        <v>15</v>
      </c>
      <c r="EOB23" s="134" t="s">
        <v>16</v>
      </c>
      <c r="EOC23" s="134"/>
      <c r="EOD23" s="59"/>
      <c r="EOE23" s="4"/>
      <c r="EOF23" s="4"/>
      <c r="EOG23" s="1"/>
      <c r="EOH23" s="1"/>
      <c r="EOI23" s="16" t="s">
        <v>15</v>
      </c>
      <c r="EOJ23" s="134" t="s">
        <v>16</v>
      </c>
      <c r="EOK23" s="134"/>
      <c r="EOL23" s="59"/>
      <c r="EOM23" s="4"/>
      <c r="EON23" s="4"/>
      <c r="EOO23" s="1"/>
      <c r="EOP23" s="1"/>
      <c r="EOQ23" s="16" t="s">
        <v>15</v>
      </c>
      <c r="EOR23" s="134" t="s">
        <v>16</v>
      </c>
      <c r="EOS23" s="134"/>
      <c r="EOT23" s="59"/>
      <c r="EOU23" s="4"/>
      <c r="EOV23" s="4"/>
      <c r="EOW23" s="1"/>
      <c r="EOX23" s="1"/>
      <c r="EOY23" s="16" t="s">
        <v>15</v>
      </c>
      <c r="EOZ23" s="134" t="s">
        <v>16</v>
      </c>
      <c r="EPA23" s="134"/>
      <c r="EPB23" s="59"/>
      <c r="EPC23" s="4"/>
      <c r="EPD23" s="4"/>
      <c r="EPE23" s="1"/>
      <c r="EPF23" s="1"/>
      <c r="EPG23" s="16" t="s">
        <v>15</v>
      </c>
      <c r="EPH23" s="134" t="s">
        <v>16</v>
      </c>
      <c r="EPI23" s="134"/>
      <c r="EPJ23" s="59"/>
      <c r="EPK23" s="4"/>
      <c r="EPL23" s="4"/>
      <c r="EPM23" s="1"/>
      <c r="EPN23" s="1"/>
      <c r="EPO23" s="16" t="s">
        <v>15</v>
      </c>
      <c r="EPP23" s="134" t="s">
        <v>16</v>
      </c>
      <c r="EPQ23" s="134"/>
      <c r="EPR23" s="59"/>
      <c r="EPS23" s="4"/>
      <c r="EPT23" s="4"/>
      <c r="EPU23" s="1"/>
      <c r="EPV23" s="1"/>
      <c r="EPW23" s="16" t="s">
        <v>15</v>
      </c>
      <c r="EPX23" s="134" t="s">
        <v>16</v>
      </c>
      <c r="EPY23" s="134"/>
      <c r="EPZ23" s="59"/>
      <c r="EQA23" s="4"/>
      <c r="EQB23" s="4"/>
      <c r="EQC23" s="1"/>
      <c r="EQD23" s="1"/>
      <c r="EQE23" s="16" t="s">
        <v>15</v>
      </c>
      <c r="EQF23" s="134" t="s">
        <v>16</v>
      </c>
      <c r="EQG23" s="134"/>
      <c r="EQH23" s="59"/>
      <c r="EQI23" s="4"/>
      <c r="EQJ23" s="4"/>
      <c r="EQK23" s="1"/>
      <c r="EQL23" s="1"/>
      <c r="EQM23" s="16" t="s">
        <v>15</v>
      </c>
      <c r="EQN23" s="134" t="s">
        <v>16</v>
      </c>
      <c r="EQO23" s="134"/>
      <c r="EQP23" s="59"/>
      <c r="EQQ23" s="4"/>
      <c r="EQR23" s="4"/>
      <c r="EQS23" s="1"/>
      <c r="EQT23" s="1"/>
      <c r="EQU23" s="16" t="s">
        <v>15</v>
      </c>
      <c r="EQV23" s="134" t="s">
        <v>16</v>
      </c>
      <c r="EQW23" s="134"/>
      <c r="EQX23" s="59"/>
      <c r="EQY23" s="4"/>
      <c r="EQZ23" s="4"/>
      <c r="ERA23" s="1"/>
      <c r="ERB23" s="1"/>
      <c r="ERC23" s="16" t="s">
        <v>15</v>
      </c>
      <c r="ERD23" s="134" t="s">
        <v>16</v>
      </c>
      <c r="ERE23" s="134"/>
      <c r="ERF23" s="59"/>
      <c r="ERG23" s="4"/>
      <c r="ERH23" s="4"/>
      <c r="ERI23" s="1"/>
      <c r="ERJ23" s="1"/>
      <c r="ERK23" s="16" t="s">
        <v>15</v>
      </c>
      <c r="ERL23" s="134" t="s">
        <v>16</v>
      </c>
      <c r="ERM23" s="134"/>
      <c r="ERN23" s="59"/>
      <c r="ERO23" s="4"/>
      <c r="ERP23" s="4"/>
      <c r="ERQ23" s="1"/>
      <c r="ERR23" s="1"/>
      <c r="ERS23" s="16" t="s">
        <v>15</v>
      </c>
      <c r="ERT23" s="134" t="s">
        <v>16</v>
      </c>
      <c r="ERU23" s="134"/>
      <c r="ERV23" s="59"/>
      <c r="ERW23" s="4"/>
      <c r="ERX23" s="4"/>
      <c r="ERY23" s="1"/>
      <c r="ERZ23" s="1"/>
      <c r="ESA23" s="16" t="s">
        <v>15</v>
      </c>
      <c r="ESB23" s="134" t="s">
        <v>16</v>
      </c>
      <c r="ESC23" s="134"/>
      <c r="ESD23" s="59"/>
      <c r="ESE23" s="4"/>
      <c r="ESF23" s="4"/>
      <c r="ESG23" s="1"/>
      <c r="ESH23" s="1"/>
      <c r="ESI23" s="16" t="s">
        <v>15</v>
      </c>
      <c r="ESJ23" s="134" t="s">
        <v>16</v>
      </c>
      <c r="ESK23" s="134"/>
      <c r="ESL23" s="59"/>
      <c r="ESM23" s="4"/>
      <c r="ESN23" s="4"/>
      <c r="ESO23" s="1"/>
      <c r="ESP23" s="1"/>
      <c r="ESQ23" s="16" t="s">
        <v>15</v>
      </c>
      <c r="ESR23" s="134" t="s">
        <v>16</v>
      </c>
      <c r="ESS23" s="134"/>
      <c r="EST23" s="59"/>
      <c r="ESU23" s="4"/>
      <c r="ESV23" s="4"/>
      <c r="ESW23" s="1"/>
      <c r="ESX23" s="1"/>
      <c r="ESY23" s="16" t="s">
        <v>15</v>
      </c>
      <c r="ESZ23" s="134" t="s">
        <v>16</v>
      </c>
      <c r="ETA23" s="134"/>
      <c r="ETB23" s="59"/>
      <c r="ETC23" s="4"/>
      <c r="ETD23" s="4"/>
      <c r="ETE23" s="1"/>
      <c r="ETF23" s="1"/>
      <c r="ETG23" s="16" t="s">
        <v>15</v>
      </c>
      <c r="ETH23" s="134" t="s">
        <v>16</v>
      </c>
      <c r="ETI23" s="134"/>
      <c r="ETJ23" s="59"/>
      <c r="ETK23" s="4"/>
      <c r="ETL23" s="4"/>
      <c r="ETM23" s="1"/>
      <c r="ETN23" s="1"/>
      <c r="ETO23" s="16" t="s">
        <v>15</v>
      </c>
      <c r="ETP23" s="134" t="s">
        <v>16</v>
      </c>
      <c r="ETQ23" s="134"/>
      <c r="ETR23" s="59"/>
      <c r="ETS23" s="4"/>
      <c r="ETT23" s="4"/>
      <c r="ETU23" s="1"/>
      <c r="ETV23" s="1"/>
      <c r="ETW23" s="16" t="s">
        <v>15</v>
      </c>
      <c r="ETX23" s="134" t="s">
        <v>16</v>
      </c>
      <c r="ETY23" s="134"/>
      <c r="ETZ23" s="59"/>
      <c r="EUA23" s="4"/>
      <c r="EUB23" s="4"/>
      <c r="EUC23" s="1"/>
      <c r="EUD23" s="1"/>
      <c r="EUE23" s="16" t="s">
        <v>15</v>
      </c>
      <c r="EUF23" s="134" t="s">
        <v>16</v>
      </c>
      <c r="EUG23" s="134"/>
      <c r="EUH23" s="59"/>
      <c r="EUI23" s="4"/>
      <c r="EUJ23" s="4"/>
      <c r="EUK23" s="1"/>
      <c r="EUL23" s="1"/>
      <c r="EUM23" s="16" t="s">
        <v>15</v>
      </c>
      <c r="EUN23" s="134" t="s">
        <v>16</v>
      </c>
      <c r="EUO23" s="134"/>
      <c r="EUP23" s="59"/>
      <c r="EUQ23" s="4"/>
      <c r="EUR23" s="4"/>
      <c r="EUS23" s="1"/>
      <c r="EUT23" s="1"/>
      <c r="EUU23" s="16" t="s">
        <v>15</v>
      </c>
      <c r="EUV23" s="134" t="s">
        <v>16</v>
      </c>
      <c r="EUW23" s="134"/>
      <c r="EUX23" s="59"/>
      <c r="EUY23" s="4"/>
      <c r="EUZ23" s="4"/>
      <c r="EVA23" s="1"/>
      <c r="EVB23" s="1"/>
      <c r="EVC23" s="16" t="s">
        <v>15</v>
      </c>
      <c r="EVD23" s="134" t="s">
        <v>16</v>
      </c>
      <c r="EVE23" s="134"/>
      <c r="EVF23" s="59"/>
      <c r="EVG23" s="4"/>
      <c r="EVH23" s="4"/>
      <c r="EVI23" s="1"/>
      <c r="EVJ23" s="1"/>
      <c r="EVK23" s="16" t="s">
        <v>15</v>
      </c>
      <c r="EVL23" s="134" t="s">
        <v>16</v>
      </c>
      <c r="EVM23" s="134"/>
      <c r="EVN23" s="59"/>
      <c r="EVO23" s="4"/>
      <c r="EVP23" s="4"/>
      <c r="EVQ23" s="1"/>
      <c r="EVR23" s="1"/>
      <c r="EVS23" s="16" t="s">
        <v>15</v>
      </c>
      <c r="EVT23" s="134" t="s">
        <v>16</v>
      </c>
      <c r="EVU23" s="134"/>
      <c r="EVV23" s="59"/>
      <c r="EVW23" s="4"/>
      <c r="EVX23" s="4"/>
      <c r="EVY23" s="1"/>
      <c r="EVZ23" s="1"/>
      <c r="EWA23" s="16" t="s">
        <v>15</v>
      </c>
      <c r="EWB23" s="134" t="s">
        <v>16</v>
      </c>
      <c r="EWC23" s="134"/>
      <c r="EWD23" s="59"/>
      <c r="EWE23" s="4"/>
      <c r="EWF23" s="4"/>
      <c r="EWG23" s="1"/>
      <c r="EWH23" s="1"/>
      <c r="EWI23" s="16" t="s">
        <v>15</v>
      </c>
      <c r="EWJ23" s="134" t="s">
        <v>16</v>
      </c>
      <c r="EWK23" s="134"/>
      <c r="EWL23" s="59"/>
      <c r="EWM23" s="4"/>
      <c r="EWN23" s="4"/>
      <c r="EWO23" s="1"/>
      <c r="EWP23" s="1"/>
      <c r="EWQ23" s="16" t="s">
        <v>15</v>
      </c>
      <c r="EWR23" s="134" t="s">
        <v>16</v>
      </c>
      <c r="EWS23" s="134"/>
      <c r="EWT23" s="59"/>
      <c r="EWU23" s="4"/>
      <c r="EWV23" s="4"/>
      <c r="EWW23" s="1"/>
      <c r="EWX23" s="1"/>
      <c r="EWY23" s="16" t="s">
        <v>15</v>
      </c>
      <c r="EWZ23" s="134" t="s">
        <v>16</v>
      </c>
      <c r="EXA23" s="134"/>
      <c r="EXB23" s="59"/>
      <c r="EXC23" s="4"/>
      <c r="EXD23" s="4"/>
      <c r="EXE23" s="1"/>
      <c r="EXF23" s="1"/>
      <c r="EXG23" s="16" t="s">
        <v>15</v>
      </c>
      <c r="EXH23" s="134" t="s">
        <v>16</v>
      </c>
      <c r="EXI23" s="134"/>
      <c r="EXJ23" s="59"/>
      <c r="EXK23" s="4"/>
      <c r="EXL23" s="4"/>
      <c r="EXM23" s="1"/>
      <c r="EXN23" s="1"/>
      <c r="EXO23" s="16" t="s">
        <v>15</v>
      </c>
      <c r="EXP23" s="134" t="s">
        <v>16</v>
      </c>
      <c r="EXQ23" s="134"/>
      <c r="EXR23" s="59"/>
      <c r="EXS23" s="4"/>
      <c r="EXT23" s="4"/>
      <c r="EXU23" s="1"/>
      <c r="EXV23" s="1"/>
      <c r="EXW23" s="16" t="s">
        <v>15</v>
      </c>
      <c r="EXX23" s="134" t="s">
        <v>16</v>
      </c>
      <c r="EXY23" s="134"/>
      <c r="EXZ23" s="59"/>
      <c r="EYA23" s="4"/>
      <c r="EYB23" s="4"/>
      <c r="EYC23" s="1"/>
      <c r="EYD23" s="1"/>
      <c r="EYE23" s="16" t="s">
        <v>15</v>
      </c>
      <c r="EYF23" s="134" t="s">
        <v>16</v>
      </c>
      <c r="EYG23" s="134"/>
      <c r="EYH23" s="59"/>
      <c r="EYI23" s="4"/>
      <c r="EYJ23" s="4"/>
      <c r="EYK23" s="1"/>
      <c r="EYL23" s="1"/>
      <c r="EYM23" s="16" t="s">
        <v>15</v>
      </c>
      <c r="EYN23" s="134" t="s">
        <v>16</v>
      </c>
      <c r="EYO23" s="134"/>
      <c r="EYP23" s="59"/>
      <c r="EYQ23" s="4"/>
      <c r="EYR23" s="4"/>
      <c r="EYS23" s="1"/>
      <c r="EYT23" s="1"/>
      <c r="EYU23" s="16" t="s">
        <v>15</v>
      </c>
      <c r="EYV23" s="134" t="s">
        <v>16</v>
      </c>
      <c r="EYW23" s="134"/>
      <c r="EYX23" s="59"/>
      <c r="EYY23" s="4"/>
      <c r="EYZ23" s="4"/>
      <c r="EZA23" s="1"/>
      <c r="EZB23" s="1"/>
      <c r="EZC23" s="16" t="s">
        <v>15</v>
      </c>
      <c r="EZD23" s="134" t="s">
        <v>16</v>
      </c>
      <c r="EZE23" s="134"/>
      <c r="EZF23" s="59"/>
      <c r="EZG23" s="4"/>
      <c r="EZH23" s="4"/>
      <c r="EZI23" s="1"/>
      <c r="EZJ23" s="1"/>
      <c r="EZK23" s="16" t="s">
        <v>15</v>
      </c>
      <c r="EZL23" s="134" t="s">
        <v>16</v>
      </c>
      <c r="EZM23" s="134"/>
      <c r="EZN23" s="59"/>
      <c r="EZO23" s="4"/>
      <c r="EZP23" s="4"/>
      <c r="EZQ23" s="1"/>
      <c r="EZR23" s="1"/>
      <c r="EZS23" s="16" t="s">
        <v>15</v>
      </c>
      <c r="EZT23" s="134" t="s">
        <v>16</v>
      </c>
      <c r="EZU23" s="134"/>
      <c r="EZV23" s="59"/>
      <c r="EZW23" s="4"/>
      <c r="EZX23" s="4"/>
      <c r="EZY23" s="1"/>
      <c r="EZZ23" s="1"/>
      <c r="FAA23" s="16" t="s">
        <v>15</v>
      </c>
      <c r="FAB23" s="134" t="s">
        <v>16</v>
      </c>
      <c r="FAC23" s="134"/>
      <c r="FAD23" s="59"/>
      <c r="FAE23" s="4"/>
      <c r="FAF23" s="4"/>
      <c r="FAG23" s="1"/>
      <c r="FAH23" s="1"/>
      <c r="FAI23" s="16" t="s">
        <v>15</v>
      </c>
      <c r="FAJ23" s="134" t="s">
        <v>16</v>
      </c>
      <c r="FAK23" s="134"/>
      <c r="FAL23" s="59"/>
      <c r="FAM23" s="4"/>
      <c r="FAN23" s="4"/>
      <c r="FAO23" s="1"/>
      <c r="FAP23" s="1"/>
      <c r="FAQ23" s="16" t="s">
        <v>15</v>
      </c>
      <c r="FAR23" s="134" t="s">
        <v>16</v>
      </c>
      <c r="FAS23" s="134"/>
      <c r="FAT23" s="59"/>
      <c r="FAU23" s="4"/>
      <c r="FAV23" s="4"/>
      <c r="FAW23" s="1"/>
      <c r="FAX23" s="1"/>
      <c r="FAY23" s="16" t="s">
        <v>15</v>
      </c>
      <c r="FAZ23" s="134" t="s">
        <v>16</v>
      </c>
      <c r="FBA23" s="134"/>
      <c r="FBB23" s="59"/>
      <c r="FBC23" s="4"/>
      <c r="FBD23" s="4"/>
      <c r="FBE23" s="1"/>
      <c r="FBF23" s="1"/>
      <c r="FBG23" s="16" t="s">
        <v>15</v>
      </c>
      <c r="FBH23" s="134" t="s">
        <v>16</v>
      </c>
      <c r="FBI23" s="134"/>
      <c r="FBJ23" s="59"/>
      <c r="FBK23" s="4"/>
      <c r="FBL23" s="4"/>
      <c r="FBM23" s="1"/>
      <c r="FBN23" s="1"/>
      <c r="FBO23" s="16" t="s">
        <v>15</v>
      </c>
      <c r="FBP23" s="134" t="s">
        <v>16</v>
      </c>
      <c r="FBQ23" s="134"/>
      <c r="FBR23" s="59"/>
      <c r="FBS23" s="4"/>
      <c r="FBT23" s="4"/>
      <c r="FBU23" s="1"/>
      <c r="FBV23" s="1"/>
      <c r="FBW23" s="16" t="s">
        <v>15</v>
      </c>
      <c r="FBX23" s="134" t="s">
        <v>16</v>
      </c>
      <c r="FBY23" s="134"/>
      <c r="FBZ23" s="59"/>
      <c r="FCA23" s="4"/>
      <c r="FCB23" s="4"/>
      <c r="FCC23" s="1"/>
      <c r="FCD23" s="1"/>
      <c r="FCE23" s="16" t="s">
        <v>15</v>
      </c>
      <c r="FCF23" s="134" t="s">
        <v>16</v>
      </c>
      <c r="FCG23" s="134"/>
      <c r="FCH23" s="59"/>
      <c r="FCI23" s="4"/>
      <c r="FCJ23" s="4"/>
      <c r="FCK23" s="1"/>
      <c r="FCL23" s="1"/>
      <c r="FCM23" s="16" t="s">
        <v>15</v>
      </c>
      <c r="FCN23" s="134" t="s">
        <v>16</v>
      </c>
      <c r="FCO23" s="134"/>
      <c r="FCP23" s="59"/>
      <c r="FCQ23" s="4"/>
      <c r="FCR23" s="4"/>
      <c r="FCS23" s="1"/>
      <c r="FCT23" s="1"/>
      <c r="FCU23" s="16" t="s">
        <v>15</v>
      </c>
      <c r="FCV23" s="134" t="s">
        <v>16</v>
      </c>
      <c r="FCW23" s="134"/>
      <c r="FCX23" s="59"/>
      <c r="FCY23" s="4"/>
      <c r="FCZ23" s="4"/>
      <c r="FDA23" s="1"/>
      <c r="FDB23" s="1"/>
      <c r="FDC23" s="16" t="s">
        <v>15</v>
      </c>
      <c r="FDD23" s="134" t="s">
        <v>16</v>
      </c>
      <c r="FDE23" s="134"/>
      <c r="FDF23" s="59"/>
      <c r="FDG23" s="4"/>
      <c r="FDH23" s="4"/>
      <c r="FDI23" s="1"/>
      <c r="FDJ23" s="1"/>
      <c r="FDK23" s="16" t="s">
        <v>15</v>
      </c>
      <c r="FDL23" s="134" t="s">
        <v>16</v>
      </c>
      <c r="FDM23" s="134"/>
      <c r="FDN23" s="59"/>
      <c r="FDO23" s="4"/>
      <c r="FDP23" s="4"/>
      <c r="FDQ23" s="1"/>
      <c r="FDR23" s="1"/>
      <c r="FDS23" s="16" t="s">
        <v>15</v>
      </c>
      <c r="FDT23" s="134" t="s">
        <v>16</v>
      </c>
      <c r="FDU23" s="134"/>
      <c r="FDV23" s="59"/>
      <c r="FDW23" s="4"/>
      <c r="FDX23" s="4"/>
      <c r="FDY23" s="1"/>
      <c r="FDZ23" s="1"/>
      <c r="FEA23" s="16" t="s">
        <v>15</v>
      </c>
      <c r="FEB23" s="134" t="s">
        <v>16</v>
      </c>
      <c r="FEC23" s="134"/>
      <c r="FED23" s="59"/>
      <c r="FEE23" s="4"/>
      <c r="FEF23" s="4"/>
      <c r="FEG23" s="1"/>
      <c r="FEH23" s="1"/>
      <c r="FEI23" s="16" t="s">
        <v>15</v>
      </c>
      <c r="FEJ23" s="134" t="s">
        <v>16</v>
      </c>
      <c r="FEK23" s="134"/>
      <c r="FEL23" s="59"/>
      <c r="FEM23" s="4"/>
      <c r="FEN23" s="4"/>
      <c r="FEO23" s="1"/>
      <c r="FEP23" s="1"/>
      <c r="FEQ23" s="16" t="s">
        <v>15</v>
      </c>
      <c r="FER23" s="134" t="s">
        <v>16</v>
      </c>
      <c r="FES23" s="134"/>
      <c r="FET23" s="59"/>
      <c r="FEU23" s="4"/>
      <c r="FEV23" s="4"/>
      <c r="FEW23" s="1"/>
      <c r="FEX23" s="1"/>
      <c r="FEY23" s="16" t="s">
        <v>15</v>
      </c>
      <c r="FEZ23" s="134" t="s">
        <v>16</v>
      </c>
      <c r="FFA23" s="134"/>
      <c r="FFB23" s="59"/>
      <c r="FFC23" s="4"/>
      <c r="FFD23" s="4"/>
      <c r="FFE23" s="1"/>
      <c r="FFF23" s="1"/>
      <c r="FFG23" s="16" t="s">
        <v>15</v>
      </c>
      <c r="FFH23" s="134" t="s">
        <v>16</v>
      </c>
      <c r="FFI23" s="134"/>
      <c r="FFJ23" s="59"/>
      <c r="FFK23" s="4"/>
      <c r="FFL23" s="4"/>
      <c r="FFM23" s="1"/>
      <c r="FFN23" s="1"/>
      <c r="FFO23" s="16" t="s">
        <v>15</v>
      </c>
      <c r="FFP23" s="134" t="s">
        <v>16</v>
      </c>
      <c r="FFQ23" s="134"/>
      <c r="FFR23" s="59"/>
      <c r="FFS23" s="4"/>
      <c r="FFT23" s="4"/>
      <c r="FFU23" s="1"/>
      <c r="FFV23" s="1"/>
      <c r="FFW23" s="16" t="s">
        <v>15</v>
      </c>
      <c r="FFX23" s="134" t="s">
        <v>16</v>
      </c>
      <c r="FFY23" s="134"/>
      <c r="FFZ23" s="59"/>
      <c r="FGA23" s="4"/>
      <c r="FGB23" s="4"/>
      <c r="FGC23" s="1"/>
      <c r="FGD23" s="1"/>
      <c r="FGE23" s="16" t="s">
        <v>15</v>
      </c>
      <c r="FGF23" s="134" t="s">
        <v>16</v>
      </c>
      <c r="FGG23" s="134"/>
      <c r="FGH23" s="59"/>
      <c r="FGI23" s="4"/>
      <c r="FGJ23" s="4"/>
      <c r="FGK23" s="1"/>
      <c r="FGL23" s="1"/>
      <c r="FGM23" s="16" t="s">
        <v>15</v>
      </c>
      <c r="FGN23" s="134" t="s">
        <v>16</v>
      </c>
      <c r="FGO23" s="134"/>
      <c r="FGP23" s="59"/>
      <c r="FGQ23" s="4"/>
      <c r="FGR23" s="4"/>
      <c r="FGS23" s="1"/>
      <c r="FGT23" s="1"/>
      <c r="FGU23" s="16" t="s">
        <v>15</v>
      </c>
      <c r="FGV23" s="134" t="s">
        <v>16</v>
      </c>
      <c r="FGW23" s="134"/>
      <c r="FGX23" s="59"/>
      <c r="FGY23" s="4"/>
      <c r="FGZ23" s="4"/>
      <c r="FHA23" s="1"/>
      <c r="FHB23" s="1"/>
      <c r="FHC23" s="16" t="s">
        <v>15</v>
      </c>
      <c r="FHD23" s="134" t="s">
        <v>16</v>
      </c>
      <c r="FHE23" s="134"/>
      <c r="FHF23" s="59"/>
      <c r="FHG23" s="4"/>
      <c r="FHH23" s="4"/>
      <c r="FHI23" s="1"/>
      <c r="FHJ23" s="1"/>
      <c r="FHK23" s="16" t="s">
        <v>15</v>
      </c>
      <c r="FHL23" s="134" t="s">
        <v>16</v>
      </c>
      <c r="FHM23" s="134"/>
      <c r="FHN23" s="59"/>
      <c r="FHO23" s="4"/>
      <c r="FHP23" s="4"/>
      <c r="FHQ23" s="1"/>
      <c r="FHR23" s="1"/>
      <c r="FHS23" s="16" t="s">
        <v>15</v>
      </c>
      <c r="FHT23" s="134" t="s">
        <v>16</v>
      </c>
      <c r="FHU23" s="134"/>
      <c r="FHV23" s="59"/>
      <c r="FHW23" s="4"/>
      <c r="FHX23" s="4"/>
      <c r="FHY23" s="1"/>
      <c r="FHZ23" s="1"/>
      <c r="FIA23" s="16" t="s">
        <v>15</v>
      </c>
      <c r="FIB23" s="134" t="s">
        <v>16</v>
      </c>
      <c r="FIC23" s="134"/>
      <c r="FID23" s="59"/>
      <c r="FIE23" s="4"/>
      <c r="FIF23" s="4"/>
      <c r="FIG23" s="1"/>
      <c r="FIH23" s="1"/>
      <c r="FII23" s="16" t="s">
        <v>15</v>
      </c>
      <c r="FIJ23" s="134" t="s">
        <v>16</v>
      </c>
      <c r="FIK23" s="134"/>
      <c r="FIL23" s="59"/>
      <c r="FIM23" s="4"/>
      <c r="FIN23" s="4"/>
      <c r="FIO23" s="1"/>
      <c r="FIP23" s="1"/>
      <c r="FIQ23" s="16" t="s">
        <v>15</v>
      </c>
      <c r="FIR23" s="134" t="s">
        <v>16</v>
      </c>
      <c r="FIS23" s="134"/>
      <c r="FIT23" s="59"/>
      <c r="FIU23" s="4"/>
      <c r="FIV23" s="4"/>
      <c r="FIW23" s="1"/>
      <c r="FIX23" s="1"/>
      <c r="FIY23" s="16" t="s">
        <v>15</v>
      </c>
      <c r="FIZ23" s="134" t="s">
        <v>16</v>
      </c>
      <c r="FJA23" s="134"/>
      <c r="FJB23" s="59"/>
      <c r="FJC23" s="4"/>
      <c r="FJD23" s="4"/>
      <c r="FJE23" s="1"/>
      <c r="FJF23" s="1"/>
      <c r="FJG23" s="16" t="s">
        <v>15</v>
      </c>
      <c r="FJH23" s="134" t="s">
        <v>16</v>
      </c>
      <c r="FJI23" s="134"/>
      <c r="FJJ23" s="59"/>
      <c r="FJK23" s="4"/>
      <c r="FJL23" s="4"/>
      <c r="FJM23" s="1"/>
      <c r="FJN23" s="1"/>
      <c r="FJO23" s="16" t="s">
        <v>15</v>
      </c>
      <c r="FJP23" s="134" t="s">
        <v>16</v>
      </c>
      <c r="FJQ23" s="134"/>
      <c r="FJR23" s="59"/>
      <c r="FJS23" s="4"/>
      <c r="FJT23" s="4"/>
      <c r="FJU23" s="1"/>
      <c r="FJV23" s="1"/>
      <c r="FJW23" s="16" t="s">
        <v>15</v>
      </c>
      <c r="FJX23" s="134" t="s">
        <v>16</v>
      </c>
      <c r="FJY23" s="134"/>
      <c r="FJZ23" s="59"/>
      <c r="FKA23" s="4"/>
      <c r="FKB23" s="4"/>
      <c r="FKC23" s="1"/>
      <c r="FKD23" s="1"/>
      <c r="FKE23" s="16" t="s">
        <v>15</v>
      </c>
      <c r="FKF23" s="134" t="s">
        <v>16</v>
      </c>
      <c r="FKG23" s="134"/>
      <c r="FKH23" s="59"/>
      <c r="FKI23" s="4"/>
      <c r="FKJ23" s="4"/>
      <c r="FKK23" s="1"/>
      <c r="FKL23" s="1"/>
      <c r="FKM23" s="16" t="s">
        <v>15</v>
      </c>
      <c r="FKN23" s="134" t="s">
        <v>16</v>
      </c>
      <c r="FKO23" s="134"/>
      <c r="FKP23" s="59"/>
      <c r="FKQ23" s="4"/>
      <c r="FKR23" s="4"/>
      <c r="FKS23" s="1"/>
      <c r="FKT23" s="1"/>
      <c r="FKU23" s="16" t="s">
        <v>15</v>
      </c>
      <c r="FKV23" s="134" t="s">
        <v>16</v>
      </c>
      <c r="FKW23" s="134"/>
      <c r="FKX23" s="59"/>
      <c r="FKY23" s="4"/>
      <c r="FKZ23" s="4"/>
      <c r="FLA23" s="1"/>
      <c r="FLB23" s="1"/>
      <c r="FLC23" s="16" t="s">
        <v>15</v>
      </c>
      <c r="FLD23" s="134" t="s">
        <v>16</v>
      </c>
      <c r="FLE23" s="134"/>
      <c r="FLF23" s="59"/>
      <c r="FLG23" s="4"/>
      <c r="FLH23" s="4"/>
      <c r="FLI23" s="1"/>
      <c r="FLJ23" s="1"/>
      <c r="FLK23" s="16" t="s">
        <v>15</v>
      </c>
      <c r="FLL23" s="134" t="s">
        <v>16</v>
      </c>
      <c r="FLM23" s="134"/>
      <c r="FLN23" s="59"/>
      <c r="FLO23" s="4"/>
      <c r="FLP23" s="4"/>
      <c r="FLQ23" s="1"/>
      <c r="FLR23" s="1"/>
      <c r="FLS23" s="16" t="s">
        <v>15</v>
      </c>
      <c r="FLT23" s="134" t="s">
        <v>16</v>
      </c>
      <c r="FLU23" s="134"/>
      <c r="FLV23" s="59"/>
      <c r="FLW23" s="4"/>
      <c r="FLX23" s="4"/>
      <c r="FLY23" s="1"/>
      <c r="FLZ23" s="1"/>
      <c r="FMA23" s="16" t="s">
        <v>15</v>
      </c>
      <c r="FMB23" s="134" t="s">
        <v>16</v>
      </c>
      <c r="FMC23" s="134"/>
      <c r="FMD23" s="59"/>
      <c r="FME23" s="4"/>
      <c r="FMF23" s="4"/>
      <c r="FMG23" s="1"/>
      <c r="FMH23" s="1"/>
      <c r="FMI23" s="16" t="s">
        <v>15</v>
      </c>
      <c r="FMJ23" s="134" t="s">
        <v>16</v>
      </c>
      <c r="FMK23" s="134"/>
      <c r="FML23" s="59"/>
      <c r="FMM23" s="4"/>
      <c r="FMN23" s="4"/>
      <c r="FMO23" s="1"/>
      <c r="FMP23" s="1"/>
      <c r="FMQ23" s="16" t="s">
        <v>15</v>
      </c>
      <c r="FMR23" s="134" t="s">
        <v>16</v>
      </c>
      <c r="FMS23" s="134"/>
      <c r="FMT23" s="59"/>
      <c r="FMU23" s="4"/>
      <c r="FMV23" s="4"/>
      <c r="FMW23" s="1"/>
      <c r="FMX23" s="1"/>
      <c r="FMY23" s="16" t="s">
        <v>15</v>
      </c>
      <c r="FMZ23" s="134" t="s">
        <v>16</v>
      </c>
      <c r="FNA23" s="134"/>
      <c r="FNB23" s="59"/>
      <c r="FNC23" s="4"/>
      <c r="FND23" s="4"/>
      <c r="FNE23" s="1"/>
      <c r="FNF23" s="1"/>
      <c r="FNG23" s="16" t="s">
        <v>15</v>
      </c>
      <c r="FNH23" s="134" t="s">
        <v>16</v>
      </c>
      <c r="FNI23" s="134"/>
      <c r="FNJ23" s="59"/>
      <c r="FNK23" s="4"/>
      <c r="FNL23" s="4"/>
      <c r="FNM23" s="1"/>
      <c r="FNN23" s="1"/>
      <c r="FNO23" s="16" t="s">
        <v>15</v>
      </c>
      <c r="FNP23" s="134" t="s">
        <v>16</v>
      </c>
      <c r="FNQ23" s="134"/>
      <c r="FNR23" s="59"/>
      <c r="FNS23" s="4"/>
      <c r="FNT23" s="4"/>
      <c r="FNU23" s="1"/>
      <c r="FNV23" s="1"/>
      <c r="FNW23" s="16" t="s">
        <v>15</v>
      </c>
      <c r="FNX23" s="134" t="s">
        <v>16</v>
      </c>
      <c r="FNY23" s="134"/>
      <c r="FNZ23" s="59"/>
      <c r="FOA23" s="4"/>
      <c r="FOB23" s="4"/>
      <c r="FOC23" s="1"/>
      <c r="FOD23" s="1"/>
      <c r="FOE23" s="16" t="s">
        <v>15</v>
      </c>
      <c r="FOF23" s="134" t="s">
        <v>16</v>
      </c>
      <c r="FOG23" s="134"/>
      <c r="FOH23" s="59"/>
      <c r="FOI23" s="4"/>
      <c r="FOJ23" s="4"/>
      <c r="FOK23" s="1"/>
      <c r="FOL23" s="1"/>
      <c r="FOM23" s="16" t="s">
        <v>15</v>
      </c>
      <c r="FON23" s="134" t="s">
        <v>16</v>
      </c>
      <c r="FOO23" s="134"/>
      <c r="FOP23" s="59"/>
      <c r="FOQ23" s="4"/>
      <c r="FOR23" s="4"/>
      <c r="FOS23" s="1"/>
      <c r="FOT23" s="1"/>
      <c r="FOU23" s="16" t="s">
        <v>15</v>
      </c>
      <c r="FOV23" s="134" t="s">
        <v>16</v>
      </c>
      <c r="FOW23" s="134"/>
      <c r="FOX23" s="59"/>
      <c r="FOY23" s="4"/>
      <c r="FOZ23" s="4"/>
      <c r="FPA23" s="1"/>
      <c r="FPB23" s="1"/>
      <c r="FPC23" s="16" t="s">
        <v>15</v>
      </c>
      <c r="FPD23" s="134" t="s">
        <v>16</v>
      </c>
      <c r="FPE23" s="134"/>
      <c r="FPF23" s="59"/>
      <c r="FPG23" s="4"/>
      <c r="FPH23" s="4"/>
      <c r="FPI23" s="1"/>
      <c r="FPJ23" s="1"/>
      <c r="FPK23" s="16" t="s">
        <v>15</v>
      </c>
      <c r="FPL23" s="134" t="s">
        <v>16</v>
      </c>
      <c r="FPM23" s="134"/>
      <c r="FPN23" s="59"/>
      <c r="FPO23" s="4"/>
      <c r="FPP23" s="4"/>
      <c r="FPQ23" s="1"/>
      <c r="FPR23" s="1"/>
      <c r="FPS23" s="16" t="s">
        <v>15</v>
      </c>
      <c r="FPT23" s="134" t="s">
        <v>16</v>
      </c>
      <c r="FPU23" s="134"/>
      <c r="FPV23" s="59"/>
      <c r="FPW23" s="4"/>
      <c r="FPX23" s="4"/>
      <c r="FPY23" s="1"/>
      <c r="FPZ23" s="1"/>
      <c r="FQA23" s="16" t="s">
        <v>15</v>
      </c>
      <c r="FQB23" s="134" t="s">
        <v>16</v>
      </c>
      <c r="FQC23" s="134"/>
      <c r="FQD23" s="59"/>
      <c r="FQE23" s="4"/>
      <c r="FQF23" s="4"/>
      <c r="FQG23" s="1"/>
      <c r="FQH23" s="1"/>
      <c r="FQI23" s="16" t="s">
        <v>15</v>
      </c>
      <c r="FQJ23" s="134" t="s">
        <v>16</v>
      </c>
      <c r="FQK23" s="134"/>
      <c r="FQL23" s="59"/>
      <c r="FQM23" s="4"/>
      <c r="FQN23" s="4"/>
      <c r="FQO23" s="1"/>
      <c r="FQP23" s="1"/>
      <c r="FQQ23" s="16" t="s">
        <v>15</v>
      </c>
      <c r="FQR23" s="134" t="s">
        <v>16</v>
      </c>
      <c r="FQS23" s="134"/>
      <c r="FQT23" s="59"/>
      <c r="FQU23" s="4"/>
      <c r="FQV23" s="4"/>
      <c r="FQW23" s="1"/>
      <c r="FQX23" s="1"/>
      <c r="FQY23" s="16" t="s">
        <v>15</v>
      </c>
      <c r="FQZ23" s="134" t="s">
        <v>16</v>
      </c>
      <c r="FRA23" s="134"/>
      <c r="FRB23" s="59"/>
      <c r="FRC23" s="4"/>
      <c r="FRD23" s="4"/>
      <c r="FRE23" s="1"/>
      <c r="FRF23" s="1"/>
      <c r="FRG23" s="16" t="s">
        <v>15</v>
      </c>
      <c r="FRH23" s="134" t="s">
        <v>16</v>
      </c>
      <c r="FRI23" s="134"/>
      <c r="FRJ23" s="59"/>
      <c r="FRK23" s="4"/>
      <c r="FRL23" s="4"/>
      <c r="FRM23" s="1"/>
      <c r="FRN23" s="1"/>
      <c r="FRO23" s="16" t="s">
        <v>15</v>
      </c>
      <c r="FRP23" s="134" t="s">
        <v>16</v>
      </c>
      <c r="FRQ23" s="134"/>
      <c r="FRR23" s="59"/>
      <c r="FRS23" s="4"/>
      <c r="FRT23" s="4"/>
      <c r="FRU23" s="1"/>
      <c r="FRV23" s="1"/>
      <c r="FRW23" s="16" t="s">
        <v>15</v>
      </c>
      <c r="FRX23" s="134" t="s">
        <v>16</v>
      </c>
      <c r="FRY23" s="134"/>
      <c r="FRZ23" s="59"/>
      <c r="FSA23" s="4"/>
      <c r="FSB23" s="4"/>
      <c r="FSC23" s="1"/>
      <c r="FSD23" s="1"/>
      <c r="FSE23" s="16" t="s">
        <v>15</v>
      </c>
      <c r="FSF23" s="134" t="s">
        <v>16</v>
      </c>
      <c r="FSG23" s="134"/>
      <c r="FSH23" s="59"/>
      <c r="FSI23" s="4"/>
      <c r="FSJ23" s="4"/>
      <c r="FSK23" s="1"/>
      <c r="FSL23" s="1"/>
      <c r="FSM23" s="16" t="s">
        <v>15</v>
      </c>
      <c r="FSN23" s="134" t="s">
        <v>16</v>
      </c>
      <c r="FSO23" s="134"/>
      <c r="FSP23" s="59"/>
      <c r="FSQ23" s="4"/>
      <c r="FSR23" s="4"/>
      <c r="FSS23" s="1"/>
      <c r="FST23" s="1"/>
      <c r="FSU23" s="16" t="s">
        <v>15</v>
      </c>
      <c r="FSV23" s="134" t="s">
        <v>16</v>
      </c>
      <c r="FSW23" s="134"/>
      <c r="FSX23" s="59"/>
      <c r="FSY23" s="4"/>
      <c r="FSZ23" s="4"/>
      <c r="FTA23" s="1"/>
      <c r="FTB23" s="1"/>
      <c r="FTC23" s="16" t="s">
        <v>15</v>
      </c>
      <c r="FTD23" s="134" t="s">
        <v>16</v>
      </c>
      <c r="FTE23" s="134"/>
      <c r="FTF23" s="59"/>
      <c r="FTG23" s="4"/>
      <c r="FTH23" s="4"/>
      <c r="FTI23" s="1"/>
      <c r="FTJ23" s="1"/>
      <c r="FTK23" s="16" t="s">
        <v>15</v>
      </c>
      <c r="FTL23" s="134" t="s">
        <v>16</v>
      </c>
      <c r="FTM23" s="134"/>
      <c r="FTN23" s="59"/>
      <c r="FTO23" s="4"/>
      <c r="FTP23" s="4"/>
      <c r="FTQ23" s="1"/>
      <c r="FTR23" s="1"/>
      <c r="FTS23" s="16" t="s">
        <v>15</v>
      </c>
      <c r="FTT23" s="134" t="s">
        <v>16</v>
      </c>
      <c r="FTU23" s="134"/>
      <c r="FTV23" s="59"/>
      <c r="FTW23" s="4"/>
      <c r="FTX23" s="4"/>
      <c r="FTY23" s="1"/>
      <c r="FTZ23" s="1"/>
      <c r="FUA23" s="16" t="s">
        <v>15</v>
      </c>
      <c r="FUB23" s="134" t="s">
        <v>16</v>
      </c>
      <c r="FUC23" s="134"/>
      <c r="FUD23" s="59"/>
      <c r="FUE23" s="4"/>
      <c r="FUF23" s="4"/>
      <c r="FUG23" s="1"/>
      <c r="FUH23" s="1"/>
      <c r="FUI23" s="16" t="s">
        <v>15</v>
      </c>
      <c r="FUJ23" s="134" t="s">
        <v>16</v>
      </c>
      <c r="FUK23" s="134"/>
      <c r="FUL23" s="59"/>
      <c r="FUM23" s="4"/>
      <c r="FUN23" s="4"/>
      <c r="FUO23" s="1"/>
      <c r="FUP23" s="1"/>
      <c r="FUQ23" s="16" t="s">
        <v>15</v>
      </c>
      <c r="FUR23" s="134" t="s">
        <v>16</v>
      </c>
      <c r="FUS23" s="134"/>
      <c r="FUT23" s="59"/>
      <c r="FUU23" s="4"/>
      <c r="FUV23" s="4"/>
      <c r="FUW23" s="1"/>
      <c r="FUX23" s="1"/>
      <c r="FUY23" s="16" t="s">
        <v>15</v>
      </c>
      <c r="FUZ23" s="134" t="s">
        <v>16</v>
      </c>
      <c r="FVA23" s="134"/>
      <c r="FVB23" s="59"/>
      <c r="FVC23" s="4"/>
      <c r="FVD23" s="4"/>
      <c r="FVE23" s="1"/>
      <c r="FVF23" s="1"/>
      <c r="FVG23" s="16" t="s">
        <v>15</v>
      </c>
      <c r="FVH23" s="134" t="s">
        <v>16</v>
      </c>
      <c r="FVI23" s="134"/>
      <c r="FVJ23" s="59"/>
      <c r="FVK23" s="4"/>
      <c r="FVL23" s="4"/>
      <c r="FVM23" s="1"/>
      <c r="FVN23" s="1"/>
      <c r="FVO23" s="16" t="s">
        <v>15</v>
      </c>
      <c r="FVP23" s="134" t="s">
        <v>16</v>
      </c>
      <c r="FVQ23" s="134"/>
      <c r="FVR23" s="59"/>
      <c r="FVS23" s="4"/>
      <c r="FVT23" s="4"/>
      <c r="FVU23" s="1"/>
      <c r="FVV23" s="1"/>
      <c r="FVW23" s="16" t="s">
        <v>15</v>
      </c>
      <c r="FVX23" s="134" t="s">
        <v>16</v>
      </c>
      <c r="FVY23" s="134"/>
      <c r="FVZ23" s="59"/>
      <c r="FWA23" s="4"/>
      <c r="FWB23" s="4"/>
      <c r="FWC23" s="1"/>
      <c r="FWD23" s="1"/>
      <c r="FWE23" s="16" t="s">
        <v>15</v>
      </c>
      <c r="FWF23" s="134" t="s">
        <v>16</v>
      </c>
      <c r="FWG23" s="134"/>
      <c r="FWH23" s="59"/>
      <c r="FWI23" s="4"/>
      <c r="FWJ23" s="4"/>
      <c r="FWK23" s="1"/>
      <c r="FWL23" s="1"/>
      <c r="FWM23" s="16" t="s">
        <v>15</v>
      </c>
      <c r="FWN23" s="134" t="s">
        <v>16</v>
      </c>
      <c r="FWO23" s="134"/>
      <c r="FWP23" s="59"/>
      <c r="FWQ23" s="4"/>
      <c r="FWR23" s="4"/>
      <c r="FWS23" s="1"/>
      <c r="FWT23" s="1"/>
      <c r="FWU23" s="16" t="s">
        <v>15</v>
      </c>
      <c r="FWV23" s="134" t="s">
        <v>16</v>
      </c>
      <c r="FWW23" s="134"/>
      <c r="FWX23" s="59"/>
      <c r="FWY23" s="4"/>
      <c r="FWZ23" s="4"/>
      <c r="FXA23" s="1"/>
      <c r="FXB23" s="1"/>
      <c r="FXC23" s="16" t="s">
        <v>15</v>
      </c>
      <c r="FXD23" s="134" t="s">
        <v>16</v>
      </c>
      <c r="FXE23" s="134"/>
      <c r="FXF23" s="59"/>
      <c r="FXG23" s="4"/>
      <c r="FXH23" s="4"/>
      <c r="FXI23" s="1"/>
      <c r="FXJ23" s="1"/>
      <c r="FXK23" s="16" t="s">
        <v>15</v>
      </c>
      <c r="FXL23" s="134" t="s">
        <v>16</v>
      </c>
      <c r="FXM23" s="134"/>
      <c r="FXN23" s="59"/>
      <c r="FXO23" s="4"/>
      <c r="FXP23" s="4"/>
      <c r="FXQ23" s="1"/>
      <c r="FXR23" s="1"/>
      <c r="FXS23" s="16" t="s">
        <v>15</v>
      </c>
      <c r="FXT23" s="134" t="s">
        <v>16</v>
      </c>
      <c r="FXU23" s="134"/>
      <c r="FXV23" s="59"/>
      <c r="FXW23" s="4"/>
      <c r="FXX23" s="4"/>
      <c r="FXY23" s="1"/>
      <c r="FXZ23" s="1"/>
      <c r="FYA23" s="16" t="s">
        <v>15</v>
      </c>
      <c r="FYB23" s="134" t="s">
        <v>16</v>
      </c>
      <c r="FYC23" s="134"/>
      <c r="FYD23" s="59"/>
      <c r="FYE23" s="4"/>
      <c r="FYF23" s="4"/>
      <c r="FYG23" s="1"/>
      <c r="FYH23" s="1"/>
      <c r="FYI23" s="16" t="s">
        <v>15</v>
      </c>
      <c r="FYJ23" s="134" t="s">
        <v>16</v>
      </c>
      <c r="FYK23" s="134"/>
      <c r="FYL23" s="59"/>
      <c r="FYM23" s="4"/>
      <c r="FYN23" s="4"/>
      <c r="FYO23" s="1"/>
      <c r="FYP23" s="1"/>
      <c r="FYQ23" s="16" t="s">
        <v>15</v>
      </c>
      <c r="FYR23" s="134" t="s">
        <v>16</v>
      </c>
      <c r="FYS23" s="134"/>
      <c r="FYT23" s="59"/>
      <c r="FYU23" s="4"/>
      <c r="FYV23" s="4"/>
      <c r="FYW23" s="1"/>
      <c r="FYX23" s="1"/>
      <c r="FYY23" s="16" t="s">
        <v>15</v>
      </c>
      <c r="FYZ23" s="134" t="s">
        <v>16</v>
      </c>
      <c r="FZA23" s="134"/>
      <c r="FZB23" s="59"/>
      <c r="FZC23" s="4"/>
      <c r="FZD23" s="4"/>
      <c r="FZE23" s="1"/>
      <c r="FZF23" s="1"/>
      <c r="FZG23" s="16" t="s">
        <v>15</v>
      </c>
      <c r="FZH23" s="134" t="s">
        <v>16</v>
      </c>
      <c r="FZI23" s="134"/>
      <c r="FZJ23" s="59"/>
      <c r="FZK23" s="4"/>
      <c r="FZL23" s="4"/>
      <c r="FZM23" s="1"/>
      <c r="FZN23" s="1"/>
      <c r="FZO23" s="16" t="s">
        <v>15</v>
      </c>
      <c r="FZP23" s="134" t="s">
        <v>16</v>
      </c>
      <c r="FZQ23" s="134"/>
      <c r="FZR23" s="59"/>
      <c r="FZS23" s="4"/>
      <c r="FZT23" s="4"/>
      <c r="FZU23" s="1"/>
      <c r="FZV23" s="1"/>
      <c r="FZW23" s="16" t="s">
        <v>15</v>
      </c>
      <c r="FZX23" s="134" t="s">
        <v>16</v>
      </c>
      <c r="FZY23" s="134"/>
      <c r="FZZ23" s="59"/>
      <c r="GAA23" s="4"/>
      <c r="GAB23" s="4"/>
      <c r="GAC23" s="1"/>
      <c r="GAD23" s="1"/>
      <c r="GAE23" s="16" t="s">
        <v>15</v>
      </c>
      <c r="GAF23" s="134" t="s">
        <v>16</v>
      </c>
      <c r="GAG23" s="134"/>
      <c r="GAH23" s="59"/>
      <c r="GAI23" s="4"/>
      <c r="GAJ23" s="4"/>
      <c r="GAK23" s="1"/>
      <c r="GAL23" s="1"/>
      <c r="GAM23" s="16" t="s">
        <v>15</v>
      </c>
      <c r="GAN23" s="134" t="s">
        <v>16</v>
      </c>
      <c r="GAO23" s="134"/>
      <c r="GAP23" s="59"/>
      <c r="GAQ23" s="4"/>
      <c r="GAR23" s="4"/>
      <c r="GAS23" s="1"/>
      <c r="GAT23" s="1"/>
      <c r="GAU23" s="16" t="s">
        <v>15</v>
      </c>
      <c r="GAV23" s="134" t="s">
        <v>16</v>
      </c>
      <c r="GAW23" s="134"/>
      <c r="GAX23" s="59"/>
      <c r="GAY23" s="4"/>
      <c r="GAZ23" s="4"/>
      <c r="GBA23" s="1"/>
      <c r="GBB23" s="1"/>
      <c r="GBC23" s="16" t="s">
        <v>15</v>
      </c>
      <c r="GBD23" s="134" t="s">
        <v>16</v>
      </c>
      <c r="GBE23" s="134"/>
      <c r="GBF23" s="59"/>
      <c r="GBG23" s="4"/>
      <c r="GBH23" s="4"/>
      <c r="GBI23" s="1"/>
      <c r="GBJ23" s="1"/>
      <c r="GBK23" s="16" t="s">
        <v>15</v>
      </c>
      <c r="GBL23" s="134" t="s">
        <v>16</v>
      </c>
      <c r="GBM23" s="134"/>
      <c r="GBN23" s="59"/>
      <c r="GBO23" s="4"/>
      <c r="GBP23" s="4"/>
      <c r="GBQ23" s="1"/>
      <c r="GBR23" s="1"/>
      <c r="GBS23" s="16" t="s">
        <v>15</v>
      </c>
      <c r="GBT23" s="134" t="s">
        <v>16</v>
      </c>
      <c r="GBU23" s="134"/>
      <c r="GBV23" s="59"/>
      <c r="GBW23" s="4"/>
      <c r="GBX23" s="4"/>
      <c r="GBY23" s="1"/>
      <c r="GBZ23" s="1"/>
      <c r="GCA23" s="16" t="s">
        <v>15</v>
      </c>
      <c r="GCB23" s="134" t="s">
        <v>16</v>
      </c>
      <c r="GCC23" s="134"/>
      <c r="GCD23" s="59"/>
      <c r="GCE23" s="4"/>
      <c r="GCF23" s="4"/>
      <c r="GCG23" s="1"/>
      <c r="GCH23" s="1"/>
      <c r="GCI23" s="16" t="s">
        <v>15</v>
      </c>
      <c r="GCJ23" s="134" t="s">
        <v>16</v>
      </c>
      <c r="GCK23" s="134"/>
      <c r="GCL23" s="59"/>
      <c r="GCM23" s="4"/>
      <c r="GCN23" s="4"/>
      <c r="GCO23" s="1"/>
      <c r="GCP23" s="1"/>
      <c r="GCQ23" s="16" t="s">
        <v>15</v>
      </c>
      <c r="GCR23" s="134" t="s">
        <v>16</v>
      </c>
      <c r="GCS23" s="134"/>
      <c r="GCT23" s="59"/>
      <c r="GCU23" s="4"/>
      <c r="GCV23" s="4"/>
      <c r="GCW23" s="1"/>
      <c r="GCX23" s="1"/>
      <c r="GCY23" s="16" t="s">
        <v>15</v>
      </c>
      <c r="GCZ23" s="134" t="s">
        <v>16</v>
      </c>
      <c r="GDA23" s="134"/>
      <c r="GDB23" s="59"/>
      <c r="GDC23" s="4"/>
      <c r="GDD23" s="4"/>
      <c r="GDE23" s="1"/>
      <c r="GDF23" s="1"/>
      <c r="GDG23" s="16" t="s">
        <v>15</v>
      </c>
      <c r="GDH23" s="134" t="s">
        <v>16</v>
      </c>
      <c r="GDI23" s="134"/>
      <c r="GDJ23" s="59"/>
      <c r="GDK23" s="4"/>
      <c r="GDL23" s="4"/>
      <c r="GDM23" s="1"/>
      <c r="GDN23" s="1"/>
      <c r="GDO23" s="16" t="s">
        <v>15</v>
      </c>
      <c r="GDP23" s="134" t="s">
        <v>16</v>
      </c>
      <c r="GDQ23" s="134"/>
      <c r="GDR23" s="59"/>
      <c r="GDS23" s="4"/>
      <c r="GDT23" s="4"/>
      <c r="GDU23" s="1"/>
      <c r="GDV23" s="1"/>
      <c r="GDW23" s="16" t="s">
        <v>15</v>
      </c>
      <c r="GDX23" s="134" t="s">
        <v>16</v>
      </c>
      <c r="GDY23" s="134"/>
      <c r="GDZ23" s="59"/>
      <c r="GEA23" s="4"/>
      <c r="GEB23" s="4"/>
      <c r="GEC23" s="1"/>
      <c r="GED23" s="1"/>
      <c r="GEE23" s="16" t="s">
        <v>15</v>
      </c>
      <c r="GEF23" s="134" t="s">
        <v>16</v>
      </c>
      <c r="GEG23" s="134"/>
      <c r="GEH23" s="59"/>
      <c r="GEI23" s="4"/>
      <c r="GEJ23" s="4"/>
      <c r="GEK23" s="1"/>
      <c r="GEL23" s="1"/>
      <c r="GEM23" s="16" t="s">
        <v>15</v>
      </c>
      <c r="GEN23" s="134" t="s">
        <v>16</v>
      </c>
      <c r="GEO23" s="134"/>
      <c r="GEP23" s="59"/>
      <c r="GEQ23" s="4"/>
      <c r="GER23" s="4"/>
      <c r="GES23" s="1"/>
      <c r="GET23" s="1"/>
      <c r="GEU23" s="16" t="s">
        <v>15</v>
      </c>
      <c r="GEV23" s="134" t="s">
        <v>16</v>
      </c>
      <c r="GEW23" s="134"/>
      <c r="GEX23" s="59"/>
      <c r="GEY23" s="4"/>
      <c r="GEZ23" s="4"/>
      <c r="GFA23" s="1"/>
      <c r="GFB23" s="1"/>
      <c r="GFC23" s="16" t="s">
        <v>15</v>
      </c>
      <c r="GFD23" s="134" t="s">
        <v>16</v>
      </c>
      <c r="GFE23" s="134"/>
      <c r="GFF23" s="59"/>
      <c r="GFG23" s="4"/>
      <c r="GFH23" s="4"/>
      <c r="GFI23" s="1"/>
      <c r="GFJ23" s="1"/>
      <c r="GFK23" s="16" t="s">
        <v>15</v>
      </c>
      <c r="GFL23" s="134" t="s">
        <v>16</v>
      </c>
      <c r="GFM23" s="134"/>
      <c r="GFN23" s="59"/>
      <c r="GFO23" s="4"/>
      <c r="GFP23" s="4"/>
      <c r="GFQ23" s="1"/>
      <c r="GFR23" s="1"/>
      <c r="GFS23" s="16" t="s">
        <v>15</v>
      </c>
      <c r="GFT23" s="134" t="s">
        <v>16</v>
      </c>
      <c r="GFU23" s="134"/>
      <c r="GFV23" s="59"/>
      <c r="GFW23" s="4"/>
      <c r="GFX23" s="4"/>
      <c r="GFY23" s="1"/>
      <c r="GFZ23" s="1"/>
      <c r="GGA23" s="16" t="s">
        <v>15</v>
      </c>
      <c r="GGB23" s="134" t="s">
        <v>16</v>
      </c>
      <c r="GGC23" s="134"/>
      <c r="GGD23" s="59"/>
      <c r="GGE23" s="4"/>
      <c r="GGF23" s="4"/>
      <c r="GGG23" s="1"/>
      <c r="GGH23" s="1"/>
      <c r="GGI23" s="16" t="s">
        <v>15</v>
      </c>
      <c r="GGJ23" s="134" t="s">
        <v>16</v>
      </c>
      <c r="GGK23" s="134"/>
      <c r="GGL23" s="59"/>
      <c r="GGM23" s="4"/>
      <c r="GGN23" s="4"/>
      <c r="GGO23" s="1"/>
      <c r="GGP23" s="1"/>
      <c r="GGQ23" s="16" t="s">
        <v>15</v>
      </c>
      <c r="GGR23" s="134" t="s">
        <v>16</v>
      </c>
      <c r="GGS23" s="134"/>
      <c r="GGT23" s="59"/>
      <c r="GGU23" s="4"/>
      <c r="GGV23" s="4"/>
      <c r="GGW23" s="1"/>
      <c r="GGX23" s="1"/>
      <c r="GGY23" s="16" t="s">
        <v>15</v>
      </c>
      <c r="GGZ23" s="134" t="s">
        <v>16</v>
      </c>
      <c r="GHA23" s="134"/>
      <c r="GHB23" s="59"/>
      <c r="GHC23" s="4"/>
      <c r="GHD23" s="4"/>
      <c r="GHE23" s="1"/>
      <c r="GHF23" s="1"/>
      <c r="GHG23" s="16" t="s">
        <v>15</v>
      </c>
      <c r="GHH23" s="134" t="s">
        <v>16</v>
      </c>
      <c r="GHI23" s="134"/>
      <c r="GHJ23" s="59"/>
      <c r="GHK23" s="4"/>
      <c r="GHL23" s="4"/>
      <c r="GHM23" s="1"/>
      <c r="GHN23" s="1"/>
      <c r="GHO23" s="16" t="s">
        <v>15</v>
      </c>
      <c r="GHP23" s="134" t="s">
        <v>16</v>
      </c>
      <c r="GHQ23" s="134"/>
      <c r="GHR23" s="59"/>
      <c r="GHS23" s="4"/>
      <c r="GHT23" s="4"/>
      <c r="GHU23" s="1"/>
      <c r="GHV23" s="1"/>
      <c r="GHW23" s="16" t="s">
        <v>15</v>
      </c>
      <c r="GHX23" s="134" t="s">
        <v>16</v>
      </c>
      <c r="GHY23" s="134"/>
      <c r="GHZ23" s="59"/>
      <c r="GIA23" s="4"/>
      <c r="GIB23" s="4"/>
      <c r="GIC23" s="1"/>
      <c r="GID23" s="1"/>
      <c r="GIE23" s="16" t="s">
        <v>15</v>
      </c>
      <c r="GIF23" s="134" t="s">
        <v>16</v>
      </c>
      <c r="GIG23" s="134"/>
      <c r="GIH23" s="59"/>
      <c r="GII23" s="4"/>
      <c r="GIJ23" s="4"/>
      <c r="GIK23" s="1"/>
      <c r="GIL23" s="1"/>
      <c r="GIM23" s="16" t="s">
        <v>15</v>
      </c>
      <c r="GIN23" s="134" t="s">
        <v>16</v>
      </c>
      <c r="GIO23" s="134"/>
      <c r="GIP23" s="59"/>
      <c r="GIQ23" s="4"/>
      <c r="GIR23" s="4"/>
      <c r="GIS23" s="1"/>
      <c r="GIT23" s="1"/>
      <c r="GIU23" s="16" t="s">
        <v>15</v>
      </c>
      <c r="GIV23" s="134" t="s">
        <v>16</v>
      </c>
      <c r="GIW23" s="134"/>
      <c r="GIX23" s="59"/>
      <c r="GIY23" s="4"/>
      <c r="GIZ23" s="4"/>
      <c r="GJA23" s="1"/>
      <c r="GJB23" s="1"/>
      <c r="GJC23" s="16" t="s">
        <v>15</v>
      </c>
      <c r="GJD23" s="134" t="s">
        <v>16</v>
      </c>
      <c r="GJE23" s="134"/>
      <c r="GJF23" s="59"/>
      <c r="GJG23" s="4"/>
      <c r="GJH23" s="4"/>
      <c r="GJI23" s="1"/>
      <c r="GJJ23" s="1"/>
      <c r="GJK23" s="16" t="s">
        <v>15</v>
      </c>
      <c r="GJL23" s="134" t="s">
        <v>16</v>
      </c>
      <c r="GJM23" s="134"/>
      <c r="GJN23" s="59"/>
      <c r="GJO23" s="4"/>
      <c r="GJP23" s="4"/>
      <c r="GJQ23" s="1"/>
      <c r="GJR23" s="1"/>
      <c r="GJS23" s="16" t="s">
        <v>15</v>
      </c>
      <c r="GJT23" s="134" t="s">
        <v>16</v>
      </c>
      <c r="GJU23" s="134"/>
      <c r="GJV23" s="59"/>
      <c r="GJW23" s="4"/>
      <c r="GJX23" s="4"/>
      <c r="GJY23" s="1"/>
      <c r="GJZ23" s="1"/>
      <c r="GKA23" s="16" t="s">
        <v>15</v>
      </c>
      <c r="GKB23" s="134" t="s">
        <v>16</v>
      </c>
      <c r="GKC23" s="134"/>
      <c r="GKD23" s="59"/>
      <c r="GKE23" s="4"/>
      <c r="GKF23" s="4"/>
      <c r="GKG23" s="1"/>
      <c r="GKH23" s="1"/>
      <c r="GKI23" s="16" t="s">
        <v>15</v>
      </c>
      <c r="GKJ23" s="134" t="s">
        <v>16</v>
      </c>
      <c r="GKK23" s="134"/>
      <c r="GKL23" s="59"/>
      <c r="GKM23" s="4"/>
      <c r="GKN23" s="4"/>
      <c r="GKO23" s="1"/>
      <c r="GKP23" s="1"/>
      <c r="GKQ23" s="16" t="s">
        <v>15</v>
      </c>
      <c r="GKR23" s="134" t="s">
        <v>16</v>
      </c>
      <c r="GKS23" s="134"/>
      <c r="GKT23" s="59"/>
      <c r="GKU23" s="4"/>
      <c r="GKV23" s="4"/>
      <c r="GKW23" s="1"/>
      <c r="GKX23" s="1"/>
      <c r="GKY23" s="16" t="s">
        <v>15</v>
      </c>
      <c r="GKZ23" s="134" t="s">
        <v>16</v>
      </c>
      <c r="GLA23" s="134"/>
      <c r="GLB23" s="59"/>
      <c r="GLC23" s="4"/>
      <c r="GLD23" s="4"/>
      <c r="GLE23" s="1"/>
      <c r="GLF23" s="1"/>
      <c r="GLG23" s="16" t="s">
        <v>15</v>
      </c>
      <c r="GLH23" s="134" t="s">
        <v>16</v>
      </c>
      <c r="GLI23" s="134"/>
      <c r="GLJ23" s="59"/>
      <c r="GLK23" s="4"/>
      <c r="GLL23" s="4"/>
      <c r="GLM23" s="1"/>
      <c r="GLN23" s="1"/>
      <c r="GLO23" s="16" t="s">
        <v>15</v>
      </c>
      <c r="GLP23" s="134" t="s">
        <v>16</v>
      </c>
      <c r="GLQ23" s="134"/>
      <c r="GLR23" s="59"/>
      <c r="GLS23" s="4"/>
      <c r="GLT23" s="4"/>
      <c r="GLU23" s="1"/>
      <c r="GLV23" s="1"/>
      <c r="GLW23" s="16" t="s">
        <v>15</v>
      </c>
      <c r="GLX23" s="134" t="s">
        <v>16</v>
      </c>
      <c r="GLY23" s="134"/>
      <c r="GLZ23" s="59"/>
      <c r="GMA23" s="4"/>
      <c r="GMB23" s="4"/>
      <c r="GMC23" s="1"/>
      <c r="GMD23" s="1"/>
      <c r="GME23" s="16" t="s">
        <v>15</v>
      </c>
      <c r="GMF23" s="134" t="s">
        <v>16</v>
      </c>
      <c r="GMG23" s="134"/>
      <c r="GMH23" s="59"/>
      <c r="GMI23" s="4"/>
      <c r="GMJ23" s="4"/>
      <c r="GMK23" s="1"/>
      <c r="GML23" s="1"/>
      <c r="GMM23" s="16" t="s">
        <v>15</v>
      </c>
      <c r="GMN23" s="134" t="s">
        <v>16</v>
      </c>
      <c r="GMO23" s="134"/>
      <c r="GMP23" s="59"/>
      <c r="GMQ23" s="4"/>
      <c r="GMR23" s="4"/>
      <c r="GMS23" s="1"/>
      <c r="GMT23" s="1"/>
      <c r="GMU23" s="16" t="s">
        <v>15</v>
      </c>
      <c r="GMV23" s="134" t="s">
        <v>16</v>
      </c>
      <c r="GMW23" s="134"/>
      <c r="GMX23" s="59"/>
      <c r="GMY23" s="4"/>
      <c r="GMZ23" s="4"/>
      <c r="GNA23" s="1"/>
      <c r="GNB23" s="1"/>
      <c r="GNC23" s="16" t="s">
        <v>15</v>
      </c>
      <c r="GND23" s="134" t="s">
        <v>16</v>
      </c>
      <c r="GNE23" s="134"/>
      <c r="GNF23" s="59"/>
      <c r="GNG23" s="4"/>
      <c r="GNH23" s="4"/>
      <c r="GNI23" s="1"/>
      <c r="GNJ23" s="1"/>
      <c r="GNK23" s="16" t="s">
        <v>15</v>
      </c>
      <c r="GNL23" s="134" t="s">
        <v>16</v>
      </c>
      <c r="GNM23" s="134"/>
      <c r="GNN23" s="59"/>
      <c r="GNO23" s="4"/>
      <c r="GNP23" s="4"/>
      <c r="GNQ23" s="1"/>
      <c r="GNR23" s="1"/>
      <c r="GNS23" s="16" t="s">
        <v>15</v>
      </c>
      <c r="GNT23" s="134" t="s">
        <v>16</v>
      </c>
      <c r="GNU23" s="134"/>
      <c r="GNV23" s="59"/>
      <c r="GNW23" s="4"/>
      <c r="GNX23" s="4"/>
      <c r="GNY23" s="1"/>
      <c r="GNZ23" s="1"/>
      <c r="GOA23" s="16" t="s">
        <v>15</v>
      </c>
      <c r="GOB23" s="134" t="s">
        <v>16</v>
      </c>
      <c r="GOC23" s="134"/>
      <c r="GOD23" s="59"/>
      <c r="GOE23" s="4"/>
      <c r="GOF23" s="4"/>
      <c r="GOG23" s="1"/>
      <c r="GOH23" s="1"/>
      <c r="GOI23" s="16" t="s">
        <v>15</v>
      </c>
      <c r="GOJ23" s="134" t="s">
        <v>16</v>
      </c>
      <c r="GOK23" s="134"/>
      <c r="GOL23" s="59"/>
      <c r="GOM23" s="4"/>
      <c r="GON23" s="4"/>
      <c r="GOO23" s="1"/>
      <c r="GOP23" s="1"/>
      <c r="GOQ23" s="16" t="s">
        <v>15</v>
      </c>
      <c r="GOR23" s="134" t="s">
        <v>16</v>
      </c>
      <c r="GOS23" s="134"/>
      <c r="GOT23" s="59"/>
      <c r="GOU23" s="4"/>
      <c r="GOV23" s="4"/>
      <c r="GOW23" s="1"/>
      <c r="GOX23" s="1"/>
      <c r="GOY23" s="16" t="s">
        <v>15</v>
      </c>
      <c r="GOZ23" s="134" t="s">
        <v>16</v>
      </c>
      <c r="GPA23" s="134"/>
      <c r="GPB23" s="59"/>
      <c r="GPC23" s="4"/>
      <c r="GPD23" s="4"/>
      <c r="GPE23" s="1"/>
      <c r="GPF23" s="1"/>
      <c r="GPG23" s="16" t="s">
        <v>15</v>
      </c>
      <c r="GPH23" s="134" t="s">
        <v>16</v>
      </c>
      <c r="GPI23" s="134"/>
      <c r="GPJ23" s="59"/>
      <c r="GPK23" s="4"/>
      <c r="GPL23" s="4"/>
      <c r="GPM23" s="1"/>
      <c r="GPN23" s="1"/>
      <c r="GPO23" s="16" t="s">
        <v>15</v>
      </c>
      <c r="GPP23" s="134" t="s">
        <v>16</v>
      </c>
      <c r="GPQ23" s="134"/>
      <c r="GPR23" s="59"/>
      <c r="GPS23" s="4"/>
      <c r="GPT23" s="4"/>
      <c r="GPU23" s="1"/>
      <c r="GPV23" s="1"/>
      <c r="GPW23" s="16" t="s">
        <v>15</v>
      </c>
      <c r="GPX23" s="134" t="s">
        <v>16</v>
      </c>
      <c r="GPY23" s="134"/>
      <c r="GPZ23" s="59"/>
      <c r="GQA23" s="4"/>
      <c r="GQB23" s="4"/>
      <c r="GQC23" s="1"/>
      <c r="GQD23" s="1"/>
      <c r="GQE23" s="16" t="s">
        <v>15</v>
      </c>
      <c r="GQF23" s="134" t="s">
        <v>16</v>
      </c>
      <c r="GQG23" s="134"/>
      <c r="GQH23" s="59"/>
      <c r="GQI23" s="4"/>
      <c r="GQJ23" s="4"/>
      <c r="GQK23" s="1"/>
      <c r="GQL23" s="1"/>
      <c r="GQM23" s="16" t="s">
        <v>15</v>
      </c>
      <c r="GQN23" s="134" t="s">
        <v>16</v>
      </c>
      <c r="GQO23" s="134"/>
      <c r="GQP23" s="59"/>
      <c r="GQQ23" s="4"/>
      <c r="GQR23" s="4"/>
      <c r="GQS23" s="1"/>
      <c r="GQT23" s="1"/>
      <c r="GQU23" s="16" t="s">
        <v>15</v>
      </c>
      <c r="GQV23" s="134" t="s">
        <v>16</v>
      </c>
      <c r="GQW23" s="134"/>
      <c r="GQX23" s="59"/>
      <c r="GQY23" s="4"/>
      <c r="GQZ23" s="4"/>
      <c r="GRA23" s="1"/>
      <c r="GRB23" s="1"/>
      <c r="GRC23" s="16" t="s">
        <v>15</v>
      </c>
      <c r="GRD23" s="134" t="s">
        <v>16</v>
      </c>
      <c r="GRE23" s="134"/>
      <c r="GRF23" s="59"/>
      <c r="GRG23" s="4"/>
      <c r="GRH23" s="4"/>
      <c r="GRI23" s="1"/>
      <c r="GRJ23" s="1"/>
      <c r="GRK23" s="16" t="s">
        <v>15</v>
      </c>
      <c r="GRL23" s="134" t="s">
        <v>16</v>
      </c>
      <c r="GRM23" s="134"/>
      <c r="GRN23" s="59"/>
      <c r="GRO23" s="4"/>
      <c r="GRP23" s="4"/>
      <c r="GRQ23" s="1"/>
      <c r="GRR23" s="1"/>
      <c r="GRS23" s="16" t="s">
        <v>15</v>
      </c>
      <c r="GRT23" s="134" t="s">
        <v>16</v>
      </c>
      <c r="GRU23" s="134"/>
      <c r="GRV23" s="59"/>
      <c r="GRW23" s="4"/>
      <c r="GRX23" s="4"/>
      <c r="GRY23" s="1"/>
      <c r="GRZ23" s="1"/>
      <c r="GSA23" s="16" t="s">
        <v>15</v>
      </c>
      <c r="GSB23" s="134" t="s">
        <v>16</v>
      </c>
      <c r="GSC23" s="134"/>
      <c r="GSD23" s="59"/>
      <c r="GSE23" s="4"/>
      <c r="GSF23" s="4"/>
      <c r="GSG23" s="1"/>
      <c r="GSH23" s="1"/>
      <c r="GSI23" s="16" t="s">
        <v>15</v>
      </c>
      <c r="GSJ23" s="134" t="s">
        <v>16</v>
      </c>
      <c r="GSK23" s="134"/>
      <c r="GSL23" s="59"/>
      <c r="GSM23" s="4"/>
      <c r="GSN23" s="4"/>
      <c r="GSO23" s="1"/>
      <c r="GSP23" s="1"/>
      <c r="GSQ23" s="16" t="s">
        <v>15</v>
      </c>
      <c r="GSR23" s="134" t="s">
        <v>16</v>
      </c>
      <c r="GSS23" s="134"/>
      <c r="GST23" s="59"/>
      <c r="GSU23" s="4"/>
      <c r="GSV23" s="4"/>
      <c r="GSW23" s="1"/>
      <c r="GSX23" s="1"/>
      <c r="GSY23" s="16" t="s">
        <v>15</v>
      </c>
      <c r="GSZ23" s="134" t="s">
        <v>16</v>
      </c>
      <c r="GTA23" s="134"/>
      <c r="GTB23" s="59"/>
      <c r="GTC23" s="4"/>
      <c r="GTD23" s="4"/>
      <c r="GTE23" s="1"/>
      <c r="GTF23" s="1"/>
      <c r="GTG23" s="16" t="s">
        <v>15</v>
      </c>
      <c r="GTH23" s="134" t="s">
        <v>16</v>
      </c>
      <c r="GTI23" s="134"/>
      <c r="GTJ23" s="59"/>
      <c r="GTK23" s="4"/>
      <c r="GTL23" s="4"/>
      <c r="GTM23" s="1"/>
      <c r="GTN23" s="1"/>
      <c r="GTO23" s="16" t="s">
        <v>15</v>
      </c>
      <c r="GTP23" s="134" t="s">
        <v>16</v>
      </c>
      <c r="GTQ23" s="134"/>
      <c r="GTR23" s="59"/>
      <c r="GTS23" s="4"/>
      <c r="GTT23" s="4"/>
      <c r="GTU23" s="1"/>
      <c r="GTV23" s="1"/>
      <c r="GTW23" s="16" t="s">
        <v>15</v>
      </c>
      <c r="GTX23" s="134" t="s">
        <v>16</v>
      </c>
      <c r="GTY23" s="134"/>
      <c r="GTZ23" s="59"/>
      <c r="GUA23" s="4"/>
      <c r="GUB23" s="4"/>
      <c r="GUC23" s="1"/>
      <c r="GUD23" s="1"/>
      <c r="GUE23" s="16" t="s">
        <v>15</v>
      </c>
      <c r="GUF23" s="134" t="s">
        <v>16</v>
      </c>
      <c r="GUG23" s="134"/>
      <c r="GUH23" s="59"/>
      <c r="GUI23" s="4"/>
      <c r="GUJ23" s="4"/>
      <c r="GUK23" s="1"/>
      <c r="GUL23" s="1"/>
      <c r="GUM23" s="16" t="s">
        <v>15</v>
      </c>
      <c r="GUN23" s="134" t="s">
        <v>16</v>
      </c>
      <c r="GUO23" s="134"/>
      <c r="GUP23" s="59"/>
      <c r="GUQ23" s="4"/>
      <c r="GUR23" s="4"/>
      <c r="GUS23" s="1"/>
      <c r="GUT23" s="1"/>
      <c r="GUU23" s="16" t="s">
        <v>15</v>
      </c>
      <c r="GUV23" s="134" t="s">
        <v>16</v>
      </c>
      <c r="GUW23" s="134"/>
      <c r="GUX23" s="59"/>
      <c r="GUY23" s="4"/>
      <c r="GUZ23" s="4"/>
      <c r="GVA23" s="1"/>
      <c r="GVB23" s="1"/>
      <c r="GVC23" s="16" t="s">
        <v>15</v>
      </c>
      <c r="GVD23" s="134" t="s">
        <v>16</v>
      </c>
      <c r="GVE23" s="134"/>
      <c r="GVF23" s="59"/>
      <c r="GVG23" s="4"/>
      <c r="GVH23" s="4"/>
      <c r="GVI23" s="1"/>
      <c r="GVJ23" s="1"/>
      <c r="GVK23" s="16" t="s">
        <v>15</v>
      </c>
      <c r="GVL23" s="134" t="s">
        <v>16</v>
      </c>
      <c r="GVM23" s="134"/>
      <c r="GVN23" s="59"/>
      <c r="GVO23" s="4"/>
      <c r="GVP23" s="4"/>
      <c r="GVQ23" s="1"/>
      <c r="GVR23" s="1"/>
      <c r="GVS23" s="16" t="s">
        <v>15</v>
      </c>
      <c r="GVT23" s="134" t="s">
        <v>16</v>
      </c>
      <c r="GVU23" s="134"/>
      <c r="GVV23" s="59"/>
      <c r="GVW23" s="4"/>
      <c r="GVX23" s="4"/>
      <c r="GVY23" s="1"/>
      <c r="GVZ23" s="1"/>
      <c r="GWA23" s="16" t="s">
        <v>15</v>
      </c>
      <c r="GWB23" s="134" t="s">
        <v>16</v>
      </c>
      <c r="GWC23" s="134"/>
      <c r="GWD23" s="59"/>
      <c r="GWE23" s="4"/>
      <c r="GWF23" s="4"/>
      <c r="GWG23" s="1"/>
      <c r="GWH23" s="1"/>
      <c r="GWI23" s="16" t="s">
        <v>15</v>
      </c>
      <c r="GWJ23" s="134" t="s">
        <v>16</v>
      </c>
      <c r="GWK23" s="134"/>
      <c r="GWL23" s="59"/>
      <c r="GWM23" s="4"/>
      <c r="GWN23" s="4"/>
      <c r="GWO23" s="1"/>
      <c r="GWP23" s="1"/>
      <c r="GWQ23" s="16" t="s">
        <v>15</v>
      </c>
      <c r="GWR23" s="134" t="s">
        <v>16</v>
      </c>
      <c r="GWS23" s="134"/>
      <c r="GWT23" s="59"/>
      <c r="GWU23" s="4"/>
      <c r="GWV23" s="4"/>
      <c r="GWW23" s="1"/>
      <c r="GWX23" s="1"/>
      <c r="GWY23" s="16" t="s">
        <v>15</v>
      </c>
      <c r="GWZ23" s="134" t="s">
        <v>16</v>
      </c>
      <c r="GXA23" s="134"/>
      <c r="GXB23" s="59"/>
      <c r="GXC23" s="4"/>
      <c r="GXD23" s="4"/>
      <c r="GXE23" s="1"/>
      <c r="GXF23" s="1"/>
      <c r="GXG23" s="16" t="s">
        <v>15</v>
      </c>
      <c r="GXH23" s="134" t="s">
        <v>16</v>
      </c>
      <c r="GXI23" s="134"/>
      <c r="GXJ23" s="59"/>
      <c r="GXK23" s="4"/>
      <c r="GXL23" s="4"/>
      <c r="GXM23" s="1"/>
      <c r="GXN23" s="1"/>
      <c r="GXO23" s="16" t="s">
        <v>15</v>
      </c>
      <c r="GXP23" s="134" t="s">
        <v>16</v>
      </c>
      <c r="GXQ23" s="134"/>
      <c r="GXR23" s="59"/>
      <c r="GXS23" s="4"/>
      <c r="GXT23" s="4"/>
      <c r="GXU23" s="1"/>
      <c r="GXV23" s="1"/>
      <c r="GXW23" s="16" t="s">
        <v>15</v>
      </c>
      <c r="GXX23" s="134" t="s">
        <v>16</v>
      </c>
      <c r="GXY23" s="134"/>
      <c r="GXZ23" s="59"/>
      <c r="GYA23" s="4"/>
      <c r="GYB23" s="4"/>
      <c r="GYC23" s="1"/>
      <c r="GYD23" s="1"/>
      <c r="GYE23" s="16" t="s">
        <v>15</v>
      </c>
      <c r="GYF23" s="134" t="s">
        <v>16</v>
      </c>
      <c r="GYG23" s="134"/>
      <c r="GYH23" s="59"/>
      <c r="GYI23" s="4"/>
      <c r="GYJ23" s="4"/>
      <c r="GYK23" s="1"/>
      <c r="GYL23" s="1"/>
      <c r="GYM23" s="16" t="s">
        <v>15</v>
      </c>
      <c r="GYN23" s="134" t="s">
        <v>16</v>
      </c>
      <c r="GYO23" s="134"/>
      <c r="GYP23" s="59"/>
      <c r="GYQ23" s="4"/>
      <c r="GYR23" s="4"/>
      <c r="GYS23" s="1"/>
      <c r="GYT23" s="1"/>
      <c r="GYU23" s="16" t="s">
        <v>15</v>
      </c>
      <c r="GYV23" s="134" t="s">
        <v>16</v>
      </c>
      <c r="GYW23" s="134"/>
      <c r="GYX23" s="59"/>
      <c r="GYY23" s="4"/>
      <c r="GYZ23" s="4"/>
      <c r="GZA23" s="1"/>
      <c r="GZB23" s="1"/>
      <c r="GZC23" s="16" t="s">
        <v>15</v>
      </c>
      <c r="GZD23" s="134" t="s">
        <v>16</v>
      </c>
      <c r="GZE23" s="134"/>
      <c r="GZF23" s="59"/>
      <c r="GZG23" s="4"/>
      <c r="GZH23" s="4"/>
      <c r="GZI23" s="1"/>
      <c r="GZJ23" s="1"/>
      <c r="GZK23" s="16" t="s">
        <v>15</v>
      </c>
      <c r="GZL23" s="134" t="s">
        <v>16</v>
      </c>
      <c r="GZM23" s="134"/>
      <c r="GZN23" s="59"/>
      <c r="GZO23" s="4"/>
      <c r="GZP23" s="4"/>
      <c r="GZQ23" s="1"/>
      <c r="GZR23" s="1"/>
      <c r="GZS23" s="16" t="s">
        <v>15</v>
      </c>
      <c r="GZT23" s="134" t="s">
        <v>16</v>
      </c>
      <c r="GZU23" s="134"/>
      <c r="GZV23" s="59"/>
      <c r="GZW23" s="4"/>
      <c r="GZX23" s="4"/>
      <c r="GZY23" s="1"/>
      <c r="GZZ23" s="1"/>
      <c r="HAA23" s="16" t="s">
        <v>15</v>
      </c>
      <c r="HAB23" s="134" t="s">
        <v>16</v>
      </c>
      <c r="HAC23" s="134"/>
      <c r="HAD23" s="59"/>
      <c r="HAE23" s="4"/>
      <c r="HAF23" s="4"/>
      <c r="HAG23" s="1"/>
      <c r="HAH23" s="1"/>
      <c r="HAI23" s="16" t="s">
        <v>15</v>
      </c>
      <c r="HAJ23" s="134" t="s">
        <v>16</v>
      </c>
      <c r="HAK23" s="134"/>
      <c r="HAL23" s="59"/>
      <c r="HAM23" s="4"/>
      <c r="HAN23" s="4"/>
      <c r="HAO23" s="1"/>
      <c r="HAP23" s="1"/>
      <c r="HAQ23" s="16" t="s">
        <v>15</v>
      </c>
      <c r="HAR23" s="134" t="s">
        <v>16</v>
      </c>
      <c r="HAS23" s="134"/>
      <c r="HAT23" s="59"/>
      <c r="HAU23" s="4"/>
      <c r="HAV23" s="4"/>
      <c r="HAW23" s="1"/>
      <c r="HAX23" s="1"/>
      <c r="HAY23" s="16" t="s">
        <v>15</v>
      </c>
      <c r="HAZ23" s="134" t="s">
        <v>16</v>
      </c>
      <c r="HBA23" s="134"/>
      <c r="HBB23" s="59"/>
      <c r="HBC23" s="4"/>
      <c r="HBD23" s="4"/>
      <c r="HBE23" s="1"/>
      <c r="HBF23" s="1"/>
      <c r="HBG23" s="16" t="s">
        <v>15</v>
      </c>
      <c r="HBH23" s="134" t="s">
        <v>16</v>
      </c>
      <c r="HBI23" s="134"/>
      <c r="HBJ23" s="59"/>
      <c r="HBK23" s="4"/>
      <c r="HBL23" s="4"/>
      <c r="HBM23" s="1"/>
      <c r="HBN23" s="1"/>
      <c r="HBO23" s="16" t="s">
        <v>15</v>
      </c>
      <c r="HBP23" s="134" t="s">
        <v>16</v>
      </c>
      <c r="HBQ23" s="134"/>
      <c r="HBR23" s="59"/>
      <c r="HBS23" s="4"/>
      <c r="HBT23" s="4"/>
      <c r="HBU23" s="1"/>
      <c r="HBV23" s="1"/>
      <c r="HBW23" s="16" t="s">
        <v>15</v>
      </c>
      <c r="HBX23" s="134" t="s">
        <v>16</v>
      </c>
      <c r="HBY23" s="134"/>
      <c r="HBZ23" s="59"/>
      <c r="HCA23" s="4"/>
      <c r="HCB23" s="4"/>
      <c r="HCC23" s="1"/>
      <c r="HCD23" s="1"/>
      <c r="HCE23" s="16" t="s">
        <v>15</v>
      </c>
      <c r="HCF23" s="134" t="s">
        <v>16</v>
      </c>
      <c r="HCG23" s="134"/>
      <c r="HCH23" s="59"/>
      <c r="HCI23" s="4"/>
      <c r="HCJ23" s="4"/>
      <c r="HCK23" s="1"/>
      <c r="HCL23" s="1"/>
      <c r="HCM23" s="16" t="s">
        <v>15</v>
      </c>
      <c r="HCN23" s="134" t="s">
        <v>16</v>
      </c>
      <c r="HCO23" s="134"/>
      <c r="HCP23" s="59"/>
      <c r="HCQ23" s="4"/>
      <c r="HCR23" s="4"/>
      <c r="HCS23" s="1"/>
      <c r="HCT23" s="1"/>
      <c r="HCU23" s="16" t="s">
        <v>15</v>
      </c>
      <c r="HCV23" s="134" t="s">
        <v>16</v>
      </c>
      <c r="HCW23" s="134"/>
      <c r="HCX23" s="59"/>
      <c r="HCY23" s="4"/>
      <c r="HCZ23" s="4"/>
      <c r="HDA23" s="1"/>
      <c r="HDB23" s="1"/>
      <c r="HDC23" s="16" t="s">
        <v>15</v>
      </c>
      <c r="HDD23" s="134" t="s">
        <v>16</v>
      </c>
      <c r="HDE23" s="134"/>
      <c r="HDF23" s="59"/>
      <c r="HDG23" s="4"/>
      <c r="HDH23" s="4"/>
      <c r="HDI23" s="1"/>
      <c r="HDJ23" s="1"/>
      <c r="HDK23" s="16" t="s">
        <v>15</v>
      </c>
      <c r="HDL23" s="134" t="s">
        <v>16</v>
      </c>
      <c r="HDM23" s="134"/>
      <c r="HDN23" s="59"/>
      <c r="HDO23" s="4"/>
      <c r="HDP23" s="4"/>
      <c r="HDQ23" s="1"/>
      <c r="HDR23" s="1"/>
      <c r="HDS23" s="16" t="s">
        <v>15</v>
      </c>
      <c r="HDT23" s="134" t="s">
        <v>16</v>
      </c>
      <c r="HDU23" s="134"/>
      <c r="HDV23" s="59"/>
      <c r="HDW23" s="4"/>
      <c r="HDX23" s="4"/>
      <c r="HDY23" s="1"/>
      <c r="HDZ23" s="1"/>
      <c r="HEA23" s="16" t="s">
        <v>15</v>
      </c>
      <c r="HEB23" s="134" t="s">
        <v>16</v>
      </c>
      <c r="HEC23" s="134"/>
      <c r="HED23" s="59"/>
      <c r="HEE23" s="4"/>
      <c r="HEF23" s="4"/>
      <c r="HEG23" s="1"/>
      <c r="HEH23" s="1"/>
      <c r="HEI23" s="16" t="s">
        <v>15</v>
      </c>
      <c r="HEJ23" s="134" t="s">
        <v>16</v>
      </c>
      <c r="HEK23" s="134"/>
      <c r="HEL23" s="59"/>
      <c r="HEM23" s="4"/>
      <c r="HEN23" s="4"/>
      <c r="HEO23" s="1"/>
      <c r="HEP23" s="1"/>
      <c r="HEQ23" s="16" t="s">
        <v>15</v>
      </c>
      <c r="HER23" s="134" t="s">
        <v>16</v>
      </c>
      <c r="HES23" s="134"/>
      <c r="HET23" s="59"/>
      <c r="HEU23" s="4"/>
      <c r="HEV23" s="4"/>
      <c r="HEW23" s="1"/>
      <c r="HEX23" s="1"/>
      <c r="HEY23" s="16" t="s">
        <v>15</v>
      </c>
      <c r="HEZ23" s="134" t="s">
        <v>16</v>
      </c>
      <c r="HFA23" s="134"/>
      <c r="HFB23" s="59"/>
      <c r="HFC23" s="4"/>
      <c r="HFD23" s="4"/>
      <c r="HFE23" s="1"/>
      <c r="HFF23" s="1"/>
      <c r="HFG23" s="16" t="s">
        <v>15</v>
      </c>
      <c r="HFH23" s="134" t="s">
        <v>16</v>
      </c>
      <c r="HFI23" s="134"/>
      <c r="HFJ23" s="59"/>
      <c r="HFK23" s="4"/>
      <c r="HFL23" s="4"/>
      <c r="HFM23" s="1"/>
      <c r="HFN23" s="1"/>
      <c r="HFO23" s="16" t="s">
        <v>15</v>
      </c>
      <c r="HFP23" s="134" t="s">
        <v>16</v>
      </c>
      <c r="HFQ23" s="134"/>
      <c r="HFR23" s="59"/>
      <c r="HFS23" s="4"/>
      <c r="HFT23" s="4"/>
      <c r="HFU23" s="1"/>
      <c r="HFV23" s="1"/>
      <c r="HFW23" s="16" t="s">
        <v>15</v>
      </c>
      <c r="HFX23" s="134" t="s">
        <v>16</v>
      </c>
      <c r="HFY23" s="134"/>
      <c r="HFZ23" s="59"/>
      <c r="HGA23" s="4"/>
      <c r="HGB23" s="4"/>
      <c r="HGC23" s="1"/>
      <c r="HGD23" s="1"/>
      <c r="HGE23" s="16" t="s">
        <v>15</v>
      </c>
      <c r="HGF23" s="134" t="s">
        <v>16</v>
      </c>
      <c r="HGG23" s="134"/>
      <c r="HGH23" s="59"/>
      <c r="HGI23" s="4"/>
      <c r="HGJ23" s="4"/>
      <c r="HGK23" s="1"/>
      <c r="HGL23" s="1"/>
      <c r="HGM23" s="16" t="s">
        <v>15</v>
      </c>
      <c r="HGN23" s="134" t="s">
        <v>16</v>
      </c>
      <c r="HGO23" s="134"/>
      <c r="HGP23" s="59"/>
      <c r="HGQ23" s="4"/>
      <c r="HGR23" s="4"/>
      <c r="HGS23" s="1"/>
      <c r="HGT23" s="1"/>
      <c r="HGU23" s="16" t="s">
        <v>15</v>
      </c>
      <c r="HGV23" s="134" t="s">
        <v>16</v>
      </c>
      <c r="HGW23" s="134"/>
      <c r="HGX23" s="59"/>
      <c r="HGY23" s="4"/>
      <c r="HGZ23" s="4"/>
      <c r="HHA23" s="1"/>
      <c r="HHB23" s="1"/>
      <c r="HHC23" s="16" t="s">
        <v>15</v>
      </c>
      <c r="HHD23" s="134" t="s">
        <v>16</v>
      </c>
      <c r="HHE23" s="134"/>
      <c r="HHF23" s="59"/>
      <c r="HHG23" s="4"/>
      <c r="HHH23" s="4"/>
      <c r="HHI23" s="1"/>
      <c r="HHJ23" s="1"/>
      <c r="HHK23" s="16" t="s">
        <v>15</v>
      </c>
      <c r="HHL23" s="134" t="s">
        <v>16</v>
      </c>
      <c r="HHM23" s="134"/>
      <c r="HHN23" s="59"/>
      <c r="HHO23" s="4"/>
      <c r="HHP23" s="4"/>
      <c r="HHQ23" s="1"/>
      <c r="HHR23" s="1"/>
      <c r="HHS23" s="16" t="s">
        <v>15</v>
      </c>
      <c r="HHT23" s="134" t="s">
        <v>16</v>
      </c>
      <c r="HHU23" s="134"/>
      <c r="HHV23" s="59"/>
      <c r="HHW23" s="4"/>
      <c r="HHX23" s="4"/>
      <c r="HHY23" s="1"/>
      <c r="HHZ23" s="1"/>
      <c r="HIA23" s="16" t="s">
        <v>15</v>
      </c>
      <c r="HIB23" s="134" t="s">
        <v>16</v>
      </c>
      <c r="HIC23" s="134"/>
      <c r="HID23" s="59"/>
      <c r="HIE23" s="4"/>
      <c r="HIF23" s="4"/>
      <c r="HIG23" s="1"/>
      <c r="HIH23" s="1"/>
      <c r="HII23" s="16" t="s">
        <v>15</v>
      </c>
      <c r="HIJ23" s="134" t="s">
        <v>16</v>
      </c>
      <c r="HIK23" s="134"/>
      <c r="HIL23" s="59"/>
      <c r="HIM23" s="4"/>
      <c r="HIN23" s="4"/>
      <c r="HIO23" s="1"/>
      <c r="HIP23" s="1"/>
      <c r="HIQ23" s="16" t="s">
        <v>15</v>
      </c>
      <c r="HIR23" s="134" t="s">
        <v>16</v>
      </c>
      <c r="HIS23" s="134"/>
      <c r="HIT23" s="59"/>
      <c r="HIU23" s="4"/>
      <c r="HIV23" s="4"/>
      <c r="HIW23" s="1"/>
      <c r="HIX23" s="1"/>
      <c r="HIY23" s="16" t="s">
        <v>15</v>
      </c>
      <c r="HIZ23" s="134" t="s">
        <v>16</v>
      </c>
      <c r="HJA23" s="134"/>
      <c r="HJB23" s="59"/>
      <c r="HJC23" s="4"/>
      <c r="HJD23" s="4"/>
      <c r="HJE23" s="1"/>
      <c r="HJF23" s="1"/>
      <c r="HJG23" s="16" t="s">
        <v>15</v>
      </c>
      <c r="HJH23" s="134" t="s">
        <v>16</v>
      </c>
      <c r="HJI23" s="134"/>
      <c r="HJJ23" s="59"/>
      <c r="HJK23" s="4"/>
      <c r="HJL23" s="4"/>
      <c r="HJM23" s="1"/>
      <c r="HJN23" s="1"/>
      <c r="HJO23" s="16" t="s">
        <v>15</v>
      </c>
      <c r="HJP23" s="134" t="s">
        <v>16</v>
      </c>
      <c r="HJQ23" s="134"/>
      <c r="HJR23" s="59"/>
      <c r="HJS23" s="4"/>
      <c r="HJT23" s="4"/>
      <c r="HJU23" s="1"/>
      <c r="HJV23" s="1"/>
      <c r="HJW23" s="16" t="s">
        <v>15</v>
      </c>
      <c r="HJX23" s="134" t="s">
        <v>16</v>
      </c>
      <c r="HJY23" s="134"/>
      <c r="HJZ23" s="59"/>
      <c r="HKA23" s="4"/>
      <c r="HKB23" s="4"/>
      <c r="HKC23" s="1"/>
      <c r="HKD23" s="1"/>
      <c r="HKE23" s="16" t="s">
        <v>15</v>
      </c>
      <c r="HKF23" s="134" t="s">
        <v>16</v>
      </c>
      <c r="HKG23" s="134"/>
      <c r="HKH23" s="59"/>
      <c r="HKI23" s="4"/>
      <c r="HKJ23" s="4"/>
      <c r="HKK23" s="1"/>
      <c r="HKL23" s="1"/>
      <c r="HKM23" s="16" t="s">
        <v>15</v>
      </c>
      <c r="HKN23" s="134" t="s">
        <v>16</v>
      </c>
      <c r="HKO23" s="134"/>
      <c r="HKP23" s="59"/>
      <c r="HKQ23" s="4"/>
      <c r="HKR23" s="4"/>
      <c r="HKS23" s="1"/>
      <c r="HKT23" s="1"/>
      <c r="HKU23" s="16" t="s">
        <v>15</v>
      </c>
      <c r="HKV23" s="134" t="s">
        <v>16</v>
      </c>
      <c r="HKW23" s="134"/>
      <c r="HKX23" s="59"/>
      <c r="HKY23" s="4"/>
      <c r="HKZ23" s="4"/>
      <c r="HLA23" s="1"/>
      <c r="HLB23" s="1"/>
      <c r="HLC23" s="16" t="s">
        <v>15</v>
      </c>
      <c r="HLD23" s="134" t="s">
        <v>16</v>
      </c>
      <c r="HLE23" s="134"/>
      <c r="HLF23" s="59"/>
      <c r="HLG23" s="4"/>
      <c r="HLH23" s="4"/>
      <c r="HLI23" s="1"/>
      <c r="HLJ23" s="1"/>
      <c r="HLK23" s="16" t="s">
        <v>15</v>
      </c>
      <c r="HLL23" s="134" t="s">
        <v>16</v>
      </c>
      <c r="HLM23" s="134"/>
      <c r="HLN23" s="59"/>
      <c r="HLO23" s="4"/>
      <c r="HLP23" s="4"/>
      <c r="HLQ23" s="1"/>
      <c r="HLR23" s="1"/>
      <c r="HLS23" s="16" t="s">
        <v>15</v>
      </c>
      <c r="HLT23" s="134" t="s">
        <v>16</v>
      </c>
      <c r="HLU23" s="134"/>
      <c r="HLV23" s="59"/>
      <c r="HLW23" s="4"/>
      <c r="HLX23" s="4"/>
      <c r="HLY23" s="1"/>
      <c r="HLZ23" s="1"/>
      <c r="HMA23" s="16" t="s">
        <v>15</v>
      </c>
      <c r="HMB23" s="134" t="s">
        <v>16</v>
      </c>
      <c r="HMC23" s="134"/>
      <c r="HMD23" s="59"/>
      <c r="HME23" s="4"/>
      <c r="HMF23" s="4"/>
      <c r="HMG23" s="1"/>
      <c r="HMH23" s="1"/>
      <c r="HMI23" s="16" t="s">
        <v>15</v>
      </c>
      <c r="HMJ23" s="134" t="s">
        <v>16</v>
      </c>
      <c r="HMK23" s="134"/>
      <c r="HML23" s="59"/>
      <c r="HMM23" s="4"/>
      <c r="HMN23" s="4"/>
      <c r="HMO23" s="1"/>
      <c r="HMP23" s="1"/>
      <c r="HMQ23" s="16" t="s">
        <v>15</v>
      </c>
      <c r="HMR23" s="134" t="s">
        <v>16</v>
      </c>
      <c r="HMS23" s="134"/>
      <c r="HMT23" s="59"/>
      <c r="HMU23" s="4"/>
      <c r="HMV23" s="4"/>
      <c r="HMW23" s="1"/>
      <c r="HMX23" s="1"/>
      <c r="HMY23" s="16" t="s">
        <v>15</v>
      </c>
      <c r="HMZ23" s="134" t="s">
        <v>16</v>
      </c>
      <c r="HNA23" s="134"/>
      <c r="HNB23" s="59"/>
      <c r="HNC23" s="4"/>
      <c r="HND23" s="4"/>
      <c r="HNE23" s="1"/>
      <c r="HNF23" s="1"/>
      <c r="HNG23" s="16" t="s">
        <v>15</v>
      </c>
      <c r="HNH23" s="134" t="s">
        <v>16</v>
      </c>
      <c r="HNI23" s="134"/>
      <c r="HNJ23" s="59"/>
      <c r="HNK23" s="4"/>
      <c r="HNL23" s="4"/>
      <c r="HNM23" s="1"/>
      <c r="HNN23" s="1"/>
      <c r="HNO23" s="16" t="s">
        <v>15</v>
      </c>
      <c r="HNP23" s="134" t="s">
        <v>16</v>
      </c>
      <c r="HNQ23" s="134"/>
      <c r="HNR23" s="59"/>
      <c r="HNS23" s="4"/>
      <c r="HNT23" s="4"/>
      <c r="HNU23" s="1"/>
      <c r="HNV23" s="1"/>
      <c r="HNW23" s="16" t="s">
        <v>15</v>
      </c>
      <c r="HNX23" s="134" t="s">
        <v>16</v>
      </c>
      <c r="HNY23" s="134"/>
      <c r="HNZ23" s="59"/>
      <c r="HOA23" s="4"/>
      <c r="HOB23" s="4"/>
      <c r="HOC23" s="1"/>
      <c r="HOD23" s="1"/>
      <c r="HOE23" s="16" t="s">
        <v>15</v>
      </c>
      <c r="HOF23" s="134" t="s">
        <v>16</v>
      </c>
      <c r="HOG23" s="134"/>
      <c r="HOH23" s="59"/>
      <c r="HOI23" s="4"/>
      <c r="HOJ23" s="4"/>
      <c r="HOK23" s="1"/>
      <c r="HOL23" s="1"/>
      <c r="HOM23" s="16" t="s">
        <v>15</v>
      </c>
      <c r="HON23" s="134" t="s">
        <v>16</v>
      </c>
      <c r="HOO23" s="134"/>
      <c r="HOP23" s="59"/>
      <c r="HOQ23" s="4"/>
      <c r="HOR23" s="4"/>
      <c r="HOS23" s="1"/>
      <c r="HOT23" s="1"/>
      <c r="HOU23" s="16" t="s">
        <v>15</v>
      </c>
      <c r="HOV23" s="134" t="s">
        <v>16</v>
      </c>
      <c r="HOW23" s="134"/>
      <c r="HOX23" s="59"/>
      <c r="HOY23" s="4"/>
      <c r="HOZ23" s="4"/>
      <c r="HPA23" s="1"/>
      <c r="HPB23" s="1"/>
      <c r="HPC23" s="16" t="s">
        <v>15</v>
      </c>
      <c r="HPD23" s="134" t="s">
        <v>16</v>
      </c>
      <c r="HPE23" s="134"/>
      <c r="HPF23" s="59"/>
      <c r="HPG23" s="4"/>
      <c r="HPH23" s="4"/>
      <c r="HPI23" s="1"/>
      <c r="HPJ23" s="1"/>
      <c r="HPK23" s="16" t="s">
        <v>15</v>
      </c>
      <c r="HPL23" s="134" t="s">
        <v>16</v>
      </c>
      <c r="HPM23" s="134"/>
      <c r="HPN23" s="59"/>
      <c r="HPO23" s="4"/>
      <c r="HPP23" s="4"/>
      <c r="HPQ23" s="1"/>
      <c r="HPR23" s="1"/>
      <c r="HPS23" s="16" t="s">
        <v>15</v>
      </c>
      <c r="HPT23" s="134" t="s">
        <v>16</v>
      </c>
      <c r="HPU23" s="134"/>
      <c r="HPV23" s="59"/>
      <c r="HPW23" s="4"/>
      <c r="HPX23" s="4"/>
      <c r="HPY23" s="1"/>
      <c r="HPZ23" s="1"/>
      <c r="HQA23" s="16" t="s">
        <v>15</v>
      </c>
      <c r="HQB23" s="134" t="s">
        <v>16</v>
      </c>
      <c r="HQC23" s="134"/>
      <c r="HQD23" s="59"/>
      <c r="HQE23" s="4"/>
      <c r="HQF23" s="4"/>
      <c r="HQG23" s="1"/>
      <c r="HQH23" s="1"/>
      <c r="HQI23" s="16" t="s">
        <v>15</v>
      </c>
      <c r="HQJ23" s="134" t="s">
        <v>16</v>
      </c>
      <c r="HQK23" s="134"/>
      <c r="HQL23" s="59"/>
      <c r="HQM23" s="4"/>
      <c r="HQN23" s="4"/>
      <c r="HQO23" s="1"/>
      <c r="HQP23" s="1"/>
      <c r="HQQ23" s="16" t="s">
        <v>15</v>
      </c>
      <c r="HQR23" s="134" t="s">
        <v>16</v>
      </c>
      <c r="HQS23" s="134"/>
      <c r="HQT23" s="59"/>
      <c r="HQU23" s="4"/>
      <c r="HQV23" s="4"/>
      <c r="HQW23" s="1"/>
      <c r="HQX23" s="1"/>
      <c r="HQY23" s="16" t="s">
        <v>15</v>
      </c>
      <c r="HQZ23" s="134" t="s">
        <v>16</v>
      </c>
      <c r="HRA23" s="134"/>
      <c r="HRB23" s="59"/>
      <c r="HRC23" s="4"/>
      <c r="HRD23" s="4"/>
      <c r="HRE23" s="1"/>
      <c r="HRF23" s="1"/>
      <c r="HRG23" s="16" t="s">
        <v>15</v>
      </c>
      <c r="HRH23" s="134" t="s">
        <v>16</v>
      </c>
      <c r="HRI23" s="134"/>
      <c r="HRJ23" s="59"/>
      <c r="HRK23" s="4"/>
      <c r="HRL23" s="4"/>
      <c r="HRM23" s="1"/>
      <c r="HRN23" s="1"/>
      <c r="HRO23" s="16" t="s">
        <v>15</v>
      </c>
      <c r="HRP23" s="134" t="s">
        <v>16</v>
      </c>
      <c r="HRQ23" s="134"/>
      <c r="HRR23" s="59"/>
      <c r="HRS23" s="4"/>
      <c r="HRT23" s="4"/>
      <c r="HRU23" s="1"/>
      <c r="HRV23" s="1"/>
      <c r="HRW23" s="16" t="s">
        <v>15</v>
      </c>
      <c r="HRX23" s="134" t="s">
        <v>16</v>
      </c>
      <c r="HRY23" s="134"/>
      <c r="HRZ23" s="59"/>
      <c r="HSA23" s="4"/>
      <c r="HSB23" s="4"/>
      <c r="HSC23" s="1"/>
      <c r="HSD23" s="1"/>
      <c r="HSE23" s="16" t="s">
        <v>15</v>
      </c>
      <c r="HSF23" s="134" t="s">
        <v>16</v>
      </c>
      <c r="HSG23" s="134"/>
      <c r="HSH23" s="59"/>
      <c r="HSI23" s="4"/>
      <c r="HSJ23" s="4"/>
      <c r="HSK23" s="1"/>
      <c r="HSL23" s="1"/>
      <c r="HSM23" s="16" t="s">
        <v>15</v>
      </c>
      <c r="HSN23" s="134" t="s">
        <v>16</v>
      </c>
      <c r="HSO23" s="134"/>
      <c r="HSP23" s="59"/>
      <c r="HSQ23" s="4"/>
      <c r="HSR23" s="4"/>
      <c r="HSS23" s="1"/>
      <c r="HST23" s="1"/>
      <c r="HSU23" s="16" t="s">
        <v>15</v>
      </c>
      <c r="HSV23" s="134" t="s">
        <v>16</v>
      </c>
      <c r="HSW23" s="134"/>
      <c r="HSX23" s="59"/>
      <c r="HSY23" s="4"/>
      <c r="HSZ23" s="4"/>
      <c r="HTA23" s="1"/>
      <c r="HTB23" s="1"/>
      <c r="HTC23" s="16" t="s">
        <v>15</v>
      </c>
      <c r="HTD23" s="134" t="s">
        <v>16</v>
      </c>
      <c r="HTE23" s="134"/>
      <c r="HTF23" s="59"/>
      <c r="HTG23" s="4"/>
      <c r="HTH23" s="4"/>
      <c r="HTI23" s="1"/>
      <c r="HTJ23" s="1"/>
      <c r="HTK23" s="16" t="s">
        <v>15</v>
      </c>
      <c r="HTL23" s="134" t="s">
        <v>16</v>
      </c>
      <c r="HTM23" s="134"/>
      <c r="HTN23" s="59"/>
      <c r="HTO23" s="4"/>
      <c r="HTP23" s="4"/>
      <c r="HTQ23" s="1"/>
      <c r="HTR23" s="1"/>
      <c r="HTS23" s="16" t="s">
        <v>15</v>
      </c>
      <c r="HTT23" s="134" t="s">
        <v>16</v>
      </c>
      <c r="HTU23" s="134"/>
      <c r="HTV23" s="59"/>
      <c r="HTW23" s="4"/>
      <c r="HTX23" s="4"/>
      <c r="HTY23" s="1"/>
      <c r="HTZ23" s="1"/>
      <c r="HUA23" s="16" t="s">
        <v>15</v>
      </c>
      <c r="HUB23" s="134" t="s">
        <v>16</v>
      </c>
      <c r="HUC23" s="134"/>
      <c r="HUD23" s="59"/>
      <c r="HUE23" s="4"/>
      <c r="HUF23" s="4"/>
      <c r="HUG23" s="1"/>
      <c r="HUH23" s="1"/>
      <c r="HUI23" s="16" t="s">
        <v>15</v>
      </c>
      <c r="HUJ23" s="134" t="s">
        <v>16</v>
      </c>
      <c r="HUK23" s="134"/>
      <c r="HUL23" s="59"/>
      <c r="HUM23" s="4"/>
      <c r="HUN23" s="4"/>
      <c r="HUO23" s="1"/>
      <c r="HUP23" s="1"/>
      <c r="HUQ23" s="16" t="s">
        <v>15</v>
      </c>
      <c r="HUR23" s="134" t="s">
        <v>16</v>
      </c>
      <c r="HUS23" s="134"/>
      <c r="HUT23" s="59"/>
      <c r="HUU23" s="4"/>
      <c r="HUV23" s="4"/>
      <c r="HUW23" s="1"/>
      <c r="HUX23" s="1"/>
      <c r="HUY23" s="16" t="s">
        <v>15</v>
      </c>
      <c r="HUZ23" s="134" t="s">
        <v>16</v>
      </c>
      <c r="HVA23" s="134"/>
      <c r="HVB23" s="59"/>
      <c r="HVC23" s="4"/>
      <c r="HVD23" s="4"/>
      <c r="HVE23" s="1"/>
      <c r="HVF23" s="1"/>
      <c r="HVG23" s="16" t="s">
        <v>15</v>
      </c>
      <c r="HVH23" s="134" t="s">
        <v>16</v>
      </c>
      <c r="HVI23" s="134"/>
      <c r="HVJ23" s="59"/>
      <c r="HVK23" s="4"/>
      <c r="HVL23" s="4"/>
      <c r="HVM23" s="1"/>
      <c r="HVN23" s="1"/>
      <c r="HVO23" s="16" t="s">
        <v>15</v>
      </c>
      <c r="HVP23" s="134" t="s">
        <v>16</v>
      </c>
      <c r="HVQ23" s="134"/>
      <c r="HVR23" s="59"/>
      <c r="HVS23" s="4"/>
      <c r="HVT23" s="4"/>
      <c r="HVU23" s="1"/>
      <c r="HVV23" s="1"/>
      <c r="HVW23" s="16" t="s">
        <v>15</v>
      </c>
      <c r="HVX23" s="134" t="s">
        <v>16</v>
      </c>
      <c r="HVY23" s="134"/>
      <c r="HVZ23" s="59"/>
      <c r="HWA23" s="4"/>
      <c r="HWB23" s="4"/>
      <c r="HWC23" s="1"/>
      <c r="HWD23" s="1"/>
      <c r="HWE23" s="16" t="s">
        <v>15</v>
      </c>
      <c r="HWF23" s="134" t="s">
        <v>16</v>
      </c>
      <c r="HWG23" s="134"/>
      <c r="HWH23" s="59"/>
      <c r="HWI23" s="4"/>
      <c r="HWJ23" s="4"/>
      <c r="HWK23" s="1"/>
      <c r="HWL23" s="1"/>
      <c r="HWM23" s="16" t="s">
        <v>15</v>
      </c>
      <c r="HWN23" s="134" t="s">
        <v>16</v>
      </c>
      <c r="HWO23" s="134"/>
      <c r="HWP23" s="59"/>
      <c r="HWQ23" s="4"/>
      <c r="HWR23" s="4"/>
      <c r="HWS23" s="1"/>
      <c r="HWT23" s="1"/>
      <c r="HWU23" s="16" t="s">
        <v>15</v>
      </c>
      <c r="HWV23" s="134" t="s">
        <v>16</v>
      </c>
      <c r="HWW23" s="134"/>
      <c r="HWX23" s="59"/>
      <c r="HWY23" s="4"/>
      <c r="HWZ23" s="4"/>
      <c r="HXA23" s="1"/>
      <c r="HXB23" s="1"/>
      <c r="HXC23" s="16" t="s">
        <v>15</v>
      </c>
      <c r="HXD23" s="134" t="s">
        <v>16</v>
      </c>
      <c r="HXE23" s="134"/>
      <c r="HXF23" s="59"/>
      <c r="HXG23" s="4"/>
      <c r="HXH23" s="4"/>
      <c r="HXI23" s="1"/>
      <c r="HXJ23" s="1"/>
      <c r="HXK23" s="16" t="s">
        <v>15</v>
      </c>
      <c r="HXL23" s="134" t="s">
        <v>16</v>
      </c>
      <c r="HXM23" s="134"/>
      <c r="HXN23" s="59"/>
      <c r="HXO23" s="4"/>
      <c r="HXP23" s="4"/>
      <c r="HXQ23" s="1"/>
      <c r="HXR23" s="1"/>
      <c r="HXS23" s="16" t="s">
        <v>15</v>
      </c>
      <c r="HXT23" s="134" t="s">
        <v>16</v>
      </c>
      <c r="HXU23" s="134"/>
      <c r="HXV23" s="59"/>
      <c r="HXW23" s="4"/>
      <c r="HXX23" s="4"/>
      <c r="HXY23" s="1"/>
      <c r="HXZ23" s="1"/>
      <c r="HYA23" s="16" t="s">
        <v>15</v>
      </c>
      <c r="HYB23" s="134" t="s">
        <v>16</v>
      </c>
      <c r="HYC23" s="134"/>
      <c r="HYD23" s="59"/>
      <c r="HYE23" s="4"/>
      <c r="HYF23" s="4"/>
      <c r="HYG23" s="1"/>
      <c r="HYH23" s="1"/>
      <c r="HYI23" s="16" t="s">
        <v>15</v>
      </c>
      <c r="HYJ23" s="134" t="s">
        <v>16</v>
      </c>
      <c r="HYK23" s="134"/>
      <c r="HYL23" s="59"/>
      <c r="HYM23" s="4"/>
      <c r="HYN23" s="4"/>
      <c r="HYO23" s="1"/>
      <c r="HYP23" s="1"/>
      <c r="HYQ23" s="16" t="s">
        <v>15</v>
      </c>
      <c r="HYR23" s="134" t="s">
        <v>16</v>
      </c>
      <c r="HYS23" s="134"/>
      <c r="HYT23" s="59"/>
      <c r="HYU23" s="4"/>
      <c r="HYV23" s="4"/>
      <c r="HYW23" s="1"/>
      <c r="HYX23" s="1"/>
      <c r="HYY23" s="16" t="s">
        <v>15</v>
      </c>
      <c r="HYZ23" s="134" t="s">
        <v>16</v>
      </c>
      <c r="HZA23" s="134"/>
      <c r="HZB23" s="59"/>
      <c r="HZC23" s="4"/>
      <c r="HZD23" s="4"/>
      <c r="HZE23" s="1"/>
      <c r="HZF23" s="1"/>
      <c r="HZG23" s="16" t="s">
        <v>15</v>
      </c>
      <c r="HZH23" s="134" t="s">
        <v>16</v>
      </c>
      <c r="HZI23" s="134"/>
      <c r="HZJ23" s="59"/>
      <c r="HZK23" s="4"/>
      <c r="HZL23" s="4"/>
      <c r="HZM23" s="1"/>
      <c r="HZN23" s="1"/>
      <c r="HZO23" s="16" t="s">
        <v>15</v>
      </c>
      <c r="HZP23" s="134" t="s">
        <v>16</v>
      </c>
      <c r="HZQ23" s="134"/>
      <c r="HZR23" s="59"/>
      <c r="HZS23" s="4"/>
      <c r="HZT23" s="4"/>
      <c r="HZU23" s="1"/>
      <c r="HZV23" s="1"/>
      <c r="HZW23" s="16" t="s">
        <v>15</v>
      </c>
      <c r="HZX23" s="134" t="s">
        <v>16</v>
      </c>
      <c r="HZY23" s="134"/>
      <c r="HZZ23" s="59"/>
      <c r="IAA23" s="4"/>
      <c r="IAB23" s="4"/>
      <c r="IAC23" s="1"/>
      <c r="IAD23" s="1"/>
      <c r="IAE23" s="16" t="s">
        <v>15</v>
      </c>
      <c r="IAF23" s="134" t="s">
        <v>16</v>
      </c>
      <c r="IAG23" s="134"/>
      <c r="IAH23" s="59"/>
      <c r="IAI23" s="4"/>
      <c r="IAJ23" s="4"/>
      <c r="IAK23" s="1"/>
      <c r="IAL23" s="1"/>
      <c r="IAM23" s="16" t="s">
        <v>15</v>
      </c>
      <c r="IAN23" s="134" t="s">
        <v>16</v>
      </c>
      <c r="IAO23" s="134"/>
      <c r="IAP23" s="59"/>
      <c r="IAQ23" s="4"/>
      <c r="IAR23" s="4"/>
      <c r="IAS23" s="1"/>
      <c r="IAT23" s="1"/>
      <c r="IAU23" s="16" t="s">
        <v>15</v>
      </c>
      <c r="IAV23" s="134" t="s">
        <v>16</v>
      </c>
      <c r="IAW23" s="134"/>
      <c r="IAX23" s="59"/>
      <c r="IAY23" s="4"/>
      <c r="IAZ23" s="4"/>
      <c r="IBA23" s="1"/>
      <c r="IBB23" s="1"/>
      <c r="IBC23" s="16" t="s">
        <v>15</v>
      </c>
      <c r="IBD23" s="134" t="s">
        <v>16</v>
      </c>
      <c r="IBE23" s="134"/>
      <c r="IBF23" s="59"/>
      <c r="IBG23" s="4"/>
      <c r="IBH23" s="4"/>
      <c r="IBI23" s="1"/>
      <c r="IBJ23" s="1"/>
      <c r="IBK23" s="16" t="s">
        <v>15</v>
      </c>
      <c r="IBL23" s="134" t="s">
        <v>16</v>
      </c>
      <c r="IBM23" s="134"/>
      <c r="IBN23" s="59"/>
      <c r="IBO23" s="4"/>
      <c r="IBP23" s="4"/>
      <c r="IBQ23" s="1"/>
      <c r="IBR23" s="1"/>
      <c r="IBS23" s="16" t="s">
        <v>15</v>
      </c>
      <c r="IBT23" s="134" t="s">
        <v>16</v>
      </c>
      <c r="IBU23" s="134"/>
      <c r="IBV23" s="59"/>
      <c r="IBW23" s="4"/>
      <c r="IBX23" s="4"/>
      <c r="IBY23" s="1"/>
      <c r="IBZ23" s="1"/>
      <c r="ICA23" s="16" t="s">
        <v>15</v>
      </c>
      <c r="ICB23" s="134" t="s">
        <v>16</v>
      </c>
      <c r="ICC23" s="134"/>
      <c r="ICD23" s="59"/>
      <c r="ICE23" s="4"/>
      <c r="ICF23" s="4"/>
      <c r="ICG23" s="1"/>
      <c r="ICH23" s="1"/>
      <c r="ICI23" s="16" t="s">
        <v>15</v>
      </c>
      <c r="ICJ23" s="134" t="s">
        <v>16</v>
      </c>
      <c r="ICK23" s="134"/>
      <c r="ICL23" s="59"/>
      <c r="ICM23" s="4"/>
      <c r="ICN23" s="4"/>
      <c r="ICO23" s="1"/>
      <c r="ICP23" s="1"/>
      <c r="ICQ23" s="16" t="s">
        <v>15</v>
      </c>
      <c r="ICR23" s="134" t="s">
        <v>16</v>
      </c>
      <c r="ICS23" s="134"/>
      <c r="ICT23" s="59"/>
      <c r="ICU23" s="4"/>
      <c r="ICV23" s="4"/>
      <c r="ICW23" s="1"/>
      <c r="ICX23" s="1"/>
      <c r="ICY23" s="16" t="s">
        <v>15</v>
      </c>
      <c r="ICZ23" s="134" t="s">
        <v>16</v>
      </c>
      <c r="IDA23" s="134"/>
      <c r="IDB23" s="59"/>
      <c r="IDC23" s="4"/>
      <c r="IDD23" s="4"/>
      <c r="IDE23" s="1"/>
      <c r="IDF23" s="1"/>
      <c r="IDG23" s="16" t="s">
        <v>15</v>
      </c>
      <c r="IDH23" s="134" t="s">
        <v>16</v>
      </c>
      <c r="IDI23" s="134"/>
      <c r="IDJ23" s="59"/>
      <c r="IDK23" s="4"/>
      <c r="IDL23" s="4"/>
      <c r="IDM23" s="1"/>
      <c r="IDN23" s="1"/>
      <c r="IDO23" s="16" t="s">
        <v>15</v>
      </c>
      <c r="IDP23" s="134" t="s">
        <v>16</v>
      </c>
      <c r="IDQ23" s="134"/>
      <c r="IDR23" s="59"/>
      <c r="IDS23" s="4"/>
      <c r="IDT23" s="4"/>
      <c r="IDU23" s="1"/>
      <c r="IDV23" s="1"/>
      <c r="IDW23" s="16" t="s">
        <v>15</v>
      </c>
      <c r="IDX23" s="134" t="s">
        <v>16</v>
      </c>
      <c r="IDY23" s="134"/>
      <c r="IDZ23" s="59"/>
      <c r="IEA23" s="4"/>
      <c r="IEB23" s="4"/>
      <c r="IEC23" s="1"/>
      <c r="IED23" s="1"/>
      <c r="IEE23" s="16" t="s">
        <v>15</v>
      </c>
      <c r="IEF23" s="134" t="s">
        <v>16</v>
      </c>
      <c r="IEG23" s="134"/>
      <c r="IEH23" s="59"/>
      <c r="IEI23" s="4"/>
      <c r="IEJ23" s="4"/>
      <c r="IEK23" s="1"/>
      <c r="IEL23" s="1"/>
      <c r="IEM23" s="16" t="s">
        <v>15</v>
      </c>
      <c r="IEN23" s="134" t="s">
        <v>16</v>
      </c>
      <c r="IEO23" s="134"/>
      <c r="IEP23" s="59"/>
      <c r="IEQ23" s="4"/>
      <c r="IER23" s="4"/>
      <c r="IES23" s="1"/>
      <c r="IET23" s="1"/>
      <c r="IEU23" s="16" t="s">
        <v>15</v>
      </c>
      <c r="IEV23" s="134" t="s">
        <v>16</v>
      </c>
      <c r="IEW23" s="134"/>
      <c r="IEX23" s="59"/>
      <c r="IEY23" s="4"/>
      <c r="IEZ23" s="4"/>
      <c r="IFA23" s="1"/>
      <c r="IFB23" s="1"/>
      <c r="IFC23" s="16" t="s">
        <v>15</v>
      </c>
      <c r="IFD23" s="134" t="s">
        <v>16</v>
      </c>
      <c r="IFE23" s="134"/>
      <c r="IFF23" s="59"/>
      <c r="IFG23" s="4"/>
      <c r="IFH23" s="4"/>
      <c r="IFI23" s="1"/>
      <c r="IFJ23" s="1"/>
      <c r="IFK23" s="16" t="s">
        <v>15</v>
      </c>
      <c r="IFL23" s="134" t="s">
        <v>16</v>
      </c>
      <c r="IFM23" s="134"/>
      <c r="IFN23" s="59"/>
      <c r="IFO23" s="4"/>
      <c r="IFP23" s="4"/>
      <c r="IFQ23" s="1"/>
      <c r="IFR23" s="1"/>
      <c r="IFS23" s="16" t="s">
        <v>15</v>
      </c>
      <c r="IFT23" s="134" t="s">
        <v>16</v>
      </c>
      <c r="IFU23" s="134"/>
      <c r="IFV23" s="59"/>
      <c r="IFW23" s="4"/>
      <c r="IFX23" s="4"/>
      <c r="IFY23" s="1"/>
      <c r="IFZ23" s="1"/>
      <c r="IGA23" s="16" t="s">
        <v>15</v>
      </c>
      <c r="IGB23" s="134" t="s">
        <v>16</v>
      </c>
      <c r="IGC23" s="134"/>
      <c r="IGD23" s="59"/>
      <c r="IGE23" s="4"/>
      <c r="IGF23" s="4"/>
      <c r="IGG23" s="1"/>
      <c r="IGH23" s="1"/>
      <c r="IGI23" s="16" t="s">
        <v>15</v>
      </c>
      <c r="IGJ23" s="134" t="s">
        <v>16</v>
      </c>
      <c r="IGK23" s="134"/>
      <c r="IGL23" s="59"/>
      <c r="IGM23" s="4"/>
      <c r="IGN23" s="4"/>
      <c r="IGO23" s="1"/>
      <c r="IGP23" s="1"/>
      <c r="IGQ23" s="16" t="s">
        <v>15</v>
      </c>
      <c r="IGR23" s="134" t="s">
        <v>16</v>
      </c>
      <c r="IGS23" s="134"/>
      <c r="IGT23" s="59"/>
      <c r="IGU23" s="4"/>
      <c r="IGV23" s="4"/>
      <c r="IGW23" s="1"/>
      <c r="IGX23" s="1"/>
      <c r="IGY23" s="16" t="s">
        <v>15</v>
      </c>
      <c r="IGZ23" s="134" t="s">
        <v>16</v>
      </c>
      <c r="IHA23" s="134"/>
      <c r="IHB23" s="59"/>
      <c r="IHC23" s="4"/>
      <c r="IHD23" s="4"/>
      <c r="IHE23" s="1"/>
      <c r="IHF23" s="1"/>
      <c r="IHG23" s="16" t="s">
        <v>15</v>
      </c>
      <c r="IHH23" s="134" t="s">
        <v>16</v>
      </c>
      <c r="IHI23" s="134"/>
      <c r="IHJ23" s="59"/>
      <c r="IHK23" s="4"/>
      <c r="IHL23" s="4"/>
      <c r="IHM23" s="1"/>
      <c r="IHN23" s="1"/>
      <c r="IHO23" s="16" t="s">
        <v>15</v>
      </c>
      <c r="IHP23" s="134" t="s">
        <v>16</v>
      </c>
      <c r="IHQ23" s="134"/>
      <c r="IHR23" s="59"/>
      <c r="IHS23" s="4"/>
      <c r="IHT23" s="4"/>
      <c r="IHU23" s="1"/>
      <c r="IHV23" s="1"/>
      <c r="IHW23" s="16" t="s">
        <v>15</v>
      </c>
      <c r="IHX23" s="134" t="s">
        <v>16</v>
      </c>
      <c r="IHY23" s="134"/>
      <c r="IHZ23" s="59"/>
      <c r="IIA23" s="4"/>
      <c r="IIB23" s="4"/>
      <c r="IIC23" s="1"/>
      <c r="IID23" s="1"/>
      <c r="IIE23" s="16" t="s">
        <v>15</v>
      </c>
      <c r="IIF23" s="134" t="s">
        <v>16</v>
      </c>
      <c r="IIG23" s="134"/>
      <c r="IIH23" s="59"/>
      <c r="III23" s="4"/>
      <c r="IIJ23" s="4"/>
      <c r="IIK23" s="1"/>
      <c r="IIL23" s="1"/>
      <c r="IIM23" s="16" t="s">
        <v>15</v>
      </c>
      <c r="IIN23" s="134" t="s">
        <v>16</v>
      </c>
      <c r="IIO23" s="134"/>
      <c r="IIP23" s="59"/>
      <c r="IIQ23" s="4"/>
      <c r="IIR23" s="4"/>
      <c r="IIS23" s="1"/>
      <c r="IIT23" s="1"/>
      <c r="IIU23" s="16" t="s">
        <v>15</v>
      </c>
      <c r="IIV23" s="134" t="s">
        <v>16</v>
      </c>
      <c r="IIW23" s="134"/>
      <c r="IIX23" s="59"/>
      <c r="IIY23" s="4"/>
      <c r="IIZ23" s="4"/>
      <c r="IJA23" s="1"/>
      <c r="IJB23" s="1"/>
      <c r="IJC23" s="16" t="s">
        <v>15</v>
      </c>
      <c r="IJD23" s="134" t="s">
        <v>16</v>
      </c>
      <c r="IJE23" s="134"/>
      <c r="IJF23" s="59"/>
      <c r="IJG23" s="4"/>
      <c r="IJH23" s="4"/>
      <c r="IJI23" s="1"/>
      <c r="IJJ23" s="1"/>
      <c r="IJK23" s="16" t="s">
        <v>15</v>
      </c>
      <c r="IJL23" s="134" t="s">
        <v>16</v>
      </c>
      <c r="IJM23" s="134"/>
      <c r="IJN23" s="59"/>
      <c r="IJO23" s="4"/>
      <c r="IJP23" s="4"/>
      <c r="IJQ23" s="1"/>
      <c r="IJR23" s="1"/>
      <c r="IJS23" s="16" t="s">
        <v>15</v>
      </c>
      <c r="IJT23" s="134" t="s">
        <v>16</v>
      </c>
      <c r="IJU23" s="134"/>
      <c r="IJV23" s="59"/>
      <c r="IJW23" s="4"/>
      <c r="IJX23" s="4"/>
      <c r="IJY23" s="1"/>
      <c r="IJZ23" s="1"/>
      <c r="IKA23" s="16" t="s">
        <v>15</v>
      </c>
      <c r="IKB23" s="134" t="s">
        <v>16</v>
      </c>
      <c r="IKC23" s="134"/>
      <c r="IKD23" s="59"/>
      <c r="IKE23" s="4"/>
      <c r="IKF23" s="4"/>
      <c r="IKG23" s="1"/>
      <c r="IKH23" s="1"/>
      <c r="IKI23" s="16" t="s">
        <v>15</v>
      </c>
      <c r="IKJ23" s="134" t="s">
        <v>16</v>
      </c>
      <c r="IKK23" s="134"/>
      <c r="IKL23" s="59"/>
      <c r="IKM23" s="4"/>
      <c r="IKN23" s="4"/>
      <c r="IKO23" s="1"/>
      <c r="IKP23" s="1"/>
      <c r="IKQ23" s="16" t="s">
        <v>15</v>
      </c>
      <c r="IKR23" s="134" t="s">
        <v>16</v>
      </c>
      <c r="IKS23" s="134"/>
      <c r="IKT23" s="59"/>
      <c r="IKU23" s="4"/>
      <c r="IKV23" s="4"/>
      <c r="IKW23" s="1"/>
      <c r="IKX23" s="1"/>
      <c r="IKY23" s="16" t="s">
        <v>15</v>
      </c>
      <c r="IKZ23" s="134" t="s">
        <v>16</v>
      </c>
      <c r="ILA23" s="134"/>
      <c r="ILB23" s="59"/>
      <c r="ILC23" s="4"/>
      <c r="ILD23" s="4"/>
      <c r="ILE23" s="1"/>
      <c r="ILF23" s="1"/>
      <c r="ILG23" s="16" t="s">
        <v>15</v>
      </c>
      <c r="ILH23" s="134" t="s">
        <v>16</v>
      </c>
      <c r="ILI23" s="134"/>
      <c r="ILJ23" s="59"/>
      <c r="ILK23" s="4"/>
      <c r="ILL23" s="4"/>
      <c r="ILM23" s="1"/>
      <c r="ILN23" s="1"/>
      <c r="ILO23" s="16" t="s">
        <v>15</v>
      </c>
      <c r="ILP23" s="134" t="s">
        <v>16</v>
      </c>
      <c r="ILQ23" s="134"/>
      <c r="ILR23" s="59"/>
      <c r="ILS23" s="4"/>
      <c r="ILT23" s="4"/>
      <c r="ILU23" s="1"/>
      <c r="ILV23" s="1"/>
      <c r="ILW23" s="16" t="s">
        <v>15</v>
      </c>
      <c r="ILX23" s="134" t="s">
        <v>16</v>
      </c>
      <c r="ILY23" s="134"/>
      <c r="ILZ23" s="59"/>
      <c r="IMA23" s="4"/>
      <c r="IMB23" s="4"/>
      <c r="IMC23" s="1"/>
      <c r="IMD23" s="1"/>
      <c r="IME23" s="16" t="s">
        <v>15</v>
      </c>
      <c r="IMF23" s="134" t="s">
        <v>16</v>
      </c>
      <c r="IMG23" s="134"/>
      <c r="IMH23" s="59"/>
      <c r="IMI23" s="4"/>
      <c r="IMJ23" s="4"/>
      <c r="IMK23" s="1"/>
      <c r="IML23" s="1"/>
      <c r="IMM23" s="16" t="s">
        <v>15</v>
      </c>
      <c r="IMN23" s="134" t="s">
        <v>16</v>
      </c>
      <c r="IMO23" s="134"/>
      <c r="IMP23" s="59"/>
      <c r="IMQ23" s="4"/>
      <c r="IMR23" s="4"/>
      <c r="IMS23" s="1"/>
      <c r="IMT23" s="1"/>
      <c r="IMU23" s="16" t="s">
        <v>15</v>
      </c>
      <c r="IMV23" s="134" t="s">
        <v>16</v>
      </c>
      <c r="IMW23" s="134"/>
      <c r="IMX23" s="59"/>
      <c r="IMY23" s="4"/>
      <c r="IMZ23" s="4"/>
      <c r="INA23" s="1"/>
      <c r="INB23" s="1"/>
      <c r="INC23" s="16" t="s">
        <v>15</v>
      </c>
      <c r="IND23" s="134" t="s">
        <v>16</v>
      </c>
      <c r="INE23" s="134"/>
      <c r="INF23" s="59"/>
      <c r="ING23" s="4"/>
      <c r="INH23" s="4"/>
      <c r="INI23" s="1"/>
      <c r="INJ23" s="1"/>
      <c r="INK23" s="16" t="s">
        <v>15</v>
      </c>
      <c r="INL23" s="134" t="s">
        <v>16</v>
      </c>
      <c r="INM23" s="134"/>
      <c r="INN23" s="59"/>
      <c r="INO23" s="4"/>
      <c r="INP23" s="4"/>
      <c r="INQ23" s="1"/>
      <c r="INR23" s="1"/>
      <c r="INS23" s="16" t="s">
        <v>15</v>
      </c>
      <c r="INT23" s="134" t="s">
        <v>16</v>
      </c>
      <c r="INU23" s="134"/>
      <c r="INV23" s="59"/>
      <c r="INW23" s="4"/>
      <c r="INX23" s="4"/>
      <c r="INY23" s="1"/>
      <c r="INZ23" s="1"/>
      <c r="IOA23" s="16" t="s">
        <v>15</v>
      </c>
      <c r="IOB23" s="134" t="s">
        <v>16</v>
      </c>
      <c r="IOC23" s="134"/>
      <c r="IOD23" s="59"/>
      <c r="IOE23" s="4"/>
      <c r="IOF23" s="4"/>
      <c r="IOG23" s="1"/>
      <c r="IOH23" s="1"/>
      <c r="IOI23" s="16" t="s">
        <v>15</v>
      </c>
      <c r="IOJ23" s="134" t="s">
        <v>16</v>
      </c>
      <c r="IOK23" s="134"/>
      <c r="IOL23" s="59"/>
      <c r="IOM23" s="4"/>
      <c r="ION23" s="4"/>
      <c r="IOO23" s="1"/>
      <c r="IOP23" s="1"/>
      <c r="IOQ23" s="16" t="s">
        <v>15</v>
      </c>
      <c r="IOR23" s="134" t="s">
        <v>16</v>
      </c>
      <c r="IOS23" s="134"/>
      <c r="IOT23" s="59"/>
      <c r="IOU23" s="4"/>
      <c r="IOV23" s="4"/>
      <c r="IOW23" s="1"/>
      <c r="IOX23" s="1"/>
      <c r="IOY23" s="16" t="s">
        <v>15</v>
      </c>
      <c r="IOZ23" s="134" t="s">
        <v>16</v>
      </c>
      <c r="IPA23" s="134"/>
      <c r="IPB23" s="59"/>
      <c r="IPC23" s="4"/>
      <c r="IPD23" s="4"/>
      <c r="IPE23" s="1"/>
      <c r="IPF23" s="1"/>
      <c r="IPG23" s="16" t="s">
        <v>15</v>
      </c>
      <c r="IPH23" s="134" t="s">
        <v>16</v>
      </c>
      <c r="IPI23" s="134"/>
      <c r="IPJ23" s="59"/>
      <c r="IPK23" s="4"/>
      <c r="IPL23" s="4"/>
      <c r="IPM23" s="1"/>
      <c r="IPN23" s="1"/>
      <c r="IPO23" s="16" t="s">
        <v>15</v>
      </c>
      <c r="IPP23" s="134" t="s">
        <v>16</v>
      </c>
      <c r="IPQ23" s="134"/>
      <c r="IPR23" s="59"/>
      <c r="IPS23" s="4"/>
      <c r="IPT23" s="4"/>
      <c r="IPU23" s="1"/>
      <c r="IPV23" s="1"/>
      <c r="IPW23" s="16" t="s">
        <v>15</v>
      </c>
      <c r="IPX23" s="134" t="s">
        <v>16</v>
      </c>
      <c r="IPY23" s="134"/>
      <c r="IPZ23" s="59"/>
      <c r="IQA23" s="4"/>
      <c r="IQB23" s="4"/>
      <c r="IQC23" s="1"/>
      <c r="IQD23" s="1"/>
      <c r="IQE23" s="16" t="s">
        <v>15</v>
      </c>
      <c r="IQF23" s="134" t="s">
        <v>16</v>
      </c>
      <c r="IQG23" s="134"/>
      <c r="IQH23" s="59"/>
      <c r="IQI23" s="4"/>
      <c r="IQJ23" s="4"/>
      <c r="IQK23" s="1"/>
      <c r="IQL23" s="1"/>
      <c r="IQM23" s="16" t="s">
        <v>15</v>
      </c>
      <c r="IQN23" s="134" t="s">
        <v>16</v>
      </c>
      <c r="IQO23" s="134"/>
      <c r="IQP23" s="59"/>
      <c r="IQQ23" s="4"/>
      <c r="IQR23" s="4"/>
      <c r="IQS23" s="1"/>
      <c r="IQT23" s="1"/>
      <c r="IQU23" s="16" t="s">
        <v>15</v>
      </c>
      <c r="IQV23" s="134" t="s">
        <v>16</v>
      </c>
      <c r="IQW23" s="134"/>
      <c r="IQX23" s="59"/>
      <c r="IQY23" s="4"/>
      <c r="IQZ23" s="4"/>
      <c r="IRA23" s="1"/>
      <c r="IRB23" s="1"/>
      <c r="IRC23" s="16" t="s">
        <v>15</v>
      </c>
      <c r="IRD23" s="134" t="s">
        <v>16</v>
      </c>
      <c r="IRE23" s="134"/>
      <c r="IRF23" s="59"/>
      <c r="IRG23" s="4"/>
      <c r="IRH23" s="4"/>
      <c r="IRI23" s="1"/>
      <c r="IRJ23" s="1"/>
      <c r="IRK23" s="16" t="s">
        <v>15</v>
      </c>
      <c r="IRL23" s="134" t="s">
        <v>16</v>
      </c>
      <c r="IRM23" s="134"/>
      <c r="IRN23" s="59"/>
      <c r="IRO23" s="4"/>
      <c r="IRP23" s="4"/>
      <c r="IRQ23" s="1"/>
      <c r="IRR23" s="1"/>
      <c r="IRS23" s="16" t="s">
        <v>15</v>
      </c>
      <c r="IRT23" s="134" t="s">
        <v>16</v>
      </c>
      <c r="IRU23" s="134"/>
      <c r="IRV23" s="59"/>
      <c r="IRW23" s="4"/>
      <c r="IRX23" s="4"/>
      <c r="IRY23" s="1"/>
      <c r="IRZ23" s="1"/>
      <c r="ISA23" s="16" t="s">
        <v>15</v>
      </c>
      <c r="ISB23" s="134" t="s">
        <v>16</v>
      </c>
      <c r="ISC23" s="134"/>
      <c r="ISD23" s="59"/>
      <c r="ISE23" s="4"/>
      <c r="ISF23" s="4"/>
      <c r="ISG23" s="1"/>
      <c r="ISH23" s="1"/>
      <c r="ISI23" s="16" t="s">
        <v>15</v>
      </c>
      <c r="ISJ23" s="134" t="s">
        <v>16</v>
      </c>
      <c r="ISK23" s="134"/>
      <c r="ISL23" s="59"/>
      <c r="ISM23" s="4"/>
      <c r="ISN23" s="4"/>
      <c r="ISO23" s="1"/>
      <c r="ISP23" s="1"/>
      <c r="ISQ23" s="16" t="s">
        <v>15</v>
      </c>
      <c r="ISR23" s="134" t="s">
        <v>16</v>
      </c>
      <c r="ISS23" s="134"/>
      <c r="IST23" s="59"/>
      <c r="ISU23" s="4"/>
      <c r="ISV23" s="4"/>
      <c r="ISW23" s="1"/>
      <c r="ISX23" s="1"/>
      <c r="ISY23" s="16" t="s">
        <v>15</v>
      </c>
      <c r="ISZ23" s="134" t="s">
        <v>16</v>
      </c>
      <c r="ITA23" s="134"/>
      <c r="ITB23" s="59"/>
      <c r="ITC23" s="4"/>
      <c r="ITD23" s="4"/>
      <c r="ITE23" s="1"/>
      <c r="ITF23" s="1"/>
      <c r="ITG23" s="16" t="s">
        <v>15</v>
      </c>
      <c r="ITH23" s="134" t="s">
        <v>16</v>
      </c>
      <c r="ITI23" s="134"/>
      <c r="ITJ23" s="59"/>
      <c r="ITK23" s="4"/>
      <c r="ITL23" s="4"/>
      <c r="ITM23" s="1"/>
      <c r="ITN23" s="1"/>
      <c r="ITO23" s="16" t="s">
        <v>15</v>
      </c>
      <c r="ITP23" s="134" t="s">
        <v>16</v>
      </c>
      <c r="ITQ23" s="134"/>
      <c r="ITR23" s="59"/>
      <c r="ITS23" s="4"/>
      <c r="ITT23" s="4"/>
      <c r="ITU23" s="1"/>
      <c r="ITV23" s="1"/>
      <c r="ITW23" s="16" t="s">
        <v>15</v>
      </c>
      <c r="ITX23" s="134" t="s">
        <v>16</v>
      </c>
      <c r="ITY23" s="134"/>
      <c r="ITZ23" s="59"/>
      <c r="IUA23" s="4"/>
      <c r="IUB23" s="4"/>
      <c r="IUC23" s="1"/>
      <c r="IUD23" s="1"/>
      <c r="IUE23" s="16" t="s">
        <v>15</v>
      </c>
      <c r="IUF23" s="134" t="s">
        <v>16</v>
      </c>
      <c r="IUG23" s="134"/>
      <c r="IUH23" s="59"/>
      <c r="IUI23" s="4"/>
      <c r="IUJ23" s="4"/>
      <c r="IUK23" s="1"/>
      <c r="IUL23" s="1"/>
      <c r="IUM23" s="16" t="s">
        <v>15</v>
      </c>
      <c r="IUN23" s="134" t="s">
        <v>16</v>
      </c>
      <c r="IUO23" s="134"/>
      <c r="IUP23" s="59"/>
      <c r="IUQ23" s="4"/>
      <c r="IUR23" s="4"/>
      <c r="IUS23" s="1"/>
      <c r="IUT23" s="1"/>
      <c r="IUU23" s="16" t="s">
        <v>15</v>
      </c>
      <c r="IUV23" s="134" t="s">
        <v>16</v>
      </c>
      <c r="IUW23" s="134"/>
      <c r="IUX23" s="59"/>
      <c r="IUY23" s="4"/>
      <c r="IUZ23" s="4"/>
      <c r="IVA23" s="1"/>
      <c r="IVB23" s="1"/>
      <c r="IVC23" s="16" t="s">
        <v>15</v>
      </c>
      <c r="IVD23" s="134" t="s">
        <v>16</v>
      </c>
      <c r="IVE23" s="134"/>
      <c r="IVF23" s="59"/>
      <c r="IVG23" s="4"/>
      <c r="IVH23" s="4"/>
      <c r="IVI23" s="1"/>
      <c r="IVJ23" s="1"/>
      <c r="IVK23" s="16" t="s">
        <v>15</v>
      </c>
      <c r="IVL23" s="134" t="s">
        <v>16</v>
      </c>
      <c r="IVM23" s="134"/>
      <c r="IVN23" s="59"/>
      <c r="IVO23" s="4"/>
      <c r="IVP23" s="4"/>
      <c r="IVQ23" s="1"/>
      <c r="IVR23" s="1"/>
      <c r="IVS23" s="16" t="s">
        <v>15</v>
      </c>
      <c r="IVT23" s="134" t="s">
        <v>16</v>
      </c>
      <c r="IVU23" s="134"/>
      <c r="IVV23" s="59"/>
      <c r="IVW23" s="4"/>
      <c r="IVX23" s="4"/>
      <c r="IVY23" s="1"/>
      <c r="IVZ23" s="1"/>
      <c r="IWA23" s="16" t="s">
        <v>15</v>
      </c>
      <c r="IWB23" s="134" t="s">
        <v>16</v>
      </c>
      <c r="IWC23" s="134"/>
      <c r="IWD23" s="59"/>
      <c r="IWE23" s="4"/>
      <c r="IWF23" s="4"/>
      <c r="IWG23" s="1"/>
      <c r="IWH23" s="1"/>
      <c r="IWI23" s="16" t="s">
        <v>15</v>
      </c>
      <c r="IWJ23" s="134" t="s">
        <v>16</v>
      </c>
      <c r="IWK23" s="134"/>
      <c r="IWL23" s="59"/>
      <c r="IWM23" s="4"/>
      <c r="IWN23" s="4"/>
      <c r="IWO23" s="1"/>
      <c r="IWP23" s="1"/>
      <c r="IWQ23" s="16" t="s">
        <v>15</v>
      </c>
      <c r="IWR23" s="134" t="s">
        <v>16</v>
      </c>
      <c r="IWS23" s="134"/>
      <c r="IWT23" s="59"/>
      <c r="IWU23" s="4"/>
      <c r="IWV23" s="4"/>
      <c r="IWW23" s="1"/>
      <c r="IWX23" s="1"/>
      <c r="IWY23" s="16" t="s">
        <v>15</v>
      </c>
      <c r="IWZ23" s="134" t="s">
        <v>16</v>
      </c>
      <c r="IXA23" s="134"/>
      <c r="IXB23" s="59"/>
      <c r="IXC23" s="4"/>
      <c r="IXD23" s="4"/>
      <c r="IXE23" s="1"/>
      <c r="IXF23" s="1"/>
      <c r="IXG23" s="16" t="s">
        <v>15</v>
      </c>
      <c r="IXH23" s="134" t="s">
        <v>16</v>
      </c>
      <c r="IXI23" s="134"/>
      <c r="IXJ23" s="59"/>
      <c r="IXK23" s="4"/>
      <c r="IXL23" s="4"/>
      <c r="IXM23" s="1"/>
      <c r="IXN23" s="1"/>
      <c r="IXO23" s="16" t="s">
        <v>15</v>
      </c>
      <c r="IXP23" s="134" t="s">
        <v>16</v>
      </c>
      <c r="IXQ23" s="134"/>
      <c r="IXR23" s="59"/>
      <c r="IXS23" s="4"/>
      <c r="IXT23" s="4"/>
      <c r="IXU23" s="1"/>
      <c r="IXV23" s="1"/>
      <c r="IXW23" s="16" t="s">
        <v>15</v>
      </c>
      <c r="IXX23" s="134" t="s">
        <v>16</v>
      </c>
      <c r="IXY23" s="134"/>
      <c r="IXZ23" s="59"/>
      <c r="IYA23" s="4"/>
      <c r="IYB23" s="4"/>
      <c r="IYC23" s="1"/>
      <c r="IYD23" s="1"/>
      <c r="IYE23" s="16" t="s">
        <v>15</v>
      </c>
      <c r="IYF23" s="134" t="s">
        <v>16</v>
      </c>
      <c r="IYG23" s="134"/>
      <c r="IYH23" s="59"/>
      <c r="IYI23" s="4"/>
      <c r="IYJ23" s="4"/>
      <c r="IYK23" s="1"/>
      <c r="IYL23" s="1"/>
      <c r="IYM23" s="16" t="s">
        <v>15</v>
      </c>
      <c r="IYN23" s="134" t="s">
        <v>16</v>
      </c>
      <c r="IYO23" s="134"/>
      <c r="IYP23" s="59"/>
      <c r="IYQ23" s="4"/>
      <c r="IYR23" s="4"/>
      <c r="IYS23" s="1"/>
      <c r="IYT23" s="1"/>
      <c r="IYU23" s="16" t="s">
        <v>15</v>
      </c>
      <c r="IYV23" s="134" t="s">
        <v>16</v>
      </c>
      <c r="IYW23" s="134"/>
      <c r="IYX23" s="59"/>
      <c r="IYY23" s="4"/>
      <c r="IYZ23" s="4"/>
      <c r="IZA23" s="1"/>
      <c r="IZB23" s="1"/>
      <c r="IZC23" s="16" t="s">
        <v>15</v>
      </c>
      <c r="IZD23" s="134" t="s">
        <v>16</v>
      </c>
      <c r="IZE23" s="134"/>
      <c r="IZF23" s="59"/>
      <c r="IZG23" s="4"/>
      <c r="IZH23" s="4"/>
      <c r="IZI23" s="1"/>
      <c r="IZJ23" s="1"/>
      <c r="IZK23" s="16" t="s">
        <v>15</v>
      </c>
      <c r="IZL23" s="134" t="s">
        <v>16</v>
      </c>
      <c r="IZM23" s="134"/>
      <c r="IZN23" s="59"/>
      <c r="IZO23" s="4"/>
      <c r="IZP23" s="4"/>
      <c r="IZQ23" s="1"/>
      <c r="IZR23" s="1"/>
      <c r="IZS23" s="16" t="s">
        <v>15</v>
      </c>
      <c r="IZT23" s="134" t="s">
        <v>16</v>
      </c>
      <c r="IZU23" s="134"/>
      <c r="IZV23" s="59"/>
      <c r="IZW23" s="4"/>
      <c r="IZX23" s="4"/>
      <c r="IZY23" s="1"/>
      <c r="IZZ23" s="1"/>
      <c r="JAA23" s="16" t="s">
        <v>15</v>
      </c>
      <c r="JAB23" s="134" t="s">
        <v>16</v>
      </c>
      <c r="JAC23" s="134"/>
      <c r="JAD23" s="59"/>
      <c r="JAE23" s="4"/>
      <c r="JAF23" s="4"/>
      <c r="JAG23" s="1"/>
      <c r="JAH23" s="1"/>
      <c r="JAI23" s="16" t="s">
        <v>15</v>
      </c>
      <c r="JAJ23" s="134" t="s">
        <v>16</v>
      </c>
      <c r="JAK23" s="134"/>
      <c r="JAL23" s="59"/>
      <c r="JAM23" s="4"/>
      <c r="JAN23" s="4"/>
      <c r="JAO23" s="1"/>
      <c r="JAP23" s="1"/>
      <c r="JAQ23" s="16" t="s">
        <v>15</v>
      </c>
      <c r="JAR23" s="134" t="s">
        <v>16</v>
      </c>
      <c r="JAS23" s="134"/>
      <c r="JAT23" s="59"/>
      <c r="JAU23" s="4"/>
      <c r="JAV23" s="4"/>
      <c r="JAW23" s="1"/>
      <c r="JAX23" s="1"/>
      <c r="JAY23" s="16" t="s">
        <v>15</v>
      </c>
      <c r="JAZ23" s="134" t="s">
        <v>16</v>
      </c>
      <c r="JBA23" s="134"/>
      <c r="JBB23" s="59"/>
      <c r="JBC23" s="4"/>
      <c r="JBD23" s="4"/>
      <c r="JBE23" s="1"/>
      <c r="JBF23" s="1"/>
      <c r="JBG23" s="16" t="s">
        <v>15</v>
      </c>
      <c r="JBH23" s="134" t="s">
        <v>16</v>
      </c>
      <c r="JBI23" s="134"/>
      <c r="JBJ23" s="59"/>
      <c r="JBK23" s="4"/>
      <c r="JBL23" s="4"/>
      <c r="JBM23" s="1"/>
      <c r="JBN23" s="1"/>
      <c r="JBO23" s="16" t="s">
        <v>15</v>
      </c>
      <c r="JBP23" s="134" t="s">
        <v>16</v>
      </c>
      <c r="JBQ23" s="134"/>
      <c r="JBR23" s="59"/>
      <c r="JBS23" s="4"/>
      <c r="JBT23" s="4"/>
      <c r="JBU23" s="1"/>
      <c r="JBV23" s="1"/>
      <c r="JBW23" s="16" t="s">
        <v>15</v>
      </c>
      <c r="JBX23" s="134" t="s">
        <v>16</v>
      </c>
      <c r="JBY23" s="134"/>
      <c r="JBZ23" s="59"/>
      <c r="JCA23" s="4"/>
      <c r="JCB23" s="4"/>
      <c r="JCC23" s="1"/>
      <c r="JCD23" s="1"/>
      <c r="JCE23" s="16" t="s">
        <v>15</v>
      </c>
      <c r="JCF23" s="134" t="s">
        <v>16</v>
      </c>
      <c r="JCG23" s="134"/>
      <c r="JCH23" s="59"/>
      <c r="JCI23" s="4"/>
      <c r="JCJ23" s="4"/>
      <c r="JCK23" s="1"/>
      <c r="JCL23" s="1"/>
      <c r="JCM23" s="16" t="s">
        <v>15</v>
      </c>
      <c r="JCN23" s="134" t="s">
        <v>16</v>
      </c>
      <c r="JCO23" s="134"/>
      <c r="JCP23" s="59"/>
      <c r="JCQ23" s="4"/>
      <c r="JCR23" s="4"/>
      <c r="JCS23" s="1"/>
      <c r="JCT23" s="1"/>
      <c r="JCU23" s="16" t="s">
        <v>15</v>
      </c>
      <c r="JCV23" s="134" t="s">
        <v>16</v>
      </c>
      <c r="JCW23" s="134"/>
      <c r="JCX23" s="59"/>
      <c r="JCY23" s="4"/>
      <c r="JCZ23" s="4"/>
      <c r="JDA23" s="1"/>
      <c r="JDB23" s="1"/>
      <c r="JDC23" s="16" t="s">
        <v>15</v>
      </c>
      <c r="JDD23" s="134" t="s">
        <v>16</v>
      </c>
      <c r="JDE23" s="134"/>
      <c r="JDF23" s="59"/>
      <c r="JDG23" s="4"/>
      <c r="JDH23" s="4"/>
      <c r="JDI23" s="1"/>
      <c r="JDJ23" s="1"/>
      <c r="JDK23" s="16" t="s">
        <v>15</v>
      </c>
      <c r="JDL23" s="134" t="s">
        <v>16</v>
      </c>
      <c r="JDM23" s="134"/>
      <c r="JDN23" s="59"/>
      <c r="JDO23" s="4"/>
      <c r="JDP23" s="4"/>
      <c r="JDQ23" s="1"/>
      <c r="JDR23" s="1"/>
      <c r="JDS23" s="16" t="s">
        <v>15</v>
      </c>
      <c r="JDT23" s="134" t="s">
        <v>16</v>
      </c>
      <c r="JDU23" s="134"/>
      <c r="JDV23" s="59"/>
      <c r="JDW23" s="4"/>
      <c r="JDX23" s="4"/>
      <c r="JDY23" s="1"/>
      <c r="JDZ23" s="1"/>
      <c r="JEA23" s="16" t="s">
        <v>15</v>
      </c>
      <c r="JEB23" s="134" t="s">
        <v>16</v>
      </c>
      <c r="JEC23" s="134"/>
      <c r="JED23" s="59"/>
      <c r="JEE23" s="4"/>
      <c r="JEF23" s="4"/>
      <c r="JEG23" s="1"/>
      <c r="JEH23" s="1"/>
      <c r="JEI23" s="16" t="s">
        <v>15</v>
      </c>
      <c r="JEJ23" s="134" t="s">
        <v>16</v>
      </c>
      <c r="JEK23" s="134"/>
      <c r="JEL23" s="59"/>
      <c r="JEM23" s="4"/>
      <c r="JEN23" s="4"/>
      <c r="JEO23" s="1"/>
      <c r="JEP23" s="1"/>
      <c r="JEQ23" s="16" t="s">
        <v>15</v>
      </c>
      <c r="JER23" s="134" t="s">
        <v>16</v>
      </c>
      <c r="JES23" s="134"/>
      <c r="JET23" s="59"/>
      <c r="JEU23" s="4"/>
      <c r="JEV23" s="4"/>
      <c r="JEW23" s="1"/>
      <c r="JEX23" s="1"/>
      <c r="JEY23" s="16" t="s">
        <v>15</v>
      </c>
      <c r="JEZ23" s="134" t="s">
        <v>16</v>
      </c>
      <c r="JFA23" s="134"/>
      <c r="JFB23" s="59"/>
      <c r="JFC23" s="4"/>
      <c r="JFD23" s="4"/>
      <c r="JFE23" s="1"/>
      <c r="JFF23" s="1"/>
      <c r="JFG23" s="16" t="s">
        <v>15</v>
      </c>
      <c r="JFH23" s="134" t="s">
        <v>16</v>
      </c>
      <c r="JFI23" s="134"/>
      <c r="JFJ23" s="59"/>
      <c r="JFK23" s="4"/>
      <c r="JFL23" s="4"/>
      <c r="JFM23" s="1"/>
      <c r="JFN23" s="1"/>
      <c r="JFO23" s="16" t="s">
        <v>15</v>
      </c>
      <c r="JFP23" s="134" t="s">
        <v>16</v>
      </c>
      <c r="JFQ23" s="134"/>
      <c r="JFR23" s="59"/>
      <c r="JFS23" s="4"/>
      <c r="JFT23" s="4"/>
      <c r="JFU23" s="1"/>
      <c r="JFV23" s="1"/>
      <c r="JFW23" s="16" t="s">
        <v>15</v>
      </c>
      <c r="JFX23" s="134" t="s">
        <v>16</v>
      </c>
      <c r="JFY23" s="134"/>
      <c r="JFZ23" s="59"/>
      <c r="JGA23" s="4"/>
      <c r="JGB23" s="4"/>
      <c r="JGC23" s="1"/>
      <c r="JGD23" s="1"/>
      <c r="JGE23" s="16" t="s">
        <v>15</v>
      </c>
      <c r="JGF23" s="134" t="s">
        <v>16</v>
      </c>
      <c r="JGG23" s="134"/>
      <c r="JGH23" s="59"/>
      <c r="JGI23" s="4"/>
      <c r="JGJ23" s="4"/>
      <c r="JGK23" s="1"/>
      <c r="JGL23" s="1"/>
      <c r="JGM23" s="16" t="s">
        <v>15</v>
      </c>
      <c r="JGN23" s="134" t="s">
        <v>16</v>
      </c>
      <c r="JGO23" s="134"/>
      <c r="JGP23" s="59"/>
      <c r="JGQ23" s="4"/>
      <c r="JGR23" s="4"/>
      <c r="JGS23" s="1"/>
      <c r="JGT23" s="1"/>
      <c r="JGU23" s="16" t="s">
        <v>15</v>
      </c>
      <c r="JGV23" s="134" t="s">
        <v>16</v>
      </c>
      <c r="JGW23" s="134"/>
      <c r="JGX23" s="59"/>
      <c r="JGY23" s="4"/>
      <c r="JGZ23" s="4"/>
      <c r="JHA23" s="1"/>
      <c r="JHB23" s="1"/>
      <c r="JHC23" s="16" t="s">
        <v>15</v>
      </c>
      <c r="JHD23" s="134" t="s">
        <v>16</v>
      </c>
      <c r="JHE23" s="134"/>
      <c r="JHF23" s="59"/>
      <c r="JHG23" s="4"/>
      <c r="JHH23" s="4"/>
      <c r="JHI23" s="1"/>
      <c r="JHJ23" s="1"/>
      <c r="JHK23" s="16" t="s">
        <v>15</v>
      </c>
      <c r="JHL23" s="134" t="s">
        <v>16</v>
      </c>
      <c r="JHM23" s="134"/>
      <c r="JHN23" s="59"/>
      <c r="JHO23" s="4"/>
      <c r="JHP23" s="4"/>
      <c r="JHQ23" s="1"/>
      <c r="JHR23" s="1"/>
      <c r="JHS23" s="16" t="s">
        <v>15</v>
      </c>
      <c r="JHT23" s="134" t="s">
        <v>16</v>
      </c>
      <c r="JHU23" s="134"/>
      <c r="JHV23" s="59"/>
      <c r="JHW23" s="4"/>
      <c r="JHX23" s="4"/>
      <c r="JHY23" s="1"/>
      <c r="JHZ23" s="1"/>
      <c r="JIA23" s="16" t="s">
        <v>15</v>
      </c>
      <c r="JIB23" s="134" t="s">
        <v>16</v>
      </c>
      <c r="JIC23" s="134"/>
      <c r="JID23" s="59"/>
      <c r="JIE23" s="4"/>
      <c r="JIF23" s="4"/>
      <c r="JIG23" s="1"/>
      <c r="JIH23" s="1"/>
      <c r="JII23" s="16" t="s">
        <v>15</v>
      </c>
      <c r="JIJ23" s="134" t="s">
        <v>16</v>
      </c>
      <c r="JIK23" s="134"/>
      <c r="JIL23" s="59"/>
      <c r="JIM23" s="4"/>
      <c r="JIN23" s="4"/>
      <c r="JIO23" s="1"/>
      <c r="JIP23" s="1"/>
      <c r="JIQ23" s="16" t="s">
        <v>15</v>
      </c>
      <c r="JIR23" s="134" t="s">
        <v>16</v>
      </c>
      <c r="JIS23" s="134"/>
      <c r="JIT23" s="59"/>
      <c r="JIU23" s="4"/>
      <c r="JIV23" s="4"/>
      <c r="JIW23" s="1"/>
      <c r="JIX23" s="1"/>
      <c r="JIY23" s="16" t="s">
        <v>15</v>
      </c>
      <c r="JIZ23" s="134" t="s">
        <v>16</v>
      </c>
      <c r="JJA23" s="134"/>
      <c r="JJB23" s="59"/>
      <c r="JJC23" s="4"/>
      <c r="JJD23" s="4"/>
      <c r="JJE23" s="1"/>
      <c r="JJF23" s="1"/>
      <c r="JJG23" s="16" t="s">
        <v>15</v>
      </c>
      <c r="JJH23" s="134" t="s">
        <v>16</v>
      </c>
      <c r="JJI23" s="134"/>
      <c r="JJJ23" s="59"/>
      <c r="JJK23" s="4"/>
      <c r="JJL23" s="4"/>
      <c r="JJM23" s="1"/>
      <c r="JJN23" s="1"/>
      <c r="JJO23" s="16" t="s">
        <v>15</v>
      </c>
      <c r="JJP23" s="134" t="s">
        <v>16</v>
      </c>
      <c r="JJQ23" s="134"/>
      <c r="JJR23" s="59"/>
      <c r="JJS23" s="4"/>
      <c r="JJT23" s="4"/>
      <c r="JJU23" s="1"/>
      <c r="JJV23" s="1"/>
      <c r="JJW23" s="16" t="s">
        <v>15</v>
      </c>
      <c r="JJX23" s="134" t="s">
        <v>16</v>
      </c>
      <c r="JJY23" s="134"/>
      <c r="JJZ23" s="59"/>
      <c r="JKA23" s="4"/>
      <c r="JKB23" s="4"/>
      <c r="JKC23" s="1"/>
      <c r="JKD23" s="1"/>
      <c r="JKE23" s="16" t="s">
        <v>15</v>
      </c>
      <c r="JKF23" s="134" t="s">
        <v>16</v>
      </c>
      <c r="JKG23" s="134"/>
      <c r="JKH23" s="59"/>
      <c r="JKI23" s="4"/>
      <c r="JKJ23" s="4"/>
      <c r="JKK23" s="1"/>
      <c r="JKL23" s="1"/>
      <c r="JKM23" s="16" t="s">
        <v>15</v>
      </c>
      <c r="JKN23" s="134" t="s">
        <v>16</v>
      </c>
      <c r="JKO23" s="134"/>
      <c r="JKP23" s="59"/>
      <c r="JKQ23" s="4"/>
      <c r="JKR23" s="4"/>
      <c r="JKS23" s="1"/>
      <c r="JKT23" s="1"/>
      <c r="JKU23" s="16" t="s">
        <v>15</v>
      </c>
      <c r="JKV23" s="134" t="s">
        <v>16</v>
      </c>
      <c r="JKW23" s="134"/>
      <c r="JKX23" s="59"/>
      <c r="JKY23" s="4"/>
      <c r="JKZ23" s="4"/>
      <c r="JLA23" s="1"/>
      <c r="JLB23" s="1"/>
      <c r="JLC23" s="16" t="s">
        <v>15</v>
      </c>
      <c r="JLD23" s="134" t="s">
        <v>16</v>
      </c>
      <c r="JLE23" s="134"/>
      <c r="JLF23" s="59"/>
      <c r="JLG23" s="4"/>
      <c r="JLH23" s="4"/>
      <c r="JLI23" s="1"/>
      <c r="JLJ23" s="1"/>
      <c r="JLK23" s="16" t="s">
        <v>15</v>
      </c>
      <c r="JLL23" s="134" t="s">
        <v>16</v>
      </c>
      <c r="JLM23" s="134"/>
      <c r="JLN23" s="59"/>
      <c r="JLO23" s="4"/>
      <c r="JLP23" s="4"/>
      <c r="JLQ23" s="1"/>
      <c r="JLR23" s="1"/>
      <c r="JLS23" s="16" t="s">
        <v>15</v>
      </c>
      <c r="JLT23" s="134" t="s">
        <v>16</v>
      </c>
      <c r="JLU23" s="134"/>
      <c r="JLV23" s="59"/>
      <c r="JLW23" s="4"/>
      <c r="JLX23" s="4"/>
      <c r="JLY23" s="1"/>
      <c r="JLZ23" s="1"/>
      <c r="JMA23" s="16" t="s">
        <v>15</v>
      </c>
      <c r="JMB23" s="134" t="s">
        <v>16</v>
      </c>
      <c r="JMC23" s="134"/>
      <c r="JMD23" s="59"/>
      <c r="JME23" s="4"/>
      <c r="JMF23" s="4"/>
      <c r="JMG23" s="1"/>
      <c r="JMH23" s="1"/>
      <c r="JMI23" s="16" t="s">
        <v>15</v>
      </c>
      <c r="JMJ23" s="134" t="s">
        <v>16</v>
      </c>
      <c r="JMK23" s="134"/>
      <c r="JML23" s="59"/>
      <c r="JMM23" s="4"/>
      <c r="JMN23" s="4"/>
      <c r="JMO23" s="1"/>
      <c r="JMP23" s="1"/>
      <c r="JMQ23" s="16" t="s">
        <v>15</v>
      </c>
      <c r="JMR23" s="134" t="s">
        <v>16</v>
      </c>
      <c r="JMS23" s="134"/>
      <c r="JMT23" s="59"/>
      <c r="JMU23" s="4"/>
      <c r="JMV23" s="4"/>
      <c r="JMW23" s="1"/>
      <c r="JMX23" s="1"/>
      <c r="JMY23" s="16" t="s">
        <v>15</v>
      </c>
      <c r="JMZ23" s="134" t="s">
        <v>16</v>
      </c>
      <c r="JNA23" s="134"/>
      <c r="JNB23" s="59"/>
      <c r="JNC23" s="4"/>
      <c r="JND23" s="4"/>
      <c r="JNE23" s="1"/>
      <c r="JNF23" s="1"/>
      <c r="JNG23" s="16" t="s">
        <v>15</v>
      </c>
      <c r="JNH23" s="134" t="s">
        <v>16</v>
      </c>
      <c r="JNI23" s="134"/>
      <c r="JNJ23" s="59"/>
      <c r="JNK23" s="4"/>
      <c r="JNL23" s="4"/>
      <c r="JNM23" s="1"/>
      <c r="JNN23" s="1"/>
      <c r="JNO23" s="16" t="s">
        <v>15</v>
      </c>
      <c r="JNP23" s="134" t="s">
        <v>16</v>
      </c>
      <c r="JNQ23" s="134"/>
      <c r="JNR23" s="59"/>
      <c r="JNS23" s="4"/>
      <c r="JNT23" s="4"/>
      <c r="JNU23" s="1"/>
      <c r="JNV23" s="1"/>
      <c r="JNW23" s="16" t="s">
        <v>15</v>
      </c>
      <c r="JNX23" s="134" t="s">
        <v>16</v>
      </c>
      <c r="JNY23" s="134"/>
      <c r="JNZ23" s="59"/>
      <c r="JOA23" s="4"/>
      <c r="JOB23" s="4"/>
      <c r="JOC23" s="1"/>
      <c r="JOD23" s="1"/>
      <c r="JOE23" s="16" t="s">
        <v>15</v>
      </c>
      <c r="JOF23" s="134" t="s">
        <v>16</v>
      </c>
      <c r="JOG23" s="134"/>
      <c r="JOH23" s="59"/>
      <c r="JOI23" s="4"/>
      <c r="JOJ23" s="4"/>
      <c r="JOK23" s="1"/>
      <c r="JOL23" s="1"/>
      <c r="JOM23" s="16" t="s">
        <v>15</v>
      </c>
      <c r="JON23" s="134" t="s">
        <v>16</v>
      </c>
      <c r="JOO23" s="134"/>
      <c r="JOP23" s="59"/>
      <c r="JOQ23" s="4"/>
      <c r="JOR23" s="4"/>
      <c r="JOS23" s="1"/>
      <c r="JOT23" s="1"/>
      <c r="JOU23" s="16" t="s">
        <v>15</v>
      </c>
      <c r="JOV23" s="134" t="s">
        <v>16</v>
      </c>
      <c r="JOW23" s="134"/>
      <c r="JOX23" s="59"/>
      <c r="JOY23" s="4"/>
      <c r="JOZ23" s="4"/>
      <c r="JPA23" s="1"/>
      <c r="JPB23" s="1"/>
      <c r="JPC23" s="16" t="s">
        <v>15</v>
      </c>
      <c r="JPD23" s="134" t="s">
        <v>16</v>
      </c>
      <c r="JPE23" s="134"/>
      <c r="JPF23" s="59"/>
      <c r="JPG23" s="4"/>
      <c r="JPH23" s="4"/>
      <c r="JPI23" s="1"/>
      <c r="JPJ23" s="1"/>
      <c r="JPK23" s="16" t="s">
        <v>15</v>
      </c>
      <c r="JPL23" s="134" t="s">
        <v>16</v>
      </c>
      <c r="JPM23" s="134"/>
      <c r="JPN23" s="59"/>
      <c r="JPO23" s="4"/>
      <c r="JPP23" s="4"/>
      <c r="JPQ23" s="1"/>
      <c r="JPR23" s="1"/>
      <c r="JPS23" s="16" t="s">
        <v>15</v>
      </c>
      <c r="JPT23" s="134" t="s">
        <v>16</v>
      </c>
      <c r="JPU23" s="134"/>
      <c r="JPV23" s="59"/>
      <c r="JPW23" s="4"/>
      <c r="JPX23" s="4"/>
      <c r="JPY23" s="1"/>
      <c r="JPZ23" s="1"/>
      <c r="JQA23" s="16" t="s">
        <v>15</v>
      </c>
      <c r="JQB23" s="134" t="s">
        <v>16</v>
      </c>
      <c r="JQC23" s="134"/>
      <c r="JQD23" s="59"/>
      <c r="JQE23" s="4"/>
      <c r="JQF23" s="4"/>
      <c r="JQG23" s="1"/>
      <c r="JQH23" s="1"/>
      <c r="JQI23" s="16" t="s">
        <v>15</v>
      </c>
      <c r="JQJ23" s="134" t="s">
        <v>16</v>
      </c>
      <c r="JQK23" s="134"/>
      <c r="JQL23" s="59"/>
      <c r="JQM23" s="4"/>
      <c r="JQN23" s="4"/>
      <c r="JQO23" s="1"/>
      <c r="JQP23" s="1"/>
      <c r="JQQ23" s="16" t="s">
        <v>15</v>
      </c>
      <c r="JQR23" s="134" t="s">
        <v>16</v>
      </c>
      <c r="JQS23" s="134"/>
      <c r="JQT23" s="59"/>
      <c r="JQU23" s="4"/>
      <c r="JQV23" s="4"/>
      <c r="JQW23" s="1"/>
      <c r="JQX23" s="1"/>
      <c r="JQY23" s="16" t="s">
        <v>15</v>
      </c>
      <c r="JQZ23" s="134" t="s">
        <v>16</v>
      </c>
      <c r="JRA23" s="134"/>
      <c r="JRB23" s="59"/>
      <c r="JRC23" s="4"/>
      <c r="JRD23" s="4"/>
      <c r="JRE23" s="1"/>
      <c r="JRF23" s="1"/>
      <c r="JRG23" s="16" t="s">
        <v>15</v>
      </c>
      <c r="JRH23" s="134" t="s">
        <v>16</v>
      </c>
      <c r="JRI23" s="134"/>
      <c r="JRJ23" s="59"/>
      <c r="JRK23" s="4"/>
      <c r="JRL23" s="4"/>
      <c r="JRM23" s="1"/>
      <c r="JRN23" s="1"/>
      <c r="JRO23" s="16" t="s">
        <v>15</v>
      </c>
      <c r="JRP23" s="134" t="s">
        <v>16</v>
      </c>
      <c r="JRQ23" s="134"/>
      <c r="JRR23" s="59"/>
      <c r="JRS23" s="4"/>
      <c r="JRT23" s="4"/>
      <c r="JRU23" s="1"/>
      <c r="JRV23" s="1"/>
      <c r="JRW23" s="16" t="s">
        <v>15</v>
      </c>
      <c r="JRX23" s="134" t="s">
        <v>16</v>
      </c>
      <c r="JRY23" s="134"/>
      <c r="JRZ23" s="59"/>
      <c r="JSA23" s="4"/>
      <c r="JSB23" s="4"/>
      <c r="JSC23" s="1"/>
      <c r="JSD23" s="1"/>
      <c r="JSE23" s="16" t="s">
        <v>15</v>
      </c>
      <c r="JSF23" s="134" t="s">
        <v>16</v>
      </c>
      <c r="JSG23" s="134"/>
      <c r="JSH23" s="59"/>
      <c r="JSI23" s="4"/>
      <c r="JSJ23" s="4"/>
      <c r="JSK23" s="1"/>
      <c r="JSL23" s="1"/>
      <c r="JSM23" s="16" t="s">
        <v>15</v>
      </c>
      <c r="JSN23" s="134" t="s">
        <v>16</v>
      </c>
      <c r="JSO23" s="134"/>
      <c r="JSP23" s="59"/>
      <c r="JSQ23" s="4"/>
      <c r="JSR23" s="4"/>
      <c r="JSS23" s="1"/>
      <c r="JST23" s="1"/>
      <c r="JSU23" s="16" t="s">
        <v>15</v>
      </c>
      <c r="JSV23" s="134" t="s">
        <v>16</v>
      </c>
      <c r="JSW23" s="134"/>
      <c r="JSX23" s="59"/>
      <c r="JSY23" s="4"/>
      <c r="JSZ23" s="4"/>
      <c r="JTA23" s="1"/>
      <c r="JTB23" s="1"/>
      <c r="JTC23" s="16" t="s">
        <v>15</v>
      </c>
      <c r="JTD23" s="134" t="s">
        <v>16</v>
      </c>
      <c r="JTE23" s="134"/>
      <c r="JTF23" s="59"/>
      <c r="JTG23" s="4"/>
      <c r="JTH23" s="4"/>
      <c r="JTI23" s="1"/>
      <c r="JTJ23" s="1"/>
      <c r="JTK23" s="16" t="s">
        <v>15</v>
      </c>
      <c r="JTL23" s="134" t="s">
        <v>16</v>
      </c>
      <c r="JTM23" s="134"/>
      <c r="JTN23" s="59"/>
      <c r="JTO23" s="4"/>
      <c r="JTP23" s="4"/>
      <c r="JTQ23" s="1"/>
      <c r="JTR23" s="1"/>
      <c r="JTS23" s="16" t="s">
        <v>15</v>
      </c>
      <c r="JTT23" s="134" t="s">
        <v>16</v>
      </c>
      <c r="JTU23" s="134"/>
      <c r="JTV23" s="59"/>
      <c r="JTW23" s="4"/>
      <c r="JTX23" s="4"/>
      <c r="JTY23" s="1"/>
      <c r="JTZ23" s="1"/>
      <c r="JUA23" s="16" t="s">
        <v>15</v>
      </c>
      <c r="JUB23" s="134" t="s">
        <v>16</v>
      </c>
      <c r="JUC23" s="134"/>
      <c r="JUD23" s="59"/>
      <c r="JUE23" s="4"/>
      <c r="JUF23" s="4"/>
      <c r="JUG23" s="1"/>
      <c r="JUH23" s="1"/>
      <c r="JUI23" s="16" t="s">
        <v>15</v>
      </c>
      <c r="JUJ23" s="134" t="s">
        <v>16</v>
      </c>
      <c r="JUK23" s="134"/>
      <c r="JUL23" s="59"/>
      <c r="JUM23" s="4"/>
      <c r="JUN23" s="4"/>
      <c r="JUO23" s="1"/>
      <c r="JUP23" s="1"/>
      <c r="JUQ23" s="16" t="s">
        <v>15</v>
      </c>
      <c r="JUR23" s="134" t="s">
        <v>16</v>
      </c>
      <c r="JUS23" s="134"/>
      <c r="JUT23" s="59"/>
      <c r="JUU23" s="4"/>
      <c r="JUV23" s="4"/>
      <c r="JUW23" s="1"/>
      <c r="JUX23" s="1"/>
      <c r="JUY23" s="16" t="s">
        <v>15</v>
      </c>
      <c r="JUZ23" s="134" t="s">
        <v>16</v>
      </c>
      <c r="JVA23" s="134"/>
      <c r="JVB23" s="59"/>
      <c r="JVC23" s="4"/>
      <c r="JVD23" s="4"/>
      <c r="JVE23" s="1"/>
      <c r="JVF23" s="1"/>
      <c r="JVG23" s="16" t="s">
        <v>15</v>
      </c>
      <c r="JVH23" s="134" t="s">
        <v>16</v>
      </c>
      <c r="JVI23" s="134"/>
      <c r="JVJ23" s="59"/>
      <c r="JVK23" s="4"/>
      <c r="JVL23" s="4"/>
      <c r="JVM23" s="1"/>
      <c r="JVN23" s="1"/>
      <c r="JVO23" s="16" t="s">
        <v>15</v>
      </c>
      <c r="JVP23" s="134" t="s">
        <v>16</v>
      </c>
      <c r="JVQ23" s="134"/>
      <c r="JVR23" s="59"/>
      <c r="JVS23" s="4"/>
      <c r="JVT23" s="4"/>
      <c r="JVU23" s="1"/>
      <c r="JVV23" s="1"/>
      <c r="JVW23" s="16" t="s">
        <v>15</v>
      </c>
      <c r="JVX23" s="134" t="s">
        <v>16</v>
      </c>
      <c r="JVY23" s="134"/>
      <c r="JVZ23" s="59"/>
      <c r="JWA23" s="4"/>
      <c r="JWB23" s="4"/>
      <c r="JWC23" s="1"/>
      <c r="JWD23" s="1"/>
      <c r="JWE23" s="16" t="s">
        <v>15</v>
      </c>
      <c r="JWF23" s="134" t="s">
        <v>16</v>
      </c>
      <c r="JWG23" s="134"/>
      <c r="JWH23" s="59"/>
      <c r="JWI23" s="4"/>
      <c r="JWJ23" s="4"/>
      <c r="JWK23" s="1"/>
      <c r="JWL23" s="1"/>
      <c r="JWM23" s="16" t="s">
        <v>15</v>
      </c>
      <c r="JWN23" s="134" t="s">
        <v>16</v>
      </c>
      <c r="JWO23" s="134"/>
      <c r="JWP23" s="59"/>
      <c r="JWQ23" s="4"/>
      <c r="JWR23" s="4"/>
      <c r="JWS23" s="1"/>
      <c r="JWT23" s="1"/>
      <c r="JWU23" s="16" t="s">
        <v>15</v>
      </c>
      <c r="JWV23" s="134" t="s">
        <v>16</v>
      </c>
      <c r="JWW23" s="134"/>
      <c r="JWX23" s="59"/>
      <c r="JWY23" s="4"/>
      <c r="JWZ23" s="4"/>
      <c r="JXA23" s="1"/>
      <c r="JXB23" s="1"/>
      <c r="JXC23" s="16" t="s">
        <v>15</v>
      </c>
      <c r="JXD23" s="134" t="s">
        <v>16</v>
      </c>
      <c r="JXE23" s="134"/>
      <c r="JXF23" s="59"/>
      <c r="JXG23" s="4"/>
      <c r="JXH23" s="4"/>
      <c r="JXI23" s="1"/>
      <c r="JXJ23" s="1"/>
      <c r="JXK23" s="16" t="s">
        <v>15</v>
      </c>
      <c r="JXL23" s="134" t="s">
        <v>16</v>
      </c>
      <c r="JXM23" s="134"/>
      <c r="JXN23" s="59"/>
      <c r="JXO23" s="4"/>
      <c r="JXP23" s="4"/>
      <c r="JXQ23" s="1"/>
      <c r="JXR23" s="1"/>
      <c r="JXS23" s="16" t="s">
        <v>15</v>
      </c>
      <c r="JXT23" s="134" t="s">
        <v>16</v>
      </c>
      <c r="JXU23" s="134"/>
      <c r="JXV23" s="59"/>
      <c r="JXW23" s="4"/>
      <c r="JXX23" s="4"/>
      <c r="JXY23" s="1"/>
      <c r="JXZ23" s="1"/>
      <c r="JYA23" s="16" t="s">
        <v>15</v>
      </c>
      <c r="JYB23" s="134" t="s">
        <v>16</v>
      </c>
      <c r="JYC23" s="134"/>
      <c r="JYD23" s="59"/>
      <c r="JYE23" s="4"/>
      <c r="JYF23" s="4"/>
      <c r="JYG23" s="1"/>
      <c r="JYH23" s="1"/>
      <c r="JYI23" s="16" t="s">
        <v>15</v>
      </c>
      <c r="JYJ23" s="134" t="s">
        <v>16</v>
      </c>
      <c r="JYK23" s="134"/>
      <c r="JYL23" s="59"/>
      <c r="JYM23" s="4"/>
      <c r="JYN23" s="4"/>
      <c r="JYO23" s="1"/>
      <c r="JYP23" s="1"/>
      <c r="JYQ23" s="16" t="s">
        <v>15</v>
      </c>
      <c r="JYR23" s="134" t="s">
        <v>16</v>
      </c>
      <c r="JYS23" s="134"/>
      <c r="JYT23" s="59"/>
      <c r="JYU23" s="4"/>
      <c r="JYV23" s="4"/>
      <c r="JYW23" s="1"/>
      <c r="JYX23" s="1"/>
      <c r="JYY23" s="16" t="s">
        <v>15</v>
      </c>
      <c r="JYZ23" s="134" t="s">
        <v>16</v>
      </c>
      <c r="JZA23" s="134"/>
      <c r="JZB23" s="59"/>
      <c r="JZC23" s="4"/>
      <c r="JZD23" s="4"/>
      <c r="JZE23" s="1"/>
      <c r="JZF23" s="1"/>
      <c r="JZG23" s="16" t="s">
        <v>15</v>
      </c>
      <c r="JZH23" s="134" t="s">
        <v>16</v>
      </c>
      <c r="JZI23" s="134"/>
      <c r="JZJ23" s="59"/>
      <c r="JZK23" s="4"/>
      <c r="JZL23" s="4"/>
      <c r="JZM23" s="1"/>
      <c r="JZN23" s="1"/>
      <c r="JZO23" s="16" t="s">
        <v>15</v>
      </c>
      <c r="JZP23" s="134" t="s">
        <v>16</v>
      </c>
      <c r="JZQ23" s="134"/>
      <c r="JZR23" s="59"/>
      <c r="JZS23" s="4"/>
      <c r="JZT23" s="4"/>
      <c r="JZU23" s="1"/>
      <c r="JZV23" s="1"/>
      <c r="JZW23" s="16" t="s">
        <v>15</v>
      </c>
      <c r="JZX23" s="134" t="s">
        <v>16</v>
      </c>
      <c r="JZY23" s="134"/>
      <c r="JZZ23" s="59"/>
      <c r="KAA23" s="4"/>
      <c r="KAB23" s="4"/>
      <c r="KAC23" s="1"/>
      <c r="KAD23" s="1"/>
      <c r="KAE23" s="16" t="s">
        <v>15</v>
      </c>
      <c r="KAF23" s="134" t="s">
        <v>16</v>
      </c>
      <c r="KAG23" s="134"/>
      <c r="KAH23" s="59"/>
      <c r="KAI23" s="4"/>
      <c r="KAJ23" s="4"/>
      <c r="KAK23" s="1"/>
      <c r="KAL23" s="1"/>
      <c r="KAM23" s="16" t="s">
        <v>15</v>
      </c>
      <c r="KAN23" s="134" t="s">
        <v>16</v>
      </c>
      <c r="KAO23" s="134"/>
      <c r="KAP23" s="59"/>
      <c r="KAQ23" s="4"/>
      <c r="KAR23" s="4"/>
      <c r="KAS23" s="1"/>
      <c r="KAT23" s="1"/>
      <c r="KAU23" s="16" t="s">
        <v>15</v>
      </c>
      <c r="KAV23" s="134" t="s">
        <v>16</v>
      </c>
      <c r="KAW23" s="134"/>
      <c r="KAX23" s="59"/>
      <c r="KAY23" s="4"/>
      <c r="KAZ23" s="4"/>
      <c r="KBA23" s="1"/>
      <c r="KBB23" s="1"/>
      <c r="KBC23" s="16" t="s">
        <v>15</v>
      </c>
      <c r="KBD23" s="134" t="s">
        <v>16</v>
      </c>
      <c r="KBE23" s="134"/>
      <c r="KBF23" s="59"/>
      <c r="KBG23" s="4"/>
      <c r="KBH23" s="4"/>
      <c r="KBI23" s="1"/>
      <c r="KBJ23" s="1"/>
      <c r="KBK23" s="16" t="s">
        <v>15</v>
      </c>
      <c r="KBL23" s="134" t="s">
        <v>16</v>
      </c>
      <c r="KBM23" s="134"/>
      <c r="KBN23" s="59"/>
      <c r="KBO23" s="4"/>
      <c r="KBP23" s="4"/>
      <c r="KBQ23" s="1"/>
      <c r="KBR23" s="1"/>
      <c r="KBS23" s="16" t="s">
        <v>15</v>
      </c>
      <c r="KBT23" s="134" t="s">
        <v>16</v>
      </c>
      <c r="KBU23" s="134"/>
      <c r="KBV23" s="59"/>
      <c r="KBW23" s="4"/>
      <c r="KBX23" s="4"/>
      <c r="KBY23" s="1"/>
      <c r="KBZ23" s="1"/>
      <c r="KCA23" s="16" t="s">
        <v>15</v>
      </c>
      <c r="KCB23" s="134" t="s">
        <v>16</v>
      </c>
      <c r="KCC23" s="134"/>
      <c r="KCD23" s="59"/>
      <c r="KCE23" s="4"/>
      <c r="KCF23" s="4"/>
      <c r="KCG23" s="1"/>
      <c r="KCH23" s="1"/>
      <c r="KCI23" s="16" t="s">
        <v>15</v>
      </c>
      <c r="KCJ23" s="134" t="s">
        <v>16</v>
      </c>
      <c r="KCK23" s="134"/>
      <c r="KCL23" s="59"/>
      <c r="KCM23" s="4"/>
      <c r="KCN23" s="4"/>
      <c r="KCO23" s="1"/>
      <c r="KCP23" s="1"/>
      <c r="KCQ23" s="16" t="s">
        <v>15</v>
      </c>
      <c r="KCR23" s="134" t="s">
        <v>16</v>
      </c>
      <c r="KCS23" s="134"/>
      <c r="KCT23" s="59"/>
      <c r="KCU23" s="4"/>
      <c r="KCV23" s="4"/>
      <c r="KCW23" s="1"/>
      <c r="KCX23" s="1"/>
      <c r="KCY23" s="16" t="s">
        <v>15</v>
      </c>
      <c r="KCZ23" s="134" t="s">
        <v>16</v>
      </c>
      <c r="KDA23" s="134"/>
      <c r="KDB23" s="59"/>
      <c r="KDC23" s="4"/>
      <c r="KDD23" s="4"/>
      <c r="KDE23" s="1"/>
      <c r="KDF23" s="1"/>
      <c r="KDG23" s="16" t="s">
        <v>15</v>
      </c>
      <c r="KDH23" s="134" t="s">
        <v>16</v>
      </c>
      <c r="KDI23" s="134"/>
      <c r="KDJ23" s="59"/>
      <c r="KDK23" s="4"/>
      <c r="KDL23" s="4"/>
      <c r="KDM23" s="1"/>
      <c r="KDN23" s="1"/>
      <c r="KDO23" s="16" t="s">
        <v>15</v>
      </c>
      <c r="KDP23" s="134" t="s">
        <v>16</v>
      </c>
      <c r="KDQ23" s="134"/>
      <c r="KDR23" s="59"/>
      <c r="KDS23" s="4"/>
      <c r="KDT23" s="4"/>
      <c r="KDU23" s="1"/>
      <c r="KDV23" s="1"/>
      <c r="KDW23" s="16" t="s">
        <v>15</v>
      </c>
      <c r="KDX23" s="134" t="s">
        <v>16</v>
      </c>
      <c r="KDY23" s="134"/>
      <c r="KDZ23" s="59"/>
      <c r="KEA23" s="4"/>
      <c r="KEB23" s="4"/>
      <c r="KEC23" s="1"/>
      <c r="KED23" s="1"/>
      <c r="KEE23" s="16" t="s">
        <v>15</v>
      </c>
      <c r="KEF23" s="134" t="s">
        <v>16</v>
      </c>
      <c r="KEG23" s="134"/>
      <c r="KEH23" s="59"/>
      <c r="KEI23" s="4"/>
      <c r="KEJ23" s="4"/>
      <c r="KEK23" s="1"/>
      <c r="KEL23" s="1"/>
      <c r="KEM23" s="16" t="s">
        <v>15</v>
      </c>
      <c r="KEN23" s="134" t="s">
        <v>16</v>
      </c>
      <c r="KEO23" s="134"/>
      <c r="KEP23" s="59"/>
      <c r="KEQ23" s="4"/>
      <c r="KER23" s="4"/>
      <c r="KES23" s="1"/>
      <c r="KET23" s="1"/>
      <c r="KEU23" s="16" t="s">
        <v>15</v>
      </c>
      <c r="KEV23" s="134" t="s">
        <v>16</v>
      </c>
      <c r="KEW23" s="134"/>
      <c r="KEX23" s="59"/>
      <c r="KEY23" s="4"/>
      <c r="KEZ23" s="4"/>
      <c r="KFA23" s="1"/>
      <c r="KFB23" s="1"/>
      <c r="KFC23" s="16" t="s">
        <v>15</v>
      </c>
      <c r="KFD23" s="134" t="s">
        <v>16</v>
      </c>
      <c r="KFE23" s="134"/>
      <c r="KFF23" s="59"/>
      <c r="KFG23" s="4"/>
      <c r="KFH23" s="4"/>
      <c r="KFI23" s="1"/>
      <c r="KFJ23" s="1"/>
      <c r="KFK23" s="16" t="s">
        <v>15</v>
      </c>
      <c r="KFL23" s="134" t="s">
        <v>16</v>
      </c>
      <c r="KFM23" s="134"/>
      <c r="KFN23" s="59"/>
      <c r="KFO23" s="4"/>
      <c r="KFP23" s="4"/>
      <c r="KFQ23" s="1"/>
      <c r="KFR23" s="1"/>
      <c r="KFS23" s="16" t="s">
        <v>15</v>
      </c>
      <c r="KFT23" s="134" t="s">
        <v>16</v>
      </c>
      <c r="KFU23" s="134"/>
      <c r="KFV23" s="59"/>
      <c r="KFW23" s="4"/>
      <c r="KFX23" s="4"/>
      <c r="KFY23" s="1"/>
      <c r="KFZ23" s="1"/>
      <c r="KGA23" s="16" t="s">
        <v>15</v>
      </c>
      <c r="KGB23" s="134" t="s">
        <v>16</v>
      </c>
      <c r="KGC23" s="134"/>
      <c r="KGD23" s="59"/>
      <c r="KGE23" s="4"/>
      <c r="KGF23" s="4"/>
      <c r="KGG23" s="1"/>
      <c r="KGH23" s="1"/>
      <c r="KGI23" s="16" t="s">
        <v>15</v>
      </c>
      <c r="KGJ23" s="134" t="s">
        <v>16</v>
      </c>
      <c r="KGK23" s="134"/>
      <c r="KGL23" s="59"/>
      <c r="KGM23" s="4"/>
      <c r="KGN23" s="4"/>
      <c r="KGO23" s="1"/>
      <c r="KGP23" s="1"/>
      <c r="KGQ23" s="16" t="s">
        <v>15</v>
      </c>
      <c r="KGR23" s="134" t="s">
        <v>16</v>
      </c>
      <c r="KGS23" s="134"/>
      <c r="KGT23" s="59"/>
      <c r="KGU23" s="4"/>
      <c r="KGV23" s="4"/>
      <c r="KGW23" s="1"/>
      <c r="KGX23" s="1"/>
      <c r="KGY23" s="16" t="s">
        <v>15</v>
      </c>
      <c r="KGZ23" s="134" t="s">
        <v>16</v>
      </c>
      <c r="KHA23" s="134"/>
      <c r="KHB23" s="59"/>
      <c r="KHC23" s="4"/>
      <c r="KHD23" s="4"/>
      <c r="KHE23" s="1"/>
      <c r="KHF23" s="1"/>
      <c r="KHG23" s="16" t="s">
        <v>15</v>
      </c>
      <c r="KHH23" s="134" t="s">
        <v>16</v>
      </c>
      <c r="KHI23" s="134"/>
      <c r="KHJ23" s="59"/>
      <c r="KHK23" s="4"/>
      <c r="KHL23" s="4"/>
      <c r="KHM23" s="1"/>
      <c r="KHN23" s="1"/>
      <c r="KHO23" s="16" t="s">
        <v>15</v>
      </c>
      <c r="KHP23" s="134" t="s">
        <v>16</v>
      </c>
      <c r="KHQ23" s="134"/>
      <c r="KHR23" s="59"/>
      <c r="KHS23" s="4"/>
      <c r="KHT23" s="4"/>
      <c r="KHU23" s="1"/>
      <c r="KHV23" s="1"/>
      <c r="KHW23" s="16" t="s">
        <v>15</v>
      </c>
      <c r="KHX23" s="134" t="s">
        <v>16</v>
      </c>
      <c r="KHY23" s="134"/>
      <c r="KHZ23" s="59"/>
      <c r="KIA23" s="4"/>
      <c r="KIB23" s="4"/>
      <c r="KIC23" s="1"/>
      <c r="KID23" s="1"/>
      <c r="KIE23" s="16" t="s">
        <v>15</v>
      </c>
      <c r="KIF23" s="134" t="s">
        <v>16</v>
      </c>
      <c r="KIG23" s="134"/>
      <c r="KIH23" s="59"/>
      <c r="KII23" s="4"/>
      <c r="KIJ23" s="4"/>
      <c r="KIK23" s="1"/>
      <c r="KIL23" s="1"/>
      <c r="KIM23" s="16" t="s">
        <v>15</v>
      </c>
      <c r="KIN23" s="134" t="s">
        <v>16</v>
      </c>
      <c r="KIO23" s="134"/>
      <c r="KIP23" s="59"/>
      <c r="KIQ23" s="4"/>
      <c r="KIR23" s="4"/>
      <c r="KIS23" s="1"/>
      <c r="KIT23" s="1"/>
      <c r="KIU23" s="16" t="s">
        <v>15</v>
      </c>
      <c r="KIV23" s="134" t="s">
        <v>16</v>
      </c>
      <c r="KIW23" s="134"/>
      <c r="KIX23" s="59"/>
      <c r="KIY23" s="4"/>
      <c r="KIZ23" s="4"/>
      <c r="KJA23" s="1"/>
      <c r="KJB23" s="1"/>
      <c r="KJC23" s="16" t="s">
        <v>15</v>
      </c>
      <c r="KJD23" s="134" t="s">
        <v>16</v>
      </c>
      <c r="KJE23" s="134"/>
      <c r="KJF23" s="59"/>
      <c r="KJG23" s="4"/>
      <c r="KJH23" s="4"/>
      <c r="KJI23" s="1"/>
      <c r="KJJ23" s="1"/>
      <c r="KJK23" s="16" t="s">
        <v>15</v>
      </c>
      <c r="KJL23" s="134" t="s">
        <v>16</v>
      </c>
      <c r="KJM23" s="134"/>
      <c r="KJN23" s="59"/>
      <c r="KJO23" s="4"/>
      <c r="KJP23" s="4"/>
      <c r="KJQ23" s="1"/>
      <c r="KJR23" s="1"/>
      <c r="KJS23" s="16" t="s">
        <v>15</v>
      </c>
      <c r="KJT23" s="134" t="s">
        <v>16</v>
      </c>
      <c r="KJU23" s="134"/>
      <c r="KJV23" s="59"/>
      <c r="KJW23" s="4"/>
      <c r="KJX23" s="4"/>
      <c r="KJY23" s="1"/>
      <c r="KJZ23" s="1"/>
      <c r="KKA23" s="16" t="s">
        <v>15</v>
      </c>
      <c r="KKB23" s="134" t="s">
        <v>16</v>
      </c>
      <c r="KKC23" s="134"/>
      <c r="KKD23" s="59"/>
      <c r="KKE23" s="4"/>
      <c r="KKF23" s="4"/>
      <c r="KKG23" s="1"/>
      <c r="KKH23" s="1"/>
      <c r="KKI23" s="16" t="s">
        <v>15</v>
      </c>
      <c r="KKJ23" s="134" t="s">
        <v>16</v>
      </c>
      <c r="KKK23" s="134"/>
      <c r="KKL23" s="59"/>
      <c r="KKM23" s="4"/>
      <c r="KKN23" s="4"/>
      <c r="KKO23" s="1"/>
      <c r="KKP23" s="1"/>
      <c r="KKQ23" s="16" t="s">
        <v>15</v>
      </c>
      <c r="KKR23" s="134" t="s">
        <v>16</v>
      </c>
      <c r="KKS23" s="134"/>
      <c r="KKT23" s="59"/>
      <c r="KKU23" s="4"/>
      <c r="KKV23" s="4"/>
      <c r="KKW23" s="1"/>
      <c r="KKX23" s="1"/>
      <c r="KKY23" s="16" t="s">
        <v>15</v>
      </c>
      <c r="KKZ23" s="134" t="s">
        <v>16</v>
      </c>
      <c r="KLA23" s="134"/>
      <c r="KLB23" s="59"/>
      <c r="KLC23" s="4"/>
      <c r="KLD23" s="4"/>
      <c r="KLE23" s="1"/>
      <c r="KLF23" s="1"/>
      <c r="KLG23" s="16" t="s">
        <v>15</v>
      </c>
      <c r="KLH23" s="134" t="s">
        <v>16</v>
      </c>
      <c r="KLI23" s="134"/>
      <c r="KLJ23" s="59"/>
      <c r="KLK23" s="4"/>
      <c r="KLL23" s="4"/>
      <c r="KLM23" s="1"/>
      <c r="KLN23" s="1"/>
      <c r="KLO23" s="16" t="s">
        <v>15</v>
      </c>
      <c r="KLP23" s="134" t="s">
        <v>16</v>
      </c>
      <c r="KLQ23" s="134"/>
      <c r="KLR23" s="59"/>
      <c r="KLS23" s="4"/>
      <c r="KLT23" s="4"/>
      <c r="KLU23" s="1"/>
      <c r="KLV23" s="1"/>
      <c r="KLW23" s="16" t="s">
        <v>15</v>
      </c>
      <c r="KLX23" s="134" t="s">
        <v>16</v>
      </c>
      <c r="KLY23" s="134"/>
      <c r="KLZ23" s="59"/>
      <c r="KMA23" s="4"/>
      <c r="KMB23" s="4"/>
      <c r="KMC23" s="1"/>
      <c r="KMD23" s="1"/>
      <c r="KME23" s="16" t="s">
        <v>15</v>
      </c>
      <c r="KMF23" s="134" t="s">
        <v>16</v>
      </c>
      <c r="KMG23" s="134"/>
      <c r="KMH23" s="59"/>
      <c r="KMI23" s="4"/>
      <c r="KMJ23" s="4"/>
      <c r="KMK23" s="1"/>
      <c r="KML23" s="1"/>
      <c r="KMM23" s="16" t="s">
        <v>15</v>
      </c>
      <c r="KMN23" s="134" t="s">
        <v>16</v>
      </c>
      <c r="KMO23" s="134"/>
      <c r="KMP23" s="59"/>
      <c r="KMQ23" s="4"/>
      <c r="KMR23" s="4"/>
      <c r="KMS23" s="1"/>
      <c r="KMT23" s="1"/>
      <c r="KMU23" s="16" t="s">
        <v>15</v>
      </c>
      <c r="KMV23" s="134" t="s">
        <v>16</v>
      </c>
      <c r="KMW23" s="134"/>
      <c r="KMX23" s="59"/>
      <c r="KMY23" s="4"/>
      <c r="KMZ23" s="4"/>
      <c r="KNA23" s="1"/>
      <c r="KNB23" s="1"/>
      <c r="KNC23" s="16" t="s">
        <v>15</v>
      </c>
      <c r="KND23" s="134" t="s">
        <v>16</v>
      </c>
      <c r="KNE23" s="134"/>
      <c r="KNF23" s="59"/>
      <c r="KNG23" s="4"/>
      <c r="KNH23" s="4"/>
      <c r="KNI23" s="1"/>
      <c r="KNJ23" s="1"/>
      <c r="KNK23" s="16" t="s">
        <v>15</v>
      </c>
      <c r="KNL23" s="134" t="s">
        <v>16</v>
      </c>
      <c r="KNM23" s="134"/>
      <c r="KNN23" s="59"/>
      <c r="KNO23" s="4"/>
      <c r="KNP23" s="4"/>
      <c r="KNQ23" s="1"/>
      <c r="KNR23" s="1"/>
      <c r="KNS23" s="16" t="s">
        <v>15</v>
      </c>
      <c r="KNT23" s="134" t="s">
        <v>16</v>
      </c>
      <c r="KNU23" s="134"/>
      <c r="KNV23" s="59"/>
      <c r="KNW23" s="4"/>
      <c r="KNX23" s="4"/>
      <c r="KNY23" s="1"/>
      <c r="KNZ23" s="1"/>
      <c r="KOA23" s="16" t="s">
        <v>15</v>
      </c>
      <c r="KOB23" s="134" t="s">
        <v>16</v>
      </c>
      <c r="KOC23" s="134"/>
      <c r="KOD23" s="59"/>
      <c r="KOE23" s="4"/>
      <c r="KOF23" s="4"/>
      <c r="KOG23" s="1"/>
      <c r="KOH23" s="1"/>
      <c r="KOI23" s="16" t="s">
        <v>15</v>
      </c>
      <c r="KOJ23" s="134" t="s">
        <v>16</v>
      </c>
      <c r="KOK23" s="134"/>
      <c r="KOL23" s="59"/>
      <c r="KOM23" s="4"/>
      <c r="KON23" s="4"/>
      <c r="KOO23" s="1"/>
      <c r="KOP23" s="1"/>
      <c r="KOQ23" s="16" t="s">
        <v>15</v>
      </c>
      <c r="KOR23" s="134" t="s">
        <v>16</v>
      </c>
      <c r="KOS23" s="134"/>
      <c r="KOT23" s="59"/>
      <c r="KOU23" s="4"/>
      <c r="KOV23" s="4"/>
      <c r="KOW23" s="1"/>
      <c r="KOX23" s="1"/>
      <c r="KOY23" s="16" t="s">
        <v>15</v>
      </c>
      <c r="KOZ23" s="134" t="s">
        <v>16</v>
      </c>
      <c r="KPA23" s="134"/>
      <c r="KPB23" s="59"/>
      <c r="KPC23" s="4"/>
      <c r="KPD23" s="4"/>
      <c r="KPE23" s="1"/>
      <c r="KPF23" s="1"/>
      <c r="KPG23" s="16" t="s">
        <v>15</v>
      </c>
      <c r="KPH23" s="134" t="s">
        <v>16</v>
      </c>
      <c r="KPI23" s="134"/>
      <c r="KPJ23" s="59"/>
      <c r="KPK23" s="4"/>
      <c r="KPL23" s="4"/>
      <c r="KPM23" s="1"/>
      <c r="KPN23" s="1"/>
      <c r="KPO23" s="16" t="s">
        <v>15</v>
      </c>
      <c r="KPP23" s="134" t="s">
        <v>16</v>
      </c>
      <c r="KPQ23" s="134"/>
      <c r="KPR23" s="59"/>
      <c r="KPS23" s="4"/>
      <c r="KPT23" s="4"/>
      <c r="KPU23" s="1"/>
      <c r="KPV23" s="1"/>
      <c r="KPW23" s="16" t="s">
        <v>15</v>
      </c>
      <c r="KPX23" s="134" t="s">
        <v>16</v>
      </c>
      <c r="KPY23" s="134"/>
      <c r="KPZ23" s="59"/>
      <c r="KQA23" s="4"/>
      <c r="KQB23" s="4"/>
      <c r="KQC23" s="1"/>
      <c r="KQD23" s="1"/>
      <c r="KQE23" s="16" t="s">
        <v>15</v>
      </c>
      <c r="KQF23" s="134" t="s">
        <v>16</v>
      </c>
      <c r="KQG23" s="134"/>
      <c r="KQH23" s="59"/>
      <c r="KQI23" s="4"/>
      <c r="KQJ23" s="4"/>
      <c r="KQK23" s="1"/>
      <c r="KQL23" s="1"/>
      <c r="KQM23" s="16" t="s">
        <v>15</v>
      </c>
      <c r="KQN23" s="134" t="s">
        <v>16</v>
      </c>
      <c r="KQO23" s="134"/>
      <c r="KQP23" s="59"/>
      <c r="KQQ23" s="4"/>
      <c r="KQR23" s="4"/>
      <c r="KQS23" s="1"/>
      <c r="KQT23" s="1"/>
      <c r="KQU23" s="16" t="s">
        <v>15</v>
      </c>
      <c r="KQV23" s="134" t="s">
        <v>16</v>
      </c>
      <c r="KQW23" s="134"/>
      <c r="KQX23" s="59"/>
      <c r="KQY23" s="4"/>
      <c r="KQZ23" s="4"/>
      <c r="KRA23" s="1"/>
      <c r="KRB23" s="1"/>
      <c r="KRC23" s="16" t="s">
        <v>15</v>
      </c>
      <c r="KRD23" s="134" t="s">
        <v>16</v>
      </c>
      <c r="KRE23" s="134"/>
      <c r="KRF23" s="59"/>
      <c r="KRG23" s="4"/>
      <c r="KRH23" s="4"/>
      <c r="KRI23" s="1"/>
      <c r="KRJ23" s="1"/>
      <c r="KRK23" s="16" t="s">
        <v>15</v>
      </c>
      <c r="KRL23" s="134" t="s">
        <v>16</v>
      </c>
      <c r="KRM23" s="134"/>
      <c r="KRN23" s="59"/>
      <c r="KRO23" s="4"/>
      <c r="KRP23" s="4"/>
      <c r="KRQ23" s="1"/>
      <c r="KRR23" s="1"/>
      <c r="KRS23" s="16" t="s">
        <v>15</v>
      </c>
      <c r="KRT23" s="134" t="s">
        <v>16</v>
      </c>
      <c r="KRU23" s="134"/>
      <c r="KRV23" s="59"/>
      <c r="KRW23" s="4"/>
      <c r="KRX23" s="4"/>
      <c r="KRY23" s="1"/>
      <c r="KRZ23" s="1"/>
      <c r="KSA23" s="16" t="s">
        <v>15</v>
      </c>
      <c r="KSB23" s="134" t="s">
        <v>16</v>
      </c>
      <c r="KSC23" s="134"/>
      <c r="KSD23" s="59"/>
      <c r="KSE23" s="4"/>
      <c r="KSF23" s="4"/>
      <c r="KSG23" s="1"/>
      <c r="KSH23" s="1"/>
      <c r="KSI23" s="16" t="s">
        <v>15</v>
      </c>
      <c r="KSJ23" s="134" t="s">
        <v>16</v>
      </c>
      <c r="KSK23" s="134"/>
      <c r="KSL23" s="59"/>
      <c r="KSM23" s="4"/>
      <c r="KSN23" s="4"/>
      <c r="KSO23" s="1"/>
      <c r="KSP23" s="1"/>
      <c r="KSQ23" s="16" t="s">
        <v>15</v>
      </c>
      <c r="KSR23" s="134" t="s">
        <v>16</v>
      </c>
      <c r="KSS23" s="134"/>
      <c r="KST23" s="59"/>
      <c r="KSU23" s="4"/>
      <c r="KSV23" s="4"/>
      <c r="KSW23" s="1"/>
      <c r="KSX23" s="1"/>
      <c r="KSY23" s="16" t="s">
        <v>15</v>
      </c>
      <c r="KSZ23" s="134" t="s">
        <v>16</v>
      </c>
      <c r="KTA23" s="134"/>
      <c r="KTB23" s="59"/>
      <c r="KTC23" s="4"/>
      <c r="KTD23" s="4"/>
      <c r="KTE23" s="1"/>
      <c r="KTF23" s="1"/>
      <c r="KTG23" s="16" t="s">
        <v>15</v>
      </c>
      <c r="KTH23" s="134" t="s">
        <v>16</v>
      </c>
      <c r="KTI23" s="134"/>
      <c r="KTJ23" s="59"/>
      <c r="KTK23" s="4"/>
      <c r="KTL23" s="4"/>
      <c r="KTM23" s="1"/>
      <c r="KTN23" s="1"/>
      <c r="KTO23" s="16" t="s">
        <v>15</v>
      </c>
      <c r="KTP23" s="134" t="s">
        <v>16</v>
      </c>
      <c r="KTQ23" s="134"/>
      <c r="KTR23" s="59"/>
      <c r="KTS23" s="4"/>
      <c r="KTT23" s="4"/>
      <c r="KTU23" s="1"/>
      <c r="KTV23" s="1"/>
      <c r="KTW23" s="16" t="s">
        <v>15</v>
      </c>
      <c r="KTX23" s="134" t="s">
        <v>16</v>
      </c>
      <c r="KTY23" s="134"/>
      <c r="KTZ23" s="59"/>
      <c r="KUA23" s="4"/>
      <c r="KUB23" s="4"/>
      <c r="KUC23" s="1"/>
      <c r="KUD23" s="1"/>
      <c r="KUE23" s="16" t="s">
        <v>15</v>
      </c>
      <c r="KUF23" s="134" t="s">
        <v>16</v>
      </c>
      <c r="KUG23" s="134"/>
      <c r="KUH23" s="59"/>
      <c r="KUI23" s="4"/>
      <c r="KUJ23" s="4"/>
      <c r="KUK23" s="1"/>
      <c r="KUL23" s="1"/>
      <c r="KUM23" s="16" t="s">
        <v>15</v>
      </c>
      <c r="KUN23" s="134" t="s">
        <v>16</v>
      </c>
      <c r="KUO23" s="134"/>
      <c r="KUP23" s="59"/>
      <c r="KUQ23" s="4"/>
      <c r="KUR23" s="4"/>
      <c r="KUS23" s="1"/>
      <c r="KUT23" s="1"/>
      <c r="KUU23" s="16" t="s">
        <v>15</v>
      </c>
      <c r="KUV23" s="134" t="s">
        <v>16</v>
      </c>
      <c r="KUW23" s="134"/>
      <c r="KUX23" s="59"/>
      <c r="KUY23" s="4"/>
      <c r="KUZ23" s="4"/>
      <c r="KVA23" s="1"/>
      <c r="KVB23" s="1"/>
      <c r="KVC23" s="16" t="s">
        <v>15</v>
      </c>
      <c r="KVD23" s="134" t="s">
        <v>16</v>
      </c>
      <c r="KVE23" s="134"/>
      <c r="KVF23" s="59"/>
      <c r="KVG23" s="4"/>
      <c r="KVH23" s="4"/>
      <c r="KVI23" s="1"/>
      <c r="KVJ23" s="1"/>
      <c r="KVK23" s="16" t="s">
        <v>15</v>
      </c>
      <c r="KVL23" s="134" t="s">
        <v>16</v>
      </c>
      <c r="KVM23" s="134"/>
      <c r="KVN23" s="59"/>
      <c r="KVO23" s="4"/>
      <c r="KVP23" s="4"/>
      <c r="KVQ23" s="1"/>
      <c r="KVR23" s="1"/>
      <c r="KVS23" s="16" t="s">
        <v>15</v>
      </c>
      <c r="KVT23" s="134" t="s">
        <v>16</v>
      </c>
      <c r="KVU23" s="134"/>
      <c r="KVV23" s="59"/>
      <c r="KVW23" s="4"/>
      <c r="KVX23" s="4"/>
      <c r="KVY23" s="1"/>
      <c r="KVZ23" s="1"/>
      <c r="KWA23" s="16" t="s">
        <v>15</v>
      </c>
      <c r="KWB23" s="134" t="s">
        <v>16</v>
      </c>
      <c r="KWC23" s="134"/>
      <c r="KWD23" s="59"/>
      <c r="KWE23" s="4"/>
      <c r="KWF23" s="4"/>
      <c r="KWG23" s="1"/>
      <c r="KWH23" s="1"/>
      <c r="KWI23" s="16" t="s">
        <v>15</v>
      </c>
      <c r="KWJ23" s="134" t="s">
        <v>16</v>
      </c>
      <c r="KWK23" s="134"/>
      <c r="KWL23" s="59"/>
      <c r="KWM23" s="4"/>
      <c r="KWN23" s="4"/>
      <c r="KWO23" s="1"/>
      <c r="KWP23" s="1"/>
      <c r="KWQ23" s="16" t="s">
        <v>15</v>
      </c>
      <c r="KWR23" s="134" t="s">
        <v>16</v>
      </c>
      <c r="KWS23" s="134"/>
      <c r="KWT23" s="59"/>
      <c r="KWU23" s="4"/>
      <c r="KWV23" s="4"/>
      <c r="KWW23" s="1"/>
      <c r="KWX23" s="1"/>
      <c r="KWY23" s="16" t="s">
        <v>15</v>
      </c>
      <c r="KWZ23" s="134" t="s">
        <v>16</v>
      </c>
      <c r="KXA23" s="134"/>
      <c r="KXB23" s="59"/>
      <c r="KXC23" s="4"/>
      <c r="KXD23" s="4"/>
      <c r="KXE23" s="1"/>
      <c r="KXF23" s="1"/>
      <c r="KXG23" s="16" t="s">
        <v>15</v>
      </c>
      <c r="KXH23" s="134" t="s">
        <v>16</v>
      </c>
      <c r="KXI23" s="134"/>
      <c r="KXJ23" s="59"/>
      <c r="KXK23" s="4"/>
      <c r="KXL23" s="4"/>
      <c r="KXM23" s="1"/>
      <c r="KXN23" s="1"/>
      <c r="KXO23" s="16" t="s">
        <v>15</v>
      </c>
      <c r="KXP23" s="134" t="s">
        <v>16</v>
      </c>
      <c r="KXQ23" s="134"/>
      <c r="KXR23" s="59"/>
      <c r="KXS23" s="4"/>
      <c r="KXT23" s="4"/>
      <c r="KXU23" s="1"/>
      <c r="KXV23" s="1"/>
      <c r="KXW23" s="16" t="s">
        <v>15</v>
      </c>
      <c r="KXX23" s="134" t="s">
        <v>16</v>
      </c>
      <c r="KXY23" s="134"/>
      <c r="KXZ23" s="59"/>
      <c r="KYA23" s="4"/>
      <c r="KYB23" s="4"/>
      <c r="KYC23" s="1"/>
      <c r="KYD23" s="1"/>
      <c r="KYE23" s="16" t="s">
        <v>15</v>
      </c>
      <c r="KYF23" s="134" t="s">
        <v>16</v>
      </c>
      <c r="KYG23" s="134"/>
      <c r="KYH23" s="59"/>
      <c r="KYI23" s="4"/>
      <c r="KYJ23" s="4"/>
      <c r="KYK23" s="1"/>
      <c r="KYL23" s="1"/>
      <c r="KYM23" s="16" t="s">
        <v>15</v>
      </c>
      <c r="KYN23" s="134" t="s">
        <v>16</v>
      </c>
      <c r="KYO23" s="134"/>
      <c r="KYP23" s="59"/>
      <c r="KYQ23" s="4"/>
      <c r="KYR23" s="4"/>
      <c r="KYS23" s="1"/>
      <c r="KYT23" s="1"/>
      <c r="KYU23" s="16" t="s">
        <v>15</v>
      </c>
      <c r="KYV23" s="134" t="s">
        <v>16</v>
      </c>
      <c r="KYW23" s="134"/>
      <c r="KYX23" s="59"/>
      <c r="KYY23" s="4"/>
      <c r="KYZ23" s="4"/>
      <c r="KZA23" s="1"/>
      <c r="KZB23" s="1"/>
      <c r="KZC23" s="16" t="s">
        <v>15</v>
      </c>
      <c r="KZD23" s="134" t="s">
        <v>16</v>
      </c>
      <c r="KZE23" s="134"/>
      <c r="KZF23" s="59"/>
      <c r="KZG23" s="4"/>
      <c r="KZH23" s="4"/>
      <c r="KZI23" s="1"/>
      <c r="KZJ23" s="1"/>
      <c r="KZK23" s="16" t="s">
        <v>15</v>
      </c>
      <c r="KZL23" s="134" t="s">
        <v>16</v>
      </c>
      <c r="KZM23" s="134"/>
      <c r="KZN23" s="59"/>
      <c r="KZO23" s="4"/>
      <c r="KZP23" s="4"/>
      <c r="KZQ23" s="1"/>
      <c r="KZR23" s="1"/>
      <c r="KZS23" s="16" t="s">
        <v>15</v>
      </c>
      <c r="KZT23" s="134" t="s">
        <v>16</v>
      </c>
      <c r="KZU23" s="134"/>
      <c r="KZV23" s="59"/>
      <c r="KZW23" s="4"/>
      <c r="KZX23" s="4"/>
      <c r="KZY23" s="1"/>
      <c r="KZZ23" s="1"/>
      <c r="LAA23" s="16" t="s">
        <v>15</v>
      </c>
      <c r="LAB23" s="134" t="s">
        <v>16</v>
      </c>
      <c r="LAC23" s="134"/>
      <c r="LAD23" s="59"/>
      <c r="LAE23" s="4"/>
      <c r="LAF23" s="4"/>
      <c r="LAG23" s="1"/>
      <c r="LAH23" s="1"/>
      <c r="LAI23" s="16" t="s">
        <v>15</v>
      </c>
      <c r="LAJ23" s="134" t="s">
        <v>16</v>
      </c>
      <c r="LAK23" s="134"/>
      <c r="LAL23" s="59"/>
      <c r="LAM23" s="4"/>
      <c r="LAN23" s="4"/>
      <c r="LAO23" s="1"/>
      <c r="LAP23" s="1"/>
      <c r="LAQ23" s="16" t="s">
        <v>15</v>
      </c>
      <c r="LAR23" s="134" t="s">
        <v>16</v>
      </c>
      <c r="LAS23" s="134"/>
      <c r="LAT23" s="59"/>
      <c r="LAU23" s="4"/>
      <c r="LAV23" s="4"/>
      <c r="LAW23" s="1"/>
      <c r="LAX23" s="1"/>
      <c r="LAY23" s="16" t="s">
        <v>15</v>
      </c>
      <c r="LAZ23" s="134" t="s">
        <v>16</v>
      </c>
      <c r="LBA23" s="134"/>
      <c r="LBB23" s="59"/>
      <c r="LBC23" s="4"/>
      <c r="LBD23" s="4"/>
      <c r="LBE23" s="1"/>
      <c r="LBF23" s="1"/>
      <c r="LBG23" s="16" t="s">
        <v>15</v>
      </c>
      <c r="LBH23" s="134" t="s">
        <v>16</v>
      </c>
      <c r="LBI23" s="134"/>
      <c r="LBJ23" s="59"/>
      <c r="LBK23" s="4"/>
      <c r="LBL23" s="4"/>
      <c r="LBM23" s="1"/>
      <c r="LBN23" s="1"/>
      <c r="LBO23" s="16" t="s">
        <v>15</v>
      </c>
      <c r="LBP23" s="134" t="s">
        <v>16</v>
      </c>
      <c r="LBQ23" s="134"/>
      <c r="LBR23" s="59"/>
      <c r="LBS23" s="4"/>
      <c r="LBT23" s="4"/>
      <c r="LBU23" s="1"/>
      <c r="LBV23" s="1"/>
      <c r="LBW23" s="16" t="s">
        <v>15</v>
      </c>
      <c r="LBX23" s="134" t="s">
        <v>16</v>
      </c>
      <c r="LBY23" s="134"/>
      <c r="LBZ23" s="59"/>
      <c r="LCA23" s="4"/>
      <c r="LCB23" s="4"/>
      <c r="LCC23" s="1"/>
      <c r="LCD23" s="1"/>
      <c r="LCE23" s="16" t="s">
        <v>15</v>
      </c>
      <c r="LCF23" s="134" t="s">
        <v>16</v>
      </c>
      <c r="LCG23" s="134"/>
      <c r="LCH23" s="59"/>
      <c r="LCI23" s="4"/>
      <c r="LCJ23" s="4"/>
      <c r="LCK23" s="1"/>
      <c r="LCL23" s="1"/>
      <c r="LCM23" s="16" t="s">
        <v>15</v>
      </c>
      <c r="LCN23" s="134" t="s">
        <v>16</v>
      </c>
      <c r="LCO23" s="134"/>
      <c r="LCP23" s="59"/>
      <c r="LCQ23" s="4"/>
      <c r="LCR23" s="4"/>
      <c r="LCS23" s="1"/>
      <c r="LCT23" s="1"/>
      <c r="LCU23" s="16" t="s">
        <v>15</v>
      </c>
      <c r="LCV23" s="134" t="s">
        <v>16</v>
      </c>
      <c r="LCW23" s="134"/>
      <c r="LCX23" s="59"/>
      <c r="LCY23" s="4"/>
      <c r="LCZ23" s="4"/>
      <c r="LDA23" s="1"/>
      <c r="LDB23" s="1"/>
      <c r="LDC23" s="16" t="s">
        <v>15</v>
      </c>
      <c r="LDD23" s="134" t="s">
        <v>16</v>
      </c>
      <c r="LDE23" s="134"/>
      <c r="LDF23" s="59"/>
      <c r="LDG23" s="4"/>
      <c r="LDH23" s="4"/>
      <c r="LDI23" s="1"/>
      <c r="LDJ23" s="1"/>
      <c r="LDK23" s="16" t="s">
        <v>15</v>
      </c>
      <c r="LDL23" s="134" t="s">
        <v>16</v>
      </c>
      <c r="LDM23" s="134"/>
      <c r="LDN23" s="59"/>
      <c r="LDO23" s="4"/>
      <c r="LDP23" s="4"/>
      <c r="LDQ23" s="1"/>
      <c r="LDR23" s="1"/>
      <c r="LDS23" s="16" t="s">
        <v>15</v>
      </c>
      <c r="LDT23" s="134" t="s">
        <v>16</v>
      </c>
      <c r="LDU23" s="134"/>
      <c r="LDV23" s="59"/>
      <c r="LDW23" s="4"/>
      <c r="LDX23" s="4"/>
      <c r="LDY23" s="1"/>
      <c r="LDZ23" s="1"/>
      <c r="LEA23" s="16" t="s">
        <v>15</v>
      </c>
      <c r="LEB23" s="134" t="s">
        <v>16</v>
      </c>
      <c r="LEC23" s="134"/>
      <c r="LED23" s="59"/>
      <c r="LEE23" s="4"/>
      <c r="LEF23" s="4"/>
      <c r="LEG23" s="1"/>
      <c r="LEH23" s="1"/>
      <c r="LEI23" s="16" t="s">
        <v>15</v>
      </c>
      <c r="LEJ23" s="134" t="s">
        <v>16</v>
      </c>
      <c r="LEK23" s="134"/>
      <c r="LEL23" s="59"/>
      <c r="LEM23" s="4"/>
      <c r="LEN23" s="4"/>
      <c r="LEO23" s="1"/>
      <c r="LEP23" s="1"/>
      <c r="LEQ23" s="16" t="s">
        <v>15</v>
      </c>
      <c r="LER23" s="134" t="s">
        <v>16</v>
      </c>
      <c r="LES23" s="134"/>
      <c r="LET23" s="59"/>
      <c r="LEU23" s="4"/>
      <c r="LEV23" s="4"/>
      <c r="LEW23" s="1"/>
      <c r="LEX23" s="1"/>
      <c r="LEY23" s="16" t="s">
        <v>15</v>
      </c>
      <c r="LEZ23" s="134" t="s">
        <v>16</v>
      </c>
      <c r="LFA23" s="134"/>
      <c r="LFB23" s="59"/>
      <c r="LFC23" s="4"/>
      <c r="LFD23" s="4"/>
      <c r="LFE23" s="1"/>
      <c r="LFF23" s="1"/>
      <c r="LFG23" s="16" t="s">
        <v>15</v>
      </c>
      <c r="LFH23" s="134" t="s">
        <v>16</v>
      </c>
      <c r="LFI23" s="134"/>
      <c r="LFJ23" s="59"/>
      <c r="LFK23" s="4"/>
      <c r="LFL23" s="4"/>
      <c r="LFM23" s="1"/>
      <c r="LFN23" s="1"/>
      <c r="LFO23" s="16" t="s">
        <v>15</v>
      </c>
      <c r="LFP23" s="134" t="s">
        <v>16</v>
      </c>
      <c r="LFQ23" s="134"/>
      <c r="LFR23" s="59"/>
      <c r="LFS23" s="4"/>
      <c r="LFT23" s="4"/>
      <c r="LFU23" s="1"/>
      <c r="LFV23" s="1"/>
      <c r="LFW23" s="16" t="s">
        <v>15</v>
      </c>
      <c r="LFX23" s="134" t="s">
        <v>16</v>
      </c>
      <c r="LFY23" s="134"/>
      <c r="LFZ23" s="59"/>
      <c r="LGA23" s="4"/>
      <c r="LGB23" s="4"/>
      <c r="LGC23" s="1"/>
      <c r="LGD23" s="1"/>
      <c r="LGE23" s="16" t="s">
        <v>15</v>
      </c>
      <c r="LGF23" s="134" t="s">
        <v>16</v>
      </c>
      <c r="LGG23" s="134"/>
      <c r="LGH23" s="59"/>
      <c r="LGI23" s="4"/>
      <c r="LGJ23" s="4"/>
      <c r="LGK23" s="1"/>
      <c r="LGL23" s="1"/>
      <c r="LGM23" s="16" t="s">
        <v>15</v>
      </c>
      <c r="LGN23" s="134" t="s">
        <v>16</v>
      </c>
      <c r="LGO23" s="134"/>
      <c r="LGP23" s="59"/>
      <c r="LGQ23" s="4"/>
      <c r="LGR23" s="4"/>
      <c r="LGS23" s="1"/>
      <c r="LGT23" s="1"/>
      <c r="LGU23" s="16" t="s">
        <v>15</v>
      </c>
      <c r="LGV23" s="134" t="s">
        <v>16</v>
      </c>
      <c r="LGW23" s="134"/>
      <c r="LGX23" s="59"/>
      <c r="LGY23" s="4"/>
      <c r="LGZ23" s="4"/>
      <c r="LHA23" s="1"/>
      <c r="LHB23" s="1"/>
      <c r="LHC23" s="16" t="s">
        <v>15</v>
      </c>
      <c r="LHD23" s="134" t="s">
        <v>16</v>
      </c>
      <c r="LHE23" s="134"/>
      <c r="LHF23" s="59"/>
      <c r="LHG23" s="4"/>
      <c r="LHH23" s="4"/>
      <c r="LHI23" s="1"/>
      <c r="LHJ23" s="1"/>
      <c r="LHK23" s="16" t="s">
        <v>15</v>
      </c>
      <c r="LHL23" s="134" t="s">
        <v>16</v>
      </c>
      <c r="LHM23" s="134"/>
      <c r="LHN23" s="59"/>
      <c r="LHO23" s="4"/>
      <c r="LHP23" s="4"/>
      <c r="LHQ23" s="1"/>
      <c r="LHR23" s="1"/>
      <c r="LHS23" s="16" t="s">
        <v>15</v>
      </c>
      <c r="LHT23" s="134" t="s">
        <v>16</v>
      </c>
      <c r="LHU23" s="134"/>
      <c r="LHV23" s="59"/>
      <c r="LHW23" s="4"/>
      <c r="LHX23" s="4"/>
      <c r="LHY23" s="1"/>
      <c r="LHZ23" s="1"/>
      <c r="LIA23" s="16" t="s">
        <v>15</v>
      </c>
      <c r="LIB23" s="134" t="s">
        <v>16</v>
      </c>
      <c r="LIC23" s="134"/>
      <c r="LID23" s="59"/>
      <c r="LIE23" s="4"/>
      <c r="LIF23" s="4"/>
      <c r="LIG23" s="1"/>
      <c r="LIH23" s="1"/>
      <c r="LII23" s="16" t="s">
        <v>15</v>
      </c>
      <c r="LIJ23" s="134" t="s">
        <v>16</v>
      </c>
      <c r="LIK23" s="134"/>
      <c r="LIL23" s="59"/>
      <c r="LIM23" s="4"/>
      <c r="LIN23" s="4"/>
      <c r="LIO23" s="1"/>
      <c r="LIP23" s="1"/>
      <c r="LIQ23" s="16" t="s">
        <v>15</v>
      </c>
      <c r="LIR23" s="134" t="s">
        <v>16</v>
      </c>
      <c r="LIS23" s="134"/>
      <c r="LIT23" s="59"/>
      <c r="LIU23" s="4"/>
      <c r="LIV23" s="4"/>
      <c r="LIW23" s="1"/>
      <c r="LIX23" s="1"/>
      <c r="LIY23" s="16" t="s">
        <v>15</v>
      </c>
      <c r="LIZ23" s="134" t="s">
        <v>16</v>
      </c>
      <c r="LJA23" s="134"/>
      <c r="LJB23" s="59"/>
      <c r="LJC23" s="4"/>
      <c r="LJD23" s="4"/>
      <c r="LJE23" s="1"/>
      <c r="LJF23" s="1"/>
      <c r="LJG23" s="16" t="s">
        <v>15</v>
      </c>
      <c r="LJH23" s="134" t="s">
        <v>16</v>
      </c>
      <c r="LJI23" s="134"/>
      <c r="LJJ23" s="59"/>
      <c r="LJK23" s="4"/>
      <c r="LJL23" s="4"/>
      <c r="LJM23" s="1"/>
      <c r="LJN23" s="1"/>
      <c r="LJO23" s="16" t="s">
        <v>15</v>
      </c>
      <c r="LJP23" s="134" t="s">
        <v>16</v>
      </c>
      <c r="LJQ23" s="134"/>
      <c r="LJR23" s="59"/>
      <c r="LJS23" s="4"/>
      <c r="LJT23" s="4"/>
      <c r="LJU23" s="1"/>
      <c r="LJV23" s="1"/>
      <c r="LJW23" s="16" t="s">
        <v>15</v>
      </c>
      <c r="LJX23" s="134" t="s">
        <v>16</v>
      </c>
      <c r="LJY23" s="134"/>
      <c r="LJZ23" s="59"/>
      <c r="LKA23" s="4"/>
      <c r="LKB23" s="4"/>
      <c r="LKC23" s="1"/>
      <c r="LKD23" s="1"/>
      <c r="LKE23" s="16" t="s">
        <v>15</v>
      </c>
      <c r="LKF23" s="134" t="s">
        <v>16</v>
      </c>
      <c r="LKG23" s="134"/>
      <c r="LKH23" s="59"/>
      <c r="LKI23" s="4"/>
      <c r="LKJ23" s="4"/>
      <c r="LKK23" s="1"/>
      <c r="LKL23" s="1"/>
      <c r="LKM23" s="16" t="s">
        <v>15</v>
      </c>
      <c r="LKN23" s="134" t="s">
        <v>16</v>
      </c>
      <c r="LKO23" s="134"/>
      <c r="LKP23" s="59"/>
      <c r="LKQ23" s="4"/>
      <c r="LKR23" s="4"/>
      <c r="LKS23" s="1"/>
      <c r="LKT23" s="1"/>
      <c r="LKU23" s="16" t="s">
        <v>15</v>
      </c>
      <c r="LKV23" s="134" t="s">
        <v>16</v>
      </c>
      <c r="LKW23" s="134"/>
      <c r="LKX23" s="59"/>
      <c r="LKY23" s="4"/>
      <c r="LKZ23" s="4"/>
      <c r="LLA23" s="1"/>
      <c r="LLB23" s="1"/>
      <c r="LLC23" s="16" t="s">
        <v>15</v>
      </c>
      <c r="LLD23" s="134" t="s">
        <v>16</v>
      </c>
      <c r="LLE23" s="134"/>
      <c r="LLF23" s="59"/>
      <c r="LLG23" s="4"/>
      <c r="LLH23" s="4"/>
      <c r="LLI23" s="1"/>
      <c r="LLJ23" s="1"/>
      <c r="LLK23" s="16" t="s">
        <v>15</v>
      </c>
      <c r="LLL23" s="134" t="s">
        <v>16</v>
      </c>
      <c r="LLM23" s="134"/>
      <c r="LLN23" s="59"/>
      <c r="LLO23" s="4"/>
      <c r="LLP23" s="4"/>
      <c r="LLQ23" s="1"/>
      <c r="LLR23" s="1"/>
      <c r="LLS23" s="16" t="s">
        <v>15</v>
      </c>
      <c r="LLT23" s="134" t="s">
        <v>16</v>
      </c>
      <c r="LLU23" s="134"/>
      <c r="LLV23" s="59"/>
      <c r="LLW23" s="4"/>
      <c r="LLX23" s="4"/>
      <c r="LLY23" s="1"/>
      <c r="LLZ23" s="1"/>
      <c r="LMA23" s="16" t="s">
        <v>15</v>
      </c>
      <c r="LMB23" s="134" t="s">
        <v>16</v>
      </c>
      <c r="LMC23" s="134"/>
      <c r="LMD23" s="59"/>
      <c r="LME23" s="4"/>
      <c r="LMF23" s="4"/>
      <c r="LMG23" s="1"/>
      <c r="LMH23" s="1"/>
      <c r="LMI23" s="16" t="s">
        <v>15</v>
      </c>
      <c r="LMJ23" s="134" t="s">
        <v>16</v>
      </c>
      <c r="LMK23" s="134"/>
      <c r="LML23" s="59"/>
      <c r="LMM23" s="4"/>
      <c r="LMN23" s="4"/>
      <c r="LMO23" s="1"/>
      <c r="LMP23" s="1"/>
      <c r="LMQ23" s="16" t="s">
        <v>15</v>
      </c>
      <c r="LMR23" s="134" t="s">
        <v>16</v>
      </c>
      <c r="LMS23" s="134"/>
      <c r="LMT23" s="59"/>
      <c r="LMU23" s="4"/>
      <c r="LMV23" s="4"/>
      <c r="LMW23" s="1"/>
      <c r="LMX23" s="1"/>
      <c r="LMY23" s="16" t="s">
        <v>15</v>
      </c>
      <c r="LMZ23" s="134" t="s">
        <v>16</v>
      </c>
      <c r="LNA23" s="134"/>
      <c r="LNB23" s="59"/>
      <c r="LNC23" s="4"/>
      <c r="LND23" s="4"/>
      <c r="LNE23" s="1"/>
      <c r="LNF23" s="1"/>
      <c r="LNG23" s="16" t="s">
        <v>15</v>
      </c>
      <c r="LNH23" s="134" t="s">
        <v>16</v>
      </c>
      <c r="LNI23" s="134"/>
      <c r="LNJ23" s="59"/>
      <c r="LNK23" s="4"/>
      <c r="LNL23" s="4"/>
      <c r="LNM23" s="1"/>
      <c r="LNN23" s="1"/>
      <c r="LNO23" s="16" t="s">
        <v>15</v>
      </c>
      <c r="LNP23" s="134" t="s">
        <v>16</v>
      </c>
      <c r="LNQ23" s="134"/>
      <c r="LNR23" s="59"/>
      <c r="LNS23" s="4"/>
      <c r="LNT23" s="4"/>
      <c r="LNU23" s="1"/>
      <c r="LNV23" s="1"/>
      <c r="LNW23" s="16" t="s">
        <v>15</v>
      </c>
      <c r="LNX23" s="134" t="s">
        <v>16</v>
      </c>
      <c r="LNY23" s="134"/>
      <c r="LNZ23" s="59"/>
      <c r="LOA23" s="4"/>
      <c r="LOB23" s="4"/>
      <c r="LOC23" s="1"/>
      <c r="LOD23" s="1"/>
      <c r="LOE23" s="16" t="s">
        <v>15</v>
      </c>
      <c r="LOF23" s="134" t="s">
        <v>16</v>
      </c>
      <c r="LOG23" s="134"/>
      <c r="LOH23" s="59"/>
      <c r="LOI23" s="4"/>
      <c r="LOJ23" s="4"/>
      <c r="LOK23" s="1"/>
      <c r="LOL23" s="1"/>
      <c r="LOM23" s="16" t="s">
        <v>15</v>
      </c>
      <c r="LON23" s="134" t="s">
        <v>16</v>
      </c>
      <c r="LOO23" s="134"/>
      <c r="LOP23" s="59"/>
      <c r="LOQ23" s="4"/>
      <c r="LOR23" s="4"/>
      <c r="LOS23" s="1"/>
      <c r="LOT23" s="1"/>
      <c r="LOU23" s="16" t="s">
        <v>15</v>
      </c>
      <c r="LOV23" s="134" t="s">
        <v>16</v>
      </c>
      <c r="LOW23" s="134"/>
      <c r="LOX23" s="59"/>
      <c r="LOY23" s="4"/>
      <c r="LOZ23" s="4"/>
      <c r="LPA23" s="1"/>
      <c r="LPB23" s="1"/>
      <c r="LPC23" s="16" t="s">
        <v>15</v>
      </c>
      <c r="LPD23" s="134" t="s">
        <v>16</v>
      </c>
      <c r="LPE23" s="134"/>
      <c r="LPF23" s="59"/>
      <c r="LPG23" s="4"/>
      <c r="LPH23" s="4"/>
      <c r="LPI23" s="1"/>
      <c r="LPJ23" s="1"/>
      <c r="LPK23" s="16" t="s">
        <v>15</v>
      </c>
      <c r="LPL23" s="134" t="s">
        <v>16</v>
      </c>
      <c r="LPM23" s="134"/>
      <c r="LPN23" s="59"/>
      <c r="LPO23" s="4"/>
      <c r="LPP23" s="4"/>
      <c r="LPQ23" s="1"/>
      <c r="LPR23" s="1"/>
      <c r="LPS23" s="16" t="s">
        <v>15</v>
      </c>
      <c r="LPT23" s="134" t="s">
        <v>16</v>
      </c>
      <c r="LPU23" s="134"/>
      <c r="LPV23" s="59"/>
      <c r="LPW23" s="4"/>
      <c r="LPX23" s="4"/>
      <c r="LPY23" s="1"/>
      <c r="LPZ23" s="1"/>
      <c r="LQA23" s="16" t="s">
        <v>15</v>
      </c>
      <c r="LQB23" s="134" t="s">
        <v>16</v>
      </c>
      <c r="LQC23" s="134"/>
      <c r="LQD23" s="59"/>
      <c r="LQE23" s="4"/>
      <c r="LQF23" s="4"/>
      <c r="LQG23" s="1"/>
      <c r="LQH23" s="1"/>
      <c r="LQI23" s="16" t="s">
        <v>15</v>
      </c>
      <c r="LQJ23" s="134" t="s">
        <v>16</v>
      </c>
      <c r="LQK23" s="134"/>
      <c r="LQL23" s="59"/>
      <c r="LQM23" s="4"/>
      <c r="LQN23" s="4"/>
      <c r="LQO23" s="1"/>
      <c r="LQP23" s="1"/>
      <c r="LQQ23" s="16" t="s">
        <v>15</v>
      </c>
      <c r="LQR23" s="134" t="s">
        <v>16</v>
      </c>
      <c r="LQS23" s="134"/>
      <c r="LQT23" s="59"/>
      <c r="LQU23" s="4"/>
      <c r="LQV23" s="4"/>
      <c r="LQW23" s="1"/>
      <c r="LQX23" s="1"/>
      <c r="LQY23" s="16" t="s">
        <v>15</v>
      </c>
      <c r="LQZ23" s="134" t="s">
        <v>16</v>
      </c>
      <c r="LRA23" s="134"/>
      <c r="LRB23" s="59"/>
      <c r="LRC23" s="4"/>
      <c r="LRD23" s="4"/>
      <c r="LRE23" s="1"/>
      <c r="LRF23" s="1"/>
      <c r="LRG23" s="16" t="s">
        <v>15</v>
      </c>
      <c r="LRH23" s="134" t="s">
        <v>16</v>
      </c>
      <c r="LRI23" s="134"/>
      <c r="LRJ23" s="59"/>
      <c r="LRK23" s="4"/>
      <c r="LRL23" s="4"/>
      <c r="LRM23" s="1"/>
      <c r="LRN23" s="1"/>
      <c r="LRO23" s="16" t="s">
        <v>15</v>
      </c>
      <c r="LRP23" s="134" t="s">
        <v>16</v>
      </c>
      <c r="LRQ23" s="134"/>
      <c r="LRR23" s="59"/>
      <c r="LRS23" s="4"/>
      <c r="LRT23" s="4"/>
      <c r="LRU23" s="1"/>
      <c r="LRV23" s="1"/>
      <c r="LRW23" s="16" t="s">
        <v>15</v>
      </c>
      <c r="LRX23" s="134" t="s">
        <v>16</v>
      </c>
      <c r="LRY23" s="134"/>
      <c r="LRZ23" s="59"/>
      <c r="LSA23" s="4"/>
      <c r="LSB23" s="4"/>
      <c r="LSC23" s="1"/>
      <c r="LSD23" s="1"/>
      <c r="LSE23" s="16" t="s">
        <v>15</v>
      </c>
      <c r="LSF23" s="134" t="s">
        <v>16</v>
      </c>
      <c r="LSG23" s="134"/>
      <c r="LSH23" s="59"/>
      <c r="LSI23" s="4"/>
      <c r="LSJ23" s="4"/>
      <c r="LSK23" s="1"/>
      <c r="LSL23" s="1"/>
      <c r="LSM23" s="16" t="s">
        <v>15</v>
      </c>
      <c r="LSN23" s="134" t="s">
        <v>16</v>
      </c>
      <c r="LSO23" s="134"/>
      <c r="LSP23" s="59"/>
      <c r="LSQ23" s="4"/>
      <c r="LSR23" s="4"/>
      <c r="LSS23" s="1"/>
      <c r="LST23" s="1"/>
      <c r="LSU23" s="16" t="s">
        <v>15</v>
      </c>
      <c r="LSV23" s="134" t="s">
        <v>16</v>
      </c>
      <c r="LSW23" s="134"/>
      <c r="LSX23" s="59"/>
      <c r="LSY23" s="4"/>
      <c r="LSZ23" s="4"/>
      <c r="LTA23" s="1"/>
      <c r="LTB23" s="1"/>
      <c r="LTC23" s="16" t="s">
        <v>15</v>
      </c>
      <c r="LTD23" s="134" t="s">
        <v>16</v>
      </c>
      <c r="LTE23" s="134"/>
      <c r="LTF23" s="59"/>
      <c r="LTG23" s="4"/>
      <c r="LTH23" s="4"/>
      <c r="LTI23" s="1"/>
      <c r="LTJ23" s="1"/>
      <c r="LTK23" s="16" t="s">
        <v>15</v>
      </c>
      <c r="LTL23" s="134" t="s">
        <v>16</v>
      </c>
      <c r="LTM23" s="134"/>
      <c r="LTN23" s="59"/>
      <c r="LTO23" s="4"/>
      <c r="LTP23" s="4"/>
      <c r="LTQ23" s="1"/>
      <c r="LTR23" s="1"/>
      <c r="LTS23" s="16" t="s">
        <v>15</v>
      </c>
      <c r="LTT23" s="134" t="s">
        <v>16</v>
      </c>
      <c r="LTU23" s="134"/>
      <c r="LTV23" s="59"/>
      <c r="LTW23" s="4"/>
      <c r="LTX23" s="4"/>
      <c r="LTY23" s="1"/>
      <c r="LTZ23" s="1"/>
      <c r="LUA23" s="16" t="s">
        <v>15</v>
      </c>
      <c r="LUB23" s="134" t="s">
        <v>16</v>
      </c>
      <c r="LUC23" s="134"/>
      <c r="LUD23" s="59"/>
      <c r="LUE23" s="4"/>
      <c r="LUF23" s="4"/>
      <c r="LUG23" s="1"/>
      <c r="LUH23" s="1"/>
      <c r="LUI23" s="16" t="s">
        <v>15</v>
      </c>
      <c r="LUJ23" s="134" t="s">
        <v>16</v>
      </c>
      <c r="LUK23" s="134"/>
      <c r="LUL23" s="59"/>
      <c r="LUM23" s="4"/>
      <c r="LUN23" s="4"/>
      <c r="LUO23" s="1"/>
      <c r="LUP23" s="1"/>
      <c r="LUQ23" s="16" t="s">
        <v>15</v>
      </c>
      <c r="LUR23" s="134" t="s">
        <v>16</v>
      </c>
      <c r="LUS23" s="134"/>
      <c r="LUT23" s="59"/>
      <c r="LUU23" s="4"/>
      <c r="LUV23" s="4"/>
      <c r="LUW23" s="1"/>
      <c r="LUX23" s="1"/>
      <c r="LUY23" s="16" t="s">
        <v>15</v>
      </c>
      <c r="LUZ23" s="134" t="s">
        <v>16</v>
      </c>
      <c r="LVA23" s="134"/>
      <c r="LVB23" s="59"/>
      <c r="LVC23" s="4"/>
      <c r="LVD23" s="4"/>
      <c r="LVE23" s="1"/>
      <c r="LVF23" s="1"/>
      <c r="LVG23" s="16" t="s">
        <v>15</v>
      </c>
      <c r="LVH23" s="134" t="s">
        <v>16</v>
      </c>
      <c r="LVI23" s="134"/>
      <c r="LVJ23" s="59"/>
      <c r="LVK23" s="4"/>
      <c r="LVL23" s="4"/>
      <c r="LVM23" s="1"/>
      <c r="LVN23" s="1"/>
      <c r="LVO23" s="16" t="s">
        <v>15</v>
      </c>
      <c r="LVP23" s="134" t="s">
        <v>16</v>
      </c>
      <c r="LVQ23" s="134"/>
      <c r="LVR23" s="59"/>
      <c r="LVS23" s="4"/>
      <c r="LVT23" s="4"/>
      <c r="LVU23" s="1"/>
      <c r="LVV23" s="1"/>
      <c r="LVW23" s="16" t="s">
        <v>15</v>
      </c>
      <c r="LVX23" s="134" t="s">
        <v>16</v>
      </c>
      <c r="LVY23" s="134"/>
      <c r="LVZ23" s="59"/>
      <c r="LWA23" s="4"/>
      <c r="LWB23" s="4"/>
      <c r="LWC23" s="1"/>
      <c r="LWD23" s="1"/>
      <c r="LWE23" s="16" t="s">
        <v>15</v>
      </c>
      <c r="LWF23" s="134" t="s">
        <v>16</v>
      </c>
      <c r="LWG23" s="134"/>
      <c r="LWH23" s="59"/>
      <c r="LWI23" s="4"/>
      <c r="LWJ23" s="4"/>
      <c r="LWK23" s="1"/>
      <c r="LWL23" s="1"/>
      <c r="LWM23" s="16" t="s">
        <v>15</v>
      </c>
      <c r="LWN23" s="134" t="s">
        <v>16</v>
      </c>
      <c r="LWO23" s="134"/>
      <c r="LWP23" s="59"/>
      <c r="LWQ23" s="4"/>
      <c r="LWR23" s="4"/>
      <c r="LWS23" s="1"/>
      <c r="LWT23" s="1"/>
      <c r="LWU23" s="16" t="s">
        <v>15</v>
      </c>
      <c r="LWV23" s="134" t="s">
        <v>16</v>
      </c>
      <c r="LWW23" s="134"/>
      <c r="LWX23" s="59"/>
      <c r="LWY23" s="4"/>
      <c r="LWZ23" s="4"/>
      <c r="LXA23" s="1"/>
      <c r="LXB23" s="1"/>
      <c r="LXC23" s="16" t="s">
        <v>15</v>
      </c>
      <c r="LXD23" s="134" t="s">
        <v>16</v>
      </c>
      <c r="LXE23" s="134"/>
      <c r="LXF23" s="59"/>
      <c r="LXG23" s="4"/>
      <c r="LXH23" s="4"/>
      <c r="LXI23" s="1"/>
      <c r="LXJ23" s="1"/>
      <c r="LXK23" s="16" t="s">
        <v>15</v>
      </c>
      <c r="LXL23" s="134" t="s">
        <v>16</v>
      </c>
      <c r="LXM23" s="134"/>
      <c r="LXN23" s="59"/>
      <c r="LXO23" s="4"/>
      <c r="LXP23" s="4"/>
      <c r="LXQ23" s="1"/>
      <c r="LXR23" s="1"/>
      <c r="LXS23" s="16" t="s">
        <v>15</v>
      </c>
      <c r="LXT23" s="134" t="s">
        <v>16</v>
      </c>
      <c r="LXU23" s="134"/>
      <c r="LXV23" s="59"/>
      <c r="LXW23" s="4"/>
      <c r="LXX23" s="4"/>
      <c r="LXY23" s="1"/>
      <c r="LXZ23" s="1"/>
      <c r="LYA23" s="16" t="s">
        <v>15</v>
      </c>
      <c r="LYB23" s="134" t="s">
        <v>16</v>
      </c>
      <c r="LYC23" s="134"/>
      <c r="LYD23" s="59"/>
      <c r="LYE23" s="4"/>
      <c r="LYF23" s="4"/>
      <c r="LYG23" s="1"/>
      <c r="LYH23" s="1"/>
      <c r="LYI23" s="16" t="s">
        <v>15</v>
      </c>
      <c r="LYJ23" s="134" t="s">
        <v>16</v>
      </c>
      <c r="LYK23" s="134"/>
      <c r="LYL23" s="59"/>
      <c r="LYM23" s="4"/>
      <c r="LYN23" s="4"/>
      <c r="LYO23" s="1"/>
      <c r="LYP23" s="1"/>
      <c r="LYQ23" s="16" t="s">
        <v>15</v>
      </c>
      <c r="LYR23" s="134" t="s">
        <v>16</v>
      </c>
      <c r="LYS23" s="134"/>
      <c r="LYT23" s="59"/>
      <c r="LYU23" s="4"/>
      <c r="LYV23" s="4"/>
      <c r="LYW23" s="1"/>
      <c r="LYX23" s="1"/>
      <c r="LYY23" s="16" t="s">
        <v>15</v>
      </c>
      <c r="LYZ23" s="134" t="s">
        <v>16</v>
      </c>
      <c r="LZA23" s="134"/>
      <c r="LZB23" s="59"/>
      <c r="LZC23" s="4"/>
      <c r="LZD23" s="4"/>
      <c r="LZE23" s="1"/>
      <c r="LZF23" s="1"/>
      <c r="LZG23" s="16" t="s">
        <v>15</v>
      </c>
      <c r="LZH23" s="134" t="s">
        <v>16</v>
      </c>
      <c r="LZI23" s="134"/>
      <c r="LZJ23" s="59"/>
      <c r="LZK23" s="4"/>
      <c r="LZL23" s="4"/>
      <c r="LZM23" s="1"/>
      <c r="LZN23" s="1"/>
      <c r="LZO23" s="16" t="s">
        <v>15</v>
      </c>
      <c r="LZP23" s="134" t="s">
        <v>16</v>
      </c>
      <c r="LZQ23" s="134"/>
      <c r="LZR23" s="59"/>
      <c r="LZS23" s="4"/>
      <c r="LZT23" s="4"/>
      <c r="LZU23" s="1"/>
      <c r="LZV23" s="1"/>
      <c r="LZW23" s="16" t="s">
        <v>15</v>
      </c>
      <c r="LZX23" s="134" t="s">
        <v>16</v>
      </c>
      <c r="LZY23" s="134"/>
      <c r="LZZ23" s="59"/>
      <c r="MAA23" s="4"/>
      <c r="MAB23" s="4"/>
      <c r="MAC23" s="1"/>
      <c r="MAD23" s="1"/>
      <c r="MAE23" s="16" t="s">
        <v>15</v>
      </c>
      <c r="MAF23" s="134" t="s">
        <v>16</v>
      </c>
      <c r="MAG23" s="134"/>
      <c r="MAH23" s="59"/>
      <c r="MAI23" s="4"/>
      <c r="MAJ23" s="4"/>
      <c r="MAK23" s="1"/>
      <c r="MAL23" s="1"/>
      <c r="MAM23" s="16" t="s">
        <v>15</v>
      </c>
      <c r="MAN23" s="134" t="s">
        <v>16</v>
      </c>
      <c r="MAO23" s="134"/>
      <c r="MAP23" s="59"/>
      <c r="MAQ23" s="4"/>
      <c r="MAR23" s="4"/>
      <c r="MAS23" s="1"/>
      <c r="MAT23" s="1"/>
      <c r="MAU23" s="16" t="s">
        <v>15</v>
      </c>
      <c r="MAV23" s="134" t="s">
        <v>16</v>
      </c>
      <c r="MAW23" s="134"/>
      <c r="MAX23" s="59"/>
      <c r="MAY23" s="4"/>
      <c r="MAZ23" s="4"/>
      <c r="MBA23" s="1"/>
      <c r="MBB23" s="1"/>
      <c r="MBC23" s="16" t="s">
        <v>15</v>
      </c>
      <c r="MBD23" s="134" t="s">
        <v>16</v>
      </c>
      <c r="MBE23" s="134"/>
      <c r="MBF23" s="59"/>
      <c r="MBG23" s="4"/>
      <c r="MBH23" s="4"/>
      <c r="MBI23" s="1"/>
      <c r="MBJ23" s="1"/>
      <c r="MBK23" s="16" t="s">
        <v>15</v>
      </c>
      <c r="MBL23" s="134" t="s">
        <v>16</v>
      </c>
      <c r="MBM23" s="134"/>
      <c r="MBN23" s="59"/>
      <c r="MBO23" s="4"/>
      <c r="MBP23" s="4"/>
      <c r="MBQ23" s="1"/>
      <c r="MBR23" s="1"/>
      <c r="MBS23" s="16" t="s">
        <v>15</v>
      </c>
      <c r="MBT23" s="134" t="s">
        <v>16</v>
      </c>
      <c r="MBU23" s="134"/>
      <c r="MBV23" s="59"/>
      <c r="MBW23" s="4"/>
      <c r="MBX23" s="4"/>
      <c r="MBY23" s="1"/>
      <c r="MBZ23" s="1"/>
      <c r="MCA23" s="16" t="s">
        <v>15</v>
      </c>
      <c r="MCB23" s="134" t="s">
        <v>16</v>
      </c>
      <c r="MCC23" s="134"/>
      <c r="MCD23" s="59"/>
      <c r="MCE23" s="4"/>
      <c r="MCF23" s="4"/>
      <c r="MCG23" s="1"/>
      <c r="MCH23" s="1"/>
      <c r="MCI23" s="16" t="s">
        <v>15</v>
      </c>
      <c r="MCJ23" s="134" t="s">
        <v>16</v>
      </c>
      <c r="MCK23" s="134"/>
      <c r="MCL23" s="59"/>
      <c r="MCM23" s="4"/>
      <c r="MCN23" s="4"/>
      <c r="MCO23" s="1"/>
      <c r="MCP23" s="1"/>
      <c r="MCQ23" s="16" t="s">
        <v>15</v>
      </c>
      <c r="MCR23" s="134" t="s">
        <v>16</v>
      </c>
      <c r="MCS23" s="134"/>
      <c r="MCT23" s="59"/>
      <c r="MCU23" s="4"/>
      <c r="MCV23" s="4"/>
      <c r="MCW23" s="1"/>
      <c r="MCX23" s="1"/>
      <c r="MCY23" s="16" t="s">
        <v>15</v>
      </c>
      <c r="MCZ23" s="134" t="s">
        <v>16</v>
      </c>
      <c r="MDA23" s="134"/>
      <c r="MDB23" s="59"/>
      <c r="MDC23" s="4"/>
      <c r="MDD23" s="4"/>
      <c r="MDE23" s="1"/>
      <c r="MDF23" s="1"/>
      <c r="MDG23" s="16" t="s">
        <v>15</v>
      </c>
      <c r="MDH23" s="134" t="s">
        <v>16</v>
      </c>
      <c r="MDI23" s="134"/>
      <c r="MDJ23" s="59"/>
      <c r="MDK23" s="4"/>
      <c r="MDL23" s="4"/>
      <c r="MDM23" s="1"/>
      <c r="MDN23" s="1"/>
      <c r="MDO23" s="16" t="s">
        <v>15</v>
      </c>
      <c r="MDP23" s="134" t="s">
        <v>16</v>
      </c>
      <c r="MDQ23" s="134"/>
      <c r="MDR23" s="59"/>
      <c r="MDS23" s="4"/>
      <c r="MDT23" s="4"/>
      <c r="MDU23" s="1"/>
      <c r="MDV23" s="1"/>
      <c r="MDW23" s="16" t="s">
        <v>15</v>
      </c>
      <c r="MDX23" s="134" t="s">
        <v>16</v>
      </c>
      <c r="MDY23" s="134"/>
      <c r="MDZ23" s="59"/>
      <c r="MEA23" s="4"/>
      <c r="MEB23" s="4"/>
      <c r="MEC23" s="1"/>
      <c r="MED23" s="1"/>
      <c r="MEE23" s="16" t="s">
        <v>15</v>
      </c>
      <c r="MEF23" s="134" t="s">
        <v>16</v>
      </c>
      <c r="MEG23" s="134"/>
      <c r="MEH23" s="59"/>
      <c r="MEI23" s="4"/>
      <c r="MEJ23" s="4"/>
      <c r="MEK23" s="1"/>
      <c r="MEL23" s="1"/>
      <c r="MEM23" s="16" t="s">
        <v>15</v>
      </c>
      <c r="MEN23" s="134" t="s">
        <v>16</v>
      </c>
      <c r="MEO23" s="134"/>
      <c r="MEP23" s="59"/>
      <c r="MEQ23" s="4"/>
      <c r="MER23" s="4"/>
      <c r="MES23" s="1"/>
      <c r="MET23" s="1"/>
      <c r="MEU23" s="16" t="s">
        <v>15</v>
      </c>
      <c r="MEV23" s="134" t="s">
        <v>16</v>
      </c>
      <c r="MEW23" s="134"/>
      <c r="MEX23" s="59"/>
      <c r="MEY23" s="4"/>
      <c r="MEZ23" s="4"/>
      <c r="MFA23" s="1"/>
      <c r="MFB23" s="1"/>
      <c r="MFC23" s="16" t="s">
        <v>15</v>
      </c>
      <c r="MFD23" s="134" t="s">
        <v>16</v>
      </c>
      <c r="MFE23" s="134"/>
      <c r="MFF23" s="59"/>
      <c r="MFG23" s="4"/>
      <c r="MFH23" s="4"/>
      <c r="MFI23" s="1"/>
      <c r="MFJ23" s="1"/>
      <c r="MFK23" s="16" t="s">
        <v>15</v>
      </c>
      <c r="MFL23" s="134" t="s">
        <v>16</v>
      </c>
      <c r="MFM23" s="134"/>
      <c r="MFN23" s="59"/>
      <c r="MFO23" s="4"/>
      <c r="MFP23" s="4"/>
      <c r="MFQ23" s="1"/>
      <c r="MFR23" s="1"/>
      <c r="MFS23" s="16" t="s">
        <v>15</v>
      </c>
      <c r="MFT23" s="134" t="s">
        <v>16</v>
      </c>
      <c r="MFU23" s="134"/>
      <c r="MFV23" s="59"/>
      <c r="MFW23" s="4"/>
      <c r="MFX23" s="4"/>
      <c r="MFY23" s="1"/>
      <c r="MFZ23" s="1"/>
      <c r="MGA23" s="16" t="s">
        <v>15</v>
      </c>
      <c r="MGB23" s="134" t="s">
        <v>16</v>
      </c>
      <c r="MGC23" s="134"/>
      <c r="MGD23" s="59"/>
      <c r="MGE23" s="4"/>
      <c r="MGF23" s="4"/>
      <c r="MGG23" s="1"/>
      <c r="MGH23" s="1"/>
      <c r="MGI23" s="16" t="s">
        <v>15</v>
      </c>
      <c r="MGJ23" s="134" t="s">
        <v>16</v>
      </c>
      <c r="MGK23" s="134"/>
      <c r="MGL23" s="59"/>
      <c r="MGM23" s="4"/>
      <c r="MGN23" s="4"/>
      <c r="MGO23" s="1"/>
      <c r="MGP23" s="1"/>
      <c r="MGQ23" s="16" t="s">
        <v>15</v>
      </c>
      <c r="MGR23" s="134" t="s">
        <v>16</v>
      </c>
      <c r="MGS23" s="134"/>
      <c r="MGT23" s="59"/>
      <c r="MGU23" s="4"/>
      <c r="MGV23" s="4"/>
      <c r="MGW23" s="1"/>
      <c r="MGX23" s="1"/>
      <c r="MGY23" s="16" t="s">
        <v>15</v>
      </c>
      <c r="MGZ23" s="134" t="s">
        <v>16</v>
      </c>
      <c r="MHA23" s="134"/>
      <c r="MHB23" s="59"/>
      <c r="MHC23" s="4"/>
      <c r="MHD23" s="4"/>
      <c r="MHE23" s="1"/>
      <c r="MHF23" s="1"/>
      <c r="MHG23" s="16" t="s">
        <v>15</v>
      </c>
      <c r="MHH23" s="134" t="s">
        <v>16</v>
      </c>
      <c r="MHI23" s="134"/>
      <c r="MHJ23" s="59"/>
      <c r="MHK23" s="4"/>
      <c r="MHL23" s="4"/>
      <c r="MHM23" s="1"/>
      <c r="MHN23" s="1"/>
      <c r="MHO23" s="16" t="s">
        <v>15</v>
      </c>
      <c r="MHP23" s="134" t="s">
        <v>16</v>
      </c>
      <c r="MHQ23" s="134"/>
      <c r="MHR23" s="59"/>
      <c r="MHS23" s="4"/>
      <c r="MHT23" s="4"/>
      <c r="MHU23" s="1"/>
      <c r="MHV23" s="1"/>
      <c r="MHW23" s="16" t="s">
        <v>15</v>
      </c>
      <c r="MHX23" s="134" t="s">
        <v>16</v>
      </c>
      <c r="MHY23" s="134"/>
      <c r="MHZ23" s="59"/>
      <c r="MIA23" s="4"/>
      <c r="MIB23" s="4"/>
      <c r="MIC23" s="1"/>
      <c r="MID23" s="1"/>
      <c r="MIE23" s="16" t="s">
        <v>15</v>
      </c>
      <c r="MIF23" s="134" t="s">
        <v>16</v>
      </c>
      <c r="MIG23" s="134"/>
      <c r="MIH23" s="59"/>
      <c r="MII23" s="4"/>
      <c r="MIJ23" s="4"/>
      <c r="MIK23" s="1"/>
      <c r="MIL23" s="1"/>
      <c r="MIM23" s="16" t="s">
        <v>15</v>
      </c>
      <c r="MIN23" s="134" t="s">
        <v>16</v>
      </c>
      <c r="MIO23" s="134"/>
      <c r="MIP23" s="59"/>
      <c r="MIQ23" s="4"/>
      <c r="MIR23" s="4"/>
      <c r="MIS23" s="1"/>
      <c r="MIT23" s="1"/>
      <c r="MIU23" s="16" t="s">
        <v>15</v>
      </c>
      <c r="MIV23" s="134" t="s">
        <v>16</v>
      </c>
      <c r="MIW23" s="134"/>
      <c r="MIX23" s="59"/>
      <c r="MIY23" s="4"/>
      <c r="MIZ23" s="4"/>
      <c r="MJA23" s="1"/>
      <c r="MJB23" s="1"/>
      <c r="MJC23" s="16" t="s">
        <v>15</v>
      </c>
      <c r="MJD23" s="134" t="s">
        <v>16</v>
      </c>
      <c r="MJE23" s="134"/>
      <c r="MJF23" s="59"/>
      <c r="MJG23" s="4"/>
      <c r="MJH23" s="4"/>
      <c r="MJI23" s="1"/>
      <c r="MJJ23" s="1"/>
      <c r="MJK23" s="16" t="s">
        <v>15</v>
      </c>
      <c r="MJL23" s="134" t="s">
        <v>16</v>
      </c>
      <c r="MJM23" s="134"/>
      <c r="MJN23" s="59"/>
      <c r="MJO23" s="4"/>
      <c r="MJP23" s="4"/>
      <c r="MJQ23" s="1"/>
      <c r="MJR23" s="1"/>
      <c r="MJS23" s="16" t="s">
        <v>15</v>
      </c>
      <c r="MJT23" s="134" t="s">
        <v>16</v>
      </c>
      <c r="MJU23" s="134"/>
      <c r="MJV23" s="59"/>
      <c r="MJW23" s="4"/>
      <c r="MJX23" s="4"/>
      <c r="MJY23" s="1"/>
      <c r="MJZ23" s="1"/>
      <c r="MKA23" s="16" t="s">
        <v>15</v>
      </c>
      <c r="MKB23" s="134" t="s">
        <v>16</v>
      </c>
      <c r="MKC23" s="134"/>
      <c r="MKD23" s="59"/>
      <c r="MKE23" s="4"/>
      <c r="MKF23" s="4"/>
      <c r="MKG23" s="1"/>
      <c r="MKH23" s="1"/>
      <c r="MKI23" s="16" t="s">
        <v>15</v>
      </c>
      <c r="MKJ23" s="134" t="s">
        <v>16</v>
      </c>
      <c r="MKK23" s="134"/>
      <c r="MKL23" s="59"/>
      <c r="MKM23" s="4"/>
      <c r="MKN23" s="4"/>
      <c r="MKO23" s="1"/>
      <c r="MKP23" s="1"/>
      <c r="MKQ23" s="16" t="s">
        <v>15</v>
      </c>
      <c r="MKR23" s="134" t="s">
        <v>16</v>
      </c>
      <c r="MKS23" s="134"/>
      <c r="MKT23" s="59"/>
      <c r="MKU23" s="4"/>
      <c r="MKV23" s="4"/>
      <c r="MKW23" s="1"/>
      <c r="MKX23" s="1"/>
      <c r="MKY23" s="16" t="s">
        <v>15</v>
      </c>
      <c r="MKZ23" s="134" t="s">
        <v>16</v>
      </c>
      <c r="MLA23" s="134"/>
      <c r="MLB23" s="59"/>
      <c r="MLC23" s="4"/>
      <c r="MLD23" s="4"/>
      <c r="MLE23" s="1"/>
      <c r="MLF23" s="1"/>
      <c r="MLG23" s="16" t="s">
        <v>15</v>
      </c>
      <c r="MLH23" s="134" t="s">
        <v>16</v>
      </c>
      <c r="MLI23" s="134"/>
      <c r="MLJ23" s="59"/>
      <c r="MLK23" s="4"/>
      <c r="MLL23" s="4"/>
      <c r="MLM23" s="1"/>
      <c r="MLN23" s="1"/>
      <c r="MLO23" s="16" t="s">
        <v>15</v>
      </c>
      <c r="MLP23" s="134" t="s">
        <v>16</v>
      </c>
      <c r="MLQ23" s="134"/>
      <c r="MLR23" s="59"/>
      <c r="MLS23" s="4"/>
      <c r="MLT23" s="4"/>
      <c r="MLU23" s="1"/>
      <c r="MLV23" s="1"/>
      <c r="MLW23" s="16" t="s">
        <v>15</v>
      </c>
      <c r="MLX23" s="134" t="s">
        <v>16</v>
      </c>
      <c r="MLY23" s="134"/>
      <c r="MLZ23" s="59"/>
      <c r="MMA23" s="4"/>
      <c r="MMB23" s="4"/>
      <c r="MMC23" s="1"/>
      <c r="MMD23" s="1"/>
      <c r="MME23" s="16" t="s">
        <v>15</v>
      </c>
      <c r="MMF23" s="134" t="s">
        <v>16</v>
      </c>
      <c r="MMG23" s="134"/>
      <c r="MMH23" s="59"/>
      <c r="MMI23" s="4"/>
      <c r="MMJ23" s="4"/>
      <c r="MMK23" s="1"/>
      <c r="MML23" s="1"/>
      <c r="MMM23" s="16" t="s">
        <v>15</v>
      </c>
      <c r="MMN23" s="134" t="s">
        <v>16</v>
      </c>
      <c r="MMO23" s="134"/>
      <c r="MMP23" s="59"/>
      <c r="MMQ23" s="4"/>
      <c r="MMR23" s="4"/>
      <c r="MMS23" s="1"/>
      <c r="MMT23" s="1"/>
      <c r="MMU23" s="16" t="s">
        <v>15</v>
      </c>
      <c r="MMV23" s="134" t="s">
        <v>16</v>
      </c>
      <c r="MMW23" s="134"/>
      <c r="MMX23" s="59"/>
      <c r="MMY23" s="4"/>
      <c r="MMZ23" s="4"/>
      <c r="MNA23" s="1"/>
      <c r="MNB23" s="1"/>
      <c r="MNC23" s="16" t="s">
        <v>15</v>
      </c>
      <c r="MND23" s="134" t="s">
        <v>16</v>
      </c>
      <c r="MNE23" s="134"/>
      <c r="MNF23" s="59"/>
      <c r="MNG23" s="4"/>
      <c r="MNH23" s="4"/>
      <c r="MNI23" s="1"/>
      <c r="MNJ23" s="1"/>
      <c r="MNK23" s="16" t="s">
        <v>15</v>
      </c>
      <c r="MNL23" s="134" t="s">
        <v>16</v>
      </c>
      <c r="MNM23" s="134"/>
      <c r="MNN23" s="59"/>
      <c r="MNO23" s="4"/>
      <c r="MNP23" s="4"/>
      <c r="MNQ23" s="1"/>
      <c r="MNR23" s="1"/>
      <c r="MNS23" s="16" t="s">
        <v>15</v>
      </c>
      <c r="MNT23" s="134" t="s">
        <v>16</v>
      </c>
      <c r="MNU23" s="134"/>
      <c r="MNV23" s="59"/>
      <c r="MNW23" s="4"/>
      <c r="MNX23" s="4"/>
      <c r="MNY23" s="1"/>
      <c r="MNZ23" s="1"/>
      <c r="MOA23" s="16" t="s">
        <v>15</v>
      </c>
      <c r="MOB23" s="134" t="s">
        <v>16</v>
      </c>
      <c r="MOC23" s="134"/>
      <c r="MOD23" s="59"/>
      <c r="MOE23" s="4"/>
      <c r="MOF23" s="4"/>
      <c r="MOG23" s="1"/>
      <c r="MOH23" s="1"/>
      <c r="MOI23" s="16" t="s">
        <v>15</v>
      </c>
      <c r="MOJ23" s="134" t="s">
        <v>16</v>
      </c>
      <c r="MOK23" s="134"/>
      <c r="MOL23" s="59"/>
      <c r="MOM23" s="4"/>
      <c r="MON23" s="4"/>
      <c r="MOO23" s="1"/>
      <c r="MOP23" s="1"/>
      <c r="MOQ23" s="16" t="s">
        <v>15</v>
      </c>
      <c r="MOR23" s="134" t="s">
        <v>16</v>
      </c>
      <c r="MOS23" s="134"/>
      <c r="MOT23" s="59"/>
      <c r="MOU23" s="4"/>
      <c r="MOV23" s="4"/>
      <c r="MOW23" s="1"/>
      <c r="MOX23" s="1"/>
      <c r="MOY23" s="16" t="s">
        <v>15</v>
      </c>
      <c r="MOZ23" s="134" t="s">
        <v>16</v>
      </c>
      <c r="MPA23" s="134"/>
      <c r="MPB23" s="59"/>
      <c r="MPC23" s="4"/>
      <c r="MPD23" s="4"/>
      <c r="MPE23" s="1"/>
      <c r="MPF23" s="1"/>
      <c r="MPG23" s="16" t="s">
        <v>15</v>
      </c>
      <c r="MPH23" s="134" t="s">
        <v>16</v>
      </c>
      <c r="MPI23" s="134"/>
      <c r="MPJ23" s="59"/>
      <c r="MPK23" s="4"/>
      <c r="MPL23" s="4"/>
      <c r="MPM23" s="1"/>
      <c r="MPN23" s="1"/>
      <c r="MPO23" s="16" t="s">
        <v>15</v>
      </c>
      <c r="MPP23" s="134" t="s">
        <v>16</v>
      </c>
      <c r="MPQ23" s="134"/>
      <c r="MPR23" s="59"/>
      <c r="MPS23" s="4"/>
      <c r="MPT23" s="4"/>
      <c r="MPU23" s="1"/>
      <c r="MPV23" s="1"/>
      <c r="MPW23" s="16" t="s">
        <v>15</v>
      </c>
      <c r="MPX23" s="134" t="s">
        <v>16</v>
      </c>
      <c r="MPY23" s="134"/>
      <c r="MPZ23" s="59"/>
      <c r="MQA23" s="4"/>
      <c r="MQB23" s="4"/>
      <c r="MQC23" s="1"/>
      <c r="MQD23" s="1"/>
      <c r="MQE23" s="16" t="s">
        <v>15</v>
      </c>
      <c r="MQF23" s="134" t="s">
        <v>16</v>
      </c>
      <c r="MQG23" s="134"/>
      <c r="MQH23" s="59"/>
      <c r="MQI23" s="4"/>
      <c r="MQJ23" s="4"/>
      <c r="MQK23" s="1"/>
      <c r="MQL23" s="1"/>
      <c r="MQM23" s="16" t="s">
        <v>15</v>
      </c>
      <c r="MQN23" s="134" t="s">
        <v>16</v>
      </c>
      <c r="MQO23" s="134"/>
      <c r="MQP23" s="59"/>
      <c r="MQQ23" s="4"/>
      <c r="MQR23" s="4"/>
      <c r="MQS23" s="1"/>
      <c r="MQT23" s="1"/>
      <c r="MQU23" s="16" t="s">
        <v>15</v>
      </c>
      <c r="MQV23" s="134" t="s">
        <v>16</v>
      </c>
      <c r="MQW23" s="134"/>
      <c r="MQX23" s="59"/>
      <c r="MQY23" s="4"/>
      <c r="MQZ23" s="4"/>
      <c r="MRA23" s="1"/>
      <c r="MRB23" s="1"/>
      <c r="MRC23" s="16" t="s">
        <v>15</v>
      </c>
      <c r="MRD23" s="134" t="s">
        <v>16</v>
      </c>
      <c r="MRE23" s="134"/>
      <c r="MRF23" s="59"/>
      <c r="MRG23" s="4"/>
      <c r="MRH23" s="4"/>
      <c r="MRI23" s="1"/>
      <c r="MRJ23" s="1"/>
      <c r="MRK23" s="16" t="s">
        <v>15</v>
      </c>
      <c r="MRL23" s="134" t="s">
        <v>16</v>
      </c>
      <c r="MRM23" s="134"/>
      <c r="MRN23" s="59"/>
      <c r="MRO23" s="4"/>
      <c r="MRP23" s="4"/>
      <c r="MRQ23" s="1"/>
      <c r="MRR23" s="1"/>
      <c r="MRS23" s="16" t="s">
        <v>15</v>
      </c>
      <c r="MRT23" s="134" t="s">
        <v>16</v>
      </c>
      <c r="MRU23" s="134"/>
      <c r="MRV23" s="59"/>
      <c r="MRW23" s="4"/>
      <c r="MRX23" s="4"/>
      <c r="MRY23" s="1"/>
      <c r="MRZ23" s="1"/>
      <c r="MSA23" s="16" t="s">
        <v>15</v>
      </c>
      <c r="MSB23" s="134" t="s">
        <v>16</v>
      </c>
      <c r="MSC23" s="134"/>
      <c r="MSD23" s="59"/>
      <c r="MSE23" s="4"/>
      <c r="MSF23" s="4"/>
      <c r="MSG23" s="1"/>
      <c r="MSH23" s="1"/>
      <c r="MSI23" s="16" t="s">
        <v>15</v>
      </c>
      <c r="MSJ23" s="134" t="s">
        <v>16</v>
      </c>
      <c r="MSK23" s="134"/>
      <c r="MSL23" s="59"/>
      <c r="MSM23" s="4"/>
      <c r="MSN23" s="4"/>
      <c r="MSO23" s="1"/>
      <c r="MSP23" s="1"/>
      <c r="MSQ23" s="16" t="s">
        <v>15</v>
      </c>
      <c r="MSR23" s="134" t="s">
        <v>16</v>
      </c>
      <c r="MSS23" s="134"/>
      <c r="MST23" s="59"/>
      <c r="MSU23" s="4"/>
      <c r="MSV23" s="4"/>
      <c r="MSW23" s="1"/>
      <c r="MSX23" s="1"/>
      <c r="MSY23" s="16" t="s">
        <v>15</v>
      </c>
      <c r="MSZ23" s="134" t="s">
        <v>16</v>
      </c>
      <c r="MTA23" s="134"/>
      <c r="MTB23" s="59"/>
      <c r="MTC23" s="4"/>
      <c r="MTD23" s="4"/>
      <c r="MTE23" s="1"/>
      <c r="MTF23" s="1"/>
      <c r="MTG23" s="16" t="s">
        <v>15</v>
      </c>
      <c r="MTH23" s="134" t="s">
        <v>16</v>
      </c>
      <c r="MTI23" s="134"/>
      <c r="MTJ23" s="59"/>
      <c r="MTK23" s="4"/>
      <c r="MTL23" s="4"/>
      <c r="MTM23" s="1"/>
      <c r="MTN23" s="1"/>
      <c r="MTO23" s="16" t="s">
        <v>15</v>
      </c>
      <c r="MTP23" s="134" t="s">
        <v>16</v>
      </c>
      <c r="MTQ23" s="134"/>
      <c r="MTR23" s="59"/>
      <c r="MTS23" s="4"/>
      <c r="MTT23" s="4"/>
      <c r="MTU23" s="1"/>
      <c r="MTV23" s="1"/>
      <c r="MTW23" s="16" t="s">
        <v>15</v>
      </c>
      <c r="MTX23" s="134" t="s">
        <v>16</v>
      </c>
      <c r="MTY23" s="134"/>
      <c r="MTZ23" s="59"/>
      <c r="MUA23" s="4"/>
      <c r="MUB23" s="4"/>
      <c r="MUC23" s="1"/>
      <c r="MUD23" s="1"/>
      <c r="MUE23" s="16" t="s">
        <v>15</v>
      </c>
      <c r="MUF23" s="134" t="s">
        <v>16</v>
      </c>
      <c r="MUG23" s="134"/>
      <c r="MUH23" s="59"/>
      <c r="MUI23" s="4"/>
      <c r="MUJ23" s="4"/>
      <c r="MUK23" s="1"/>
      <c r="MUL23" s="1"/>
      <c r="MUM23" s="16" t="s">
        <v>15</v>
      </c>
      <c r="MUN23" s="134" t="s">
        <v>16</v>
      </c>
      <c r="MUO23" s="134"/>
      <c r="MUP23" s="59"/>
      <c r="MUQ23" s="4"/>
      <c r="MUR23" s="4"/>
      <c r="MUS23" s="1"/>
      <c r="MUT23" s="1"/>
      <c r="MUU23" s="16" t="s">
        <v>15</v>
      </c>
      <c r="MUV23" s="134" t="s">
        <v>16</v>
      </c>
      <c r="MUW23" s="134"/>
      <c r="MUX23" s="59"/>
      <c r="MUY23" s="4"/>
      <c r="MUZ23" s="4"/>
      <c r="MVA23" s="1"/>
      <c r="MVB23" s="1"/>
      <c r="MVC23" s="16" t="s">
        <v>15</v>
      </c>
      <c r="MVD23" s="134" t="s">
        <v>16</v>
      </c>
      <c r="MVE23" s="134"/>
      <c r="MVF23" s="59"/>
      <c r="MVG23" s="4"/>
      <c r="MVH23" s="4"/>
      <c r="MVI23" s="1"/>
      <c r="MVJ23" s="1"/>
      <c r="MVK23" s="16" t="s">
        <v>15</v>
      </c>
      <c r="MVL23" s="134" t="s">
        <v>16</v>
      </c>
      <c r="MVM23" s="134"/>
      <c r="MVN23" s="59"/>
      <c r="MVO23" s="4"/>
      <c r="MVP23" s="4"/>
      <c r="MVQ23" s="1"/>
      <c r="MVR23" s="1"/>
      <c r="MVS23" s="16" t="s">
        <v>15</v>
      </c>
      <c r="MVT23" s="134" t="s">
        <v>16</v>
      </c>
      <c r="MVU23" s="134"/>
      <c r="MVV23" s="59"/>
      <c r="MVW23" s="4"/>
      <c r="MVX23" s="4"/>
      <c r="MVY23" s="1"/>
      <c r="MVZ23" s="1"/>
      <c r="MWA23" s="16" t="s">
        <v>15</v>
      </c>
      <c r="MWB23" s="134" t="s">
        <v>16</v>
      </c>
      <c r="MWC23" s="134"/>
      <c r="MWD23" s="59"/>
      <c r="MWE23" s="4"/>
      <c r="MWF23" s="4"/>
      <c r="MWG23" s="1"/>
      <c r="MWH23" s="1"/>
      <c r="MWI23" s="16" t="s">
        <v>15</v>
      </c>
      <c r="MWJ23" s="134" t="s">
        <v>16</v>
      </c>
      <c r="MWK23" s="134"/>
      <c r="MWL23" s="59"/>
      <c r="MWM23" s="4"/>
      <c r="MWN23" s="4"/>
      <c r="MWO23" s="1"/>
      <c r="MWP23" s="1"/>
      <c r="MWQ23" s="16" t="s">
        <v>15</v>
      </c>
      <c r="MWR23" s="134" t="s">
        <v>16</v>
      </c>
      <c r="MWS23" s="134"/>
      <c r="MWT23" s="59"/>
      <c r="MWU23" s="4"/>
      <c r="MWV23" s="4"/>
      <c r="MWW23" s="1"/>
      <c r="MWX23" s="1"/>
      <c r="MWY23" s="16" t="s">
        <v>15</v>
      </c>
      <c r="MWZ23" s="134" t="s">
        <v>16</v>
      </c>
      <c r="MXA23" s="134"/>
      <c r="MXB23" s="59"/>
      <c r="MXC23" s="4"/>
      <c r="MXD23" s="4"/>
      <c r="MXE23" s="1"/>
      <c r="MXF23" s="1"/>
      <c r="MXG23" s="16" t="s">
        <v>15</v>
      </c>
      <c r="MXH23" s="134" t="s">
        <v>16</v>
      </c>
      <c r="MXI23" s="134"/>
      <c r="MXJ23" s="59"/>
      <c r="MXK23" s="4"/>
      <c r="MXL23" s="4"/>
      <c r="MXM23" s="1"/>
      <c r="MXN23" s="1"/>
      <c r="MXO23" s="16" t="s">
        <v>15</v>
      </c>
      <c r="MXP23" s="134" t="s">
        <v>16</v>
      </c>
      <c r="MXQ23" s="134"/>
      <c r="MXR23" s="59"/>
      <c r="MXS23" s="4"/>
      <c r="MXT23" s="4"/>
      <c r="MXU23" s="1"/>
      <c r="MXV23" s="1"/>
      <c r="MXW23" s="16" t="s">
        <v>15</v>
      </c>
      <c r="MXX23" s="134" t="s">
        <v>16</v>
      </c>
      <c r="MXY23" s="134"/>
      <c r="MXZ23" s="59"/>
      <c r="MYA23" s="4"/>
      <c r="MYB23" s="4"/>
      <c r="MYC23" s="1"/>
      <c r="MYD23" s="1"/>
      <c r="MYE23" s="16" t="s">
        <v>15</v>
      </c>
      <c r="MYF23" s="134" t="s">
        <v>16</v>
      </c>
      <c r="MYG23" s="134"/>
      <c r="MYH23" s="59"/>
      <c r="MYI23" s="4"/>
      <c r="MYJ23" s="4"/>
      <c r="MYK23" s="1"/>
      <c r="MYL23" s="1"/>
      <c r="MYM23" s="16" t="s">
        <v>15</v>
      </c>
      <c r="MYN23" s="134" t="s">
        <v>16</v>
      </c>
      <c r="MYO23" s="134"/>
      <c r="MYP23" s="59"/>
      <c r="MYQ23" s="4"/>
      <c r="MYR23" s="4"/>
      <c r="MYS23" s="1"/>
      <c r="MYT23" s="1"/>
      <c r="MYU23" s="16" t="s">
        <v>15</v>
      </c>
      <c r="MYV23" s="134" t="s">
        <v>16</v>
      </c>
      <c r="MYW23" s="134"/>
      <c r="MYX23" s="59"/>
      <c r="MYY23" s="4"/>
      <c r="MYZ23" s="4"/>
      <c r="MZA23" s="1"/>
      <c r="MZB23" s="1"/>
      <c r="MZC23" s="16" t="s">
        <v>15</v>
      </c>
      <c r="MZD23" s="134" t="s">
        <v>16</v>
      </c>
      <c r="MZE23" s="134"/>
      <c r="MZF23" s="59"/>
      <c r="MZG23" s="4"/>
      <c r="MZH23" s="4"/>
      <c r="MZI23" s="1"/>
      <c r="MZJ23" s="1"/>
      <c r="MZK23" s="16" t="s">
        <v>15</v>
      </c>
      <c r="MZL23" s="134" t="s">
        <v>16</v>
      </c>
      <c r="MZM23" s="134"/>
      <c r="MZN23" s="59"/>
      <c r="MZO23" s="4"/>
      <c r="MZP23" s="4"/>
      <c r="MZQ23" s="1"/>
      <c r="MZR23" s="1"/>
      <c r="MZS23" s="16" t="s">
        <v>15</v>
      </c>
      <c r="MZT23" s="134" t="s">
        <v>16</v>
      </c>
      <c r="MZU23" s="134"/>
      <c r="MZV23" s="59"/>
      <c r="MZW23" s="4"/>
      <c r="MZX23" s="4"/>
      <c r="MZY23" s="1"/>
      <c r="MZZ23" s="1"/>
      <c r="NAA23" s="16" t="s">
        <v>15</v>
      </c>
      <c r="NAB23" s="134" t="s">
        <v>16</v>
      </c>
      <c r="NAC23" s="134"/>
      <c r="NAD23" s="59"/>
      <c r="NAE23" s="4"/>
      <c r="NAF23" s="4"/>
      <c r="NAG23" s="1"/>
      <c r="NAH23" s="1"/>
      <c r="NAI23" s="16" t="s">
        <v>15</v>
      </c>
      <c r="NAJ23" s="134" t="s">
        <v>16</v>
      </c>
      <c r="NAK23" s="134"/>
      <c r="NAL23" s="59"/>
      <c r="NAM23" s="4"/>
      <c r="NAN23" s="4"/>
      <c r="NAO23" s="1"/>
      <c r="NAP23" s="1"/>
      <c r="NAQ23" s="16" t="s">
        <v>15</v>
      </c>
      <c r="NAR23" s="134" t="s">
        <v>16</v>
      </c>
      <c r="NAS23" s="134"/>
      <c r="NAT23" s="59"/>
      <c r="NAU23" s="4"/>
      <c r="NAV23" s="4"/>
      <c r="NAW23" s="1"/>
      <c r="NAX23" s="1"/>
      <c r="NAY23" s="16" t="s">
        <v>15</v>
      </c>
      <c r="NAZ23" s="134" t="s">
        <v>16</v>
      </c>
      <c r="NBA23" s="134"/>
      <c r="NBB23" s="59"/>
      <c r="NBC23" s="4"/>
      <c r="NBD23" s="4"/>
      <c r="NBE23" s="1"/>
      <c r="NBF23" s="1"/>
      <c r="NBG23" s="16" t="s">
        <v>15</v>
      </c>
      <c r="NBH23" s="134" t="s">
        <v>16</v>
      </c>
      <c r="NBI23" s="134"/>
      <c r="NBJ23" s="59"/>
      <c r="NBK23" s="4"/>
      <c r="NBL23" s="4"/>
      <c r="NBM23" s="1"/>
      <c r="NBN23" s="1"/>
      <c r="NBO23" s="16" t="s">
        <v>15</v>
      </c>
      <c r="NBP23" s="134" t="s">
        <v>16</v>
      </c>
      <c r="NBQ23" s="134"/>
      <c r="NBR23" s="59"/>
      <c r="NBS23" s="4"/>
      <c r="NBT23" s="4"/>
      <c r="NBU23" s="1"/>
      <c r="NBV23" s="1"/>
      <c r="NBW23" s="16" t="s">
        <v>15</v>
      </c>
      <c r="NBX23" s="134" t="s">
        <v>16</v>
      </c>
      <c r="NBY23" s="134"/>
      <c r="NBZ23" s="59"/>
      <c r="NCA23" s="4"/>
      <c r="NCB23" s="4"/>
      <c r="NCC23" s="1"/>
      <c r="NCD23" s="1"/>
      <c r="NCE23" s="16" t="s">
        <v>15</v>
      </c>
      <c r="NCF23" s="134" t="s">
        <v>16</v>
      </c>
      <c r="NCG23" s="134"/>
      <c r="NCH23" s="59"/>
      <c r="NCI23" s="4"/>
      <c r="NCJ23" s="4"/>
      <c r="NCK23" s="1"/>
      <c r="NCL23" s="1"/>
      <c r="NCM23" s="16" t="s">
        <v>15</v>
      </c>
      <c r="NCN23" s="134" t="s">
        <v>16</v>
      </c>
      <c r="NCO23" s="134"/>
      <c r="NCP23" s="59"/>
      <c r="NCQ23" s="4"/>
      <c r="NCR23" s="4"/>
      <c r="NCS23" s="1"/>
      <c r="NCT23" s="1"/>
      <c r="NCU23" s="16" t="s">
        <v>15</v>
      </c>
      <c r="NCV23" s="134" t="s">
        <v>16</v>
      </c>
      <c r="NCW23" s="134"/>
      <c r="NCX23" s="59"/>
      <c r="NCY23" s="4"/>
      <c r="NCZ23" s="4"/>
      <c r="NDA23" s="1"/>
      <c r="NDB23" s="1"/>
      <c r="NDC23" s="16" t="s">
        <v>15</v>
      </c>
      <c r="NDD23" s="134" t="s">
        <v>16</v>
      </c>
      <c r="NDE23" s="134"/>
      <c r="NDF23" s="59"/>
      <c r="NDG23" s="4"/>
      <c r="NDH23" s="4"/>
      <c r="NDI23" s="1"/>
      <c r="NDJ23" s="1"/>
      <c r="NDK23" s="16" t="s">
        <v>15</v>
      </c>
      <c r="NDL23" s="134" t="s">
        <v>16</v>
      </c>
      <c r="NDM23" s="134"/>
      <c r="NDN23" s="59"/>
      <c r="NDO23" s="4"/>
      <c r="NDP23" s="4"/>
      <c r="NDQ23" s="1"/>
      <c r="NDR23" s="1"/>
      <c r="NDS23" s="16" t="s">
        <v>15</v>
      </c>
      <c r="NDT23" s="134" t="s">
        <v>16</v>
      </c>
      <c r="NDU23" s="134"/>
      <c r="NDV23" s="59"/>
      <c r="NDW23" s="4"/>
      <c r="NDX23" s="4"/>
      <c r="NDY23" s="1"/>
      <c r="NDZ23" s="1"/>
      <c r="NEA23" s="16" t="s">
        <v>15</v>
      </c>
      <c r="NEB23" s="134" t="s">
        <v>16</v>
      </c>
      <c r="NEC23" s="134"/>
      <c r="NED23" s="59"/>
      <c r="NEE23" s="4"/>
      <c r="NEF23" s="4"/>
      <c r="NEG23" s="1"/>
      <c r="NEH23" s="1"/>
      <c r="NEI23" s="16" t="s">
        <v>15</v>
      </c>
      <c r="NEJ23" s="134" t="s">
        <v>16</v>
      </c>
      <c r="NEK23" s="134"/>
      <c r="NEL23" s="59"/>
      <c r="NEM23" s="4"/>
      <c r="NEN23" s="4"/>
      <c r="NEO23" s="1"/>
      <c r="NEP23" s="1"/>
      <c r="NEQ23" s="16" t="s">
        <v>15</v>
      </c>
      <c r="NER23" s="134" t="s">
        <v>16</v>
      </c>
      <c r="NES23" s="134"/>
      <c r="NET23" s="59"/>
      <c r="NEU23" s="4"/>
      <c r="NEV23" s="4"/>
      <c r="NEW23" s="1"/>
      <c r="NEX23" s="1"/>
      <c r="NEY23" s="16" t="s">
        <v>15</v>
      </c>
      <c r="NEZ23" s="134" t="s">
        <v>16</v>
      </c>
      <c r="NFA23" s="134"/>
      <c r="NFB23" s="59"/>
      <c r="NFC23" s="4"/>
      <c r="NFD23" s="4"/>
      <c r="NFE23" s="1"/>
      <c r="NFF23" s="1"/>
      <c r="NFG23" s="16" t="s">
        <v>15</v>
      </c>
      <c r="NFH23" s="134" t="s">
        <v>16</v>
      </c>
      <c r="NFI23" s="134"/>
      <c r="NFJ23" s="59"/>
      <c r="NFK23" s="4"/>
      <c r="NFL23" s="4"/>
      <c r="NFM23" s="1"/>
      <c r="NFN23" s="1"/>
      <c r="NFO23" s="16" t="s">
        <v>15</v>
      </c>
      <c r="NFP23" s="134" t="s">
        <v>16</v>
      </c>
      <c r="NFQ23" s="134"/>
      <c r="NFR23" s="59"/>
      <c r="NFS23" s="4"/>
      <c r="NFT23" s="4"/>
      <c r="NFU23" s="1"/>
      <c r="NFV23" s="1"/>
      <c r="NFW23" s="16" t="s">
        <v>15</v>
      </c>
      <c r="NFX23" s="134" t="s">
        <v>16</v>
      </c>
      <c r="NFY23" s="134"/>
      <c r="NFZ23" s="59"/>
      <c r="NGA23" s="4"/>
      <c r="NGB23" s="4"/>
      <c r="NGC23" s="1"/>
      <c r="NGD23" s="1"/>
      <c r="NGE23" s="16" t="s">
        <v>15</v>
      </c>
      <c r="NGF23" s="134" t="s">
        <v>16</v>
      </c>
      <c r="NGG23" s="134"/>
      <c r="NGH23" s="59"/>
      <c r="NGI23" s="4"/>
      <c r="NGJ23" s="4"/>
      <c r="NGK23" s="1"/>
      <c r="NGL23" s="1"/>
      <c r="NGM23" s="16" t="s">
        <v>15</v>
      </c>
      <c r="NGN23" s="134" t="s">
        <v>16</v>
      </c>
      <c r="NGO23" s="134"/>
      <c r="NGP23" s="59"/>
      <c r="NGQ23" s="4"/>
      <c r="NGR23" s="4"/>
      <c r="NGS23" s="1"/>
      <c r="NGT23" s="1"/>
      <c r="NGU23" s="16" t="s">
        <v>15</v>
      </c>
      <c r="NGV23" s="134" t="s">
        <v>16</v>
      </c>
      <c r="NGW23" s="134"/>
      <c r="NGX23" s="59"/>
      <c r="NGY23" s="4"/>
      <c r="NGZ23" s="4"/>
      <c r="NHA23" s="1"/>
      <c r="NHB23" s="1"/>
      <c r="NHC23" s="16" t="s">
        <v>15</v>
      </c>
      <c r="NHD23" s="134" t="s">
        <v>16</v>
      </c>
      <c r="NHE23" s="134"/>
      <c r="NHF23" s="59"/>
      <c r="NHG23" s="4"/>
      <c r="NHH23" s="4"/>
      <c r="NHI23" s="1"/>
      <c r="NHJ23" s="1"/>
      <c r="NHK23" s="16" t="s">
        <v>15</v>
      </c>
      <c r="NHL23" s="134" t="s">
        <v>16</v>
      </c>
      <c r="NHM23" s="134"/>
      <c r="NHN23" s="59"/>
      <c r="NHO23" s="4"/>
      <c r="NHP23" s="4"/>
      <c r="NHQ23" s="1"/>
      <c r="NHR23" s="1"/>
      <c r="NHS23" s="16" t="s">
        <v>15</v>
      </c>
      <c r="NHT23" s="134" t="s">
        <v>16</v>
      </c>
      <c r="NHU23" s="134"/>
      <c r="NHV23" s="59"/>
      <c r="NHW23" s="4"/>
      <c r="NHX23" s="4"/>
      <c r="NHY23" s="1"/>
      <c r="NHZ23" s="1"/>
      <c r="NIA23" s="16" t="s">
        <v>15</v>
      </c>
      <c r="NIB23" s="134" t="s">
        <v>16</v>
      </c>
      <c r="NIC23" s="134"/>
      <c r="NID23" s="59"/>
      <c r="NIE23" s="4"/>
      <c r="NIF23" s="4"/>
      <c r="NIG23" s="1"/>
      <c r="NIH23" s="1"/>
      <c r="NII23" s="16" t="s">
        <v>15</v>
      </c>
      <c r="NIJ23" s="134" t="s">
        <v>16</v>
      </c>
      <c r="NIK23" s="134"/>
      <c r="NIL23" s="59"/>
      <c r="NIM23" s="4"/>
      <c r="NIN23" s="4"/>
      <c r="NIO23" s="1"/>
      <c r="NIP23" s="1"/>
      <c r="NIQ23" s="16" t="s">
        <v>15</v>
      </c>
      <c r="NIR23" s="134" t="s">
        <v>16</v>
      </c>
      <c r="NIS23" s="134"/>
      <c r="NIT23" s="59"/>
      <c r="NIU23" s="4"/>
      <c r="NIV23" s="4"/>
      <c r="NIW23" s="1"/>
      <c r="NIX23" s="1"/>
      <c r="NIY23" s="16" t="s">
        <v>15</v>
      </c>
      <c r="NIZ23" s="134" t="s">
        <v>16</v>
      </c>
      <c r="NJA23" s="134"/>
      <c r="NJB23" s="59"/>
      <c r="NJC23" s="4"/>
      <c r="NJD23" s="4"/>
      <c r="NJE23" s="1"/>
      <c r="NJF23" s="1"/>
      <c r="NJG23" s="16" t="s">
        <v>15</v>
      </c>
      <c r="NJH23" s="134" t="s">
        <v>16</v>
      </c>
      <c r="NJI23" s="134"/>
      <c r="NJJ23" s="59"/>
      <c r="NJK23" s="4"/>
      <c r="NJL23" s="4"/>
      <c r="NJM23" s="1"/>
      <c r="NJN23" s="1"/>
      <c r="NJO23" s="16" t="s">
        <v>15</v>
      </c>
      <c r="NJP23" s="134" t="s">
        <v>16</v>
      </c>
      <c r="NJQ23" s="134"/>
      <c r="NJR23" s="59"/>
      <c r="NJS23" s="4"/>
      <c r="NJT23" s="4"/>
      <c r="NJU23" s="1"/>
      <c r="NJV23" s="1"/>
      <c r="NJW23" s="16" t="s">
        <v>15</v>
      </c>
      <c r="NJX23" s="134" t="s">
        <v>16</v>
      </c>
      <c r="NJY23" s="134"/>
      <c r="NJZ23" s="59"/>
      <c r="NKA23" s="4"/>
      <c r="NKB23" s="4"/>
      <c r="NKC23" s="1"/>
      <c r="NKD23" s="1"/>
      <c r="NKE23" s="16" t="s">
        <v>15</v>
      </c>
      <c r="NKF23" s="134" t="s">
        <v>16</v>
      </c>
      <c r="NKG23" s="134"/>
      <c r="NKH23" s="59"/>
      <c r="NKI23" s="4"/>
      <c r="NKJ23" s="4"/>
      <c r="NKK23" s="1"/>
      <c r="NKL23" s="1"/>
      <c r="NKM23" s="16" t="s">
        <v>15</v>
      </c>
      <c r="NKN23" s="134" t="s">
        <v>16</v>
      </c>
      <c r="NKO23" s="134"/>
      <c r="NKP23" s="59"/>
      <c r="NKQ23" s="4"/>
      <c r="NKR23" s="4"/>
      <c r="NKS23" s="1"/>
      <c r="NKT23" s="1"/>
      <c r="NKU23" s="16" t="s">
        <v>15</v>
      </c>
      <c r="NKV23" s="134" t="s">
        <v>16</v>
      </c>
      <c r="NKW23" s="134"/>
      <c r="NKX23" s="59"/>
      <c r="NKY23" s="4"/>
      <c r="NKZ23" s="4"/>
      <c r="NLA23" s="1"/>
      <c r="NLB23" s="1"/>
      <c r="NLC23" s="16" t="s">
        <v>15</v>
      </c>
      <c r="NLD23" s="134" t="s">
        <v>16</v>
      </c>
      <c r="NLE23" s="134"/>
      <c r="NLF23" s="59"/>
      <c r="NLG23" s="4"/>
      <c r="NLH23" s="4"/>
      <c r="NLI23" s="1"/>
      <c r="NLJ23" s="1"/>
      <c r="NLK23" s="16" t="s">
        <v>15</v>
      </c>
      <c r="NLL23" s="134" t="s">
        <v>16</v>
      </c>
      <c r="NLM23" s="134"/>
      <c r="NLN23" s="59"/>
      <c r="NLO23" s="4"/>
      <c r="NLP23" s="4"/>
      <c r="NLQ23" s="1"/>
      <c r="NLR23" s="1"/>
      <c r="NLS23" s="16" t="s">
        <v>15</v>
      </c>
      <c r="NLT23" s="134" t="s">
        <v>16</v>
      </c>
      <c r="NLU23" s="134"/>
      <c r="NLV23" s="59"/>
      <c r="NLW23" s="4"/>
      <c r="NLX23" s="4"/>
      <c r="NLY23" s="1"/>
      <c r="NLZ23" s="1"/>
      <c r="NMA23" s="16" t="s">
        <v>15</v>
      </c>
      <c r="NMB23" s="134" t="s">
        <v>16</v>
      </c>
      <c r="NMC23" s="134"/>
      <c r="NMD23" s="59"/>
      <c r="NME23" s="4"/>
      <c r="NMF23" s="4"/>
      <c r="NMG23" s="1"/>
      <c r="NMH23" s="1"/>
      <c r="NMI23" s="16" t="s">
        <v>15</v>
      </c>
      <c r="NMJ23" s="134" t="s">
        <v>16</v>
      </c>
      <c r="NMK23" s="134"/>
      <c r="NML23" s="59"/>
      <c r="NMM23" s="4"/>
      <c r="NMN23" s="4"/>
      <c r="NMO23" s="1"/>
      <c r="NMP23" s="1"/>
      <c r="NMQ23" s="16" t="s">
        <v>15</v>
      </c>
      <c r="NMR23" s="134" t="s">
        <v>16</v>
      </c>
      <c r="NMS23" s="134"/>
      <c r="NMT23" s="59"/>
      <c r="NMU23" s="4"/>
      <c r="NMV23" s="4"/>
      <c r="NMW23" s="1"/>
      <c r="NMX23" s="1"/>
      <c r="NMY23" s="16" t="s">
        <v>15</v>
      </c>
      <c r="NMZ23" s="134" t="s">
        <v>16</v>
      </c>
      <c r="NNA23" s="134"/>
      <c r="NNB23" s="59"/>
      <c r="NNC23" s="4"/>
      <c r="NND23" s="4"/>
      <c r="NNE23" s="1"/>
      <c r="NNF23" s="1"/>
      <c r="NNG23" s="16" t="s">
        <v>15</v>
      </c>
      <c r="NNH23" s="134" t="s">
        <v>16</v>
      </c>
      <c r="NNI23" s="134"/>
      <c r="NNJ23" s="59"/>
      <c r="NNK23" s="4"/>
      <c r="NNL23" s="4"/>
      <c r="NNM23" s="1"/>
      <c r="NNN23" s="1"/>
      <c r="NNO23" s="16" t="s">
        <v>15</v>
      </c>
      <c r="NNP23" s="134" t="s">
        <v>16</v>
      </c>
      <c r="NNQ23" s="134"/>
      <c r="NNR23" s="59"/>
      <c r="NNS23" s="4"/>
      <c r="NNT23" s="4"/>
      <c r="NNU23" s="1"/>
      <c r="NNV23" s="1"/>
      <c r="NNW23" s="16" t="s">
        <v>15</v>
      </c>
      <c r="NNX23" s="134" t="s">
        <v>16</v>
      </c>
      <c r="NNY23" s="134"/>
      <c r="NNZ23" s="59"/>
      <c r="NOA23" s="4"/>
      <c r="NOB23" s="4"/>
      <c r="NOC23" s="1"/>
      <c r="NOD23" s="1"/>
      <c r="NOE23" s="16" t="s">
        <v>15</v>
      </c>
      <c r="NOF23" s="134" t="s">
        <v>16</v>
      </c>
      <c r="NOG23" s="134"/>
      <c r="NOH23" s="59"/>
      <c r="NOI23" s="4"/>
      <c r="NOJ23" s="4"/>
      <c r="NOK23" s="1"/>
      <c r="NOL23" s="1"/>
      <c r="NOM23" s="16" t="s">
        <v>15</v>
      </c>
      <c r="NON23" s="134" t="s">
        <v>16</v>
      </c>
      <c r="NOO23" s="134"/>
      <c r="NOP23" s="59"/>
      <c r="NOQ23" s="4"/>
      <c r="NOR23" s="4"/>
      <c r="NOS23" s="1"/>
      <c r="NOT23" s="1"/>
      <c r="NOU23" s="16" t="s">
        <v>15</v>
      </c>
      <c r="NOV23" s="134" t="s">
        <v>16</v>
      </c>
      <c r="NOW23" s="134"/>
      <c r="NOX23" s="59"/>
      <c r="NOY23" s="4"/>
      <c r="NOZ23" s="4"/>
      <c r="NPA23" s="1"/>
      <c r="NPB23" s="1"/>
      <c r="NPC23" s="16" t="s">
        <v>15</v>
      </c>
      <c r="NPD23" s="134" t="s">
        <v>16</v>
      </c>
      <c r="NPE23" s="134"/>
      <c r="NPF23" s="59"/>
      <c r="NPG23" s="4"/>
      <c r="NPH23" s="4"/>
      <c r="NPI23" s="1"/>
      <c r="NPJ23" s="1"/>
      <c r="NPK23" s="16" t="s">
        <v>15</v>
      </c>
      <c r="NPL23" s="134" t="s">
        <v>16</v>
      </c>
      <c r="NPM23" s="134"/>
      <c r="NPN23" s="59"/>
      <c r="NPO23" s="4"/>
      <c r="NPP23" s="4"/>
      <c r="NPQ23" s="1"/>
      <c r="NPR23" s="1"/>
      <c r="NPS23" s="16" t="s">
        <v>15</v>
      </c>
      <c r="NPT23" s="134" t="s">
        <v>16</v>
      </c>
      <c r="NPU23" s="134"/>
      <c r="NPV23" s="59"/>
      <c r="NPW23" s="4"/>
      <c r="NPX23" s="4"/>
      <c r="NPY23" s="1"/>
      <c r="NPZ23" s="1"/>
      <c r="NQA23" s="16" t="s">
        <v>15</v>
      </c>
      <c r="NQB23" s="134" t="s">
        <v>16</v>
      </c>
      <c r="NQC23" s="134"/>
      <c r="NQD23" s="59"/>
      <c r="NQE23" s="4"/>
      <c r="NQF23" s="4"/>
      <c r="NQG23" s="1"/>
      <c r="NQH23" s="1"/>
      <c r="NQI23" s="16" t="s">
        <v>15</v>
      </c>
      <c r="NQJ23" s="134" t="s">
        <v>16</v>
      </c>
      <c r="NQK23" s="134"/>
      <c r="NQL23" s="59"/>
      <c r="NQM23" s="4"/>
      <c r="NQN23" s="4"/>
      <c r="NQO23" s="1"/>
      <c r="NQP23" s="1"/>
      <c r="NQQ23" s="16" t="s">
        <v>15</v>
      </c>
      <c r="NQR23" s="134" t="s">
        <v>16</v>
      </c>
      <c r="NQS23" s="134"/>
      <c r="NQT23" s="59"/>
      <c r="NQU23" s="4"/>
      <c r="NQV23" s="4"/>
      <c r="NQW23" s="1"/>
      <c r="NQX23" s="1"/>
      <c r="NQY23" s="16" t="s">
        <v>15</v>
      </c>
      <c r="NQZ23" s="134" t="s">
        <v>16</v>
      </c>
      <c r="NRA23" s="134"/>
      <c r="NRB23" s="59"/>
      <c r="NRC23" s="4"/>
      <c r="NRD23" s="4"/>
      <c r="NRE23" s="1"/>
      <c r="NRF23" s="1"/>
      <c r="NRG23" s="16" t="s">
        <v>15</v>
      </c>
      <c r="NRH23" s="134" t="s">
        <v>16</v>
      </c>
      <c r="NRI23" s="134"/>
      <c r="NRJ23" s="59"/>
      <c r="NRK23" s="4"/>
      <c r="NRL23" s="4"/>
      <c r="NRM23" s="1"/>
      <c r="NRN23" s="1"/>
      <c r="NRO23" s="16" t="s">
        <v>15</v>
      </c>
      <c r="NRP23" s="134" t="s">
        <v>16</v>
      </c>
      <c r="NRQ23" s="134"/>
      <c r="NRR23" s="59"/>
      <c r="NRS23" s="4"/>
      <c r="NRT23" s="4"/>
      <c r="NRU23" s="1"/>
      <c r="NRV23" s="1"/>
      <c r="NRW23" s="16" t="s">
        <v>15</v>
      </c>
      <c r="NRX23" s="134" t="s">
        <v>16</v>
      </c>
      <c r="NRY23" s="134"/>
      <c r="NRZ23" s="59"/>
      <c r="NSA23" s="4"/>
      <c r="NSB23" s="4"/>
      <c r="NSC23" s="1"/>
      <c r="NSD23" s="1"/>
      <c r="NSE23" s="16" t="s">
        <v>15</v>
      </c>
      <c r="NSF23" s="134" t="s">
        <v>16</v>
      </c>
      <c r="NSG23" s="134"/>
      <c r="NSH23" s="59"/>
      <c r="NSI23" s="4"/>
      <c r="NSJ23" s="4"/>
      <c r="NSK23" s="1"/>
      <c r="NSL23" s="1"/>
      <c r="NSM23" s="16" t="s">
        <v>15</v>
      </c>
      <c r="NSN23" s="134" t="s">
        <v>16</v>
      </c>
      <c r="NSO23" s="134"/>
      <c r="NSP23" s="59"/>
      <c r="NSQ23" s="4"/>
      <c r="NSR23" s="4"/>
      <c r="NSS23" s="1"/>
      <c r="NST23" s="1"/>
      <c r="NSU23" s="16" t="s">
        <v>15</v>
      </c>
      <c r="NSV23" s="134" t="s">
        <v>16</v>
      </c>
      <c r="NSW23" s="134"/>
      <c r="NSX23" s="59"/>
      <c r="NSY23" s="4"/>
      <c r="NSZ23" s="4"/>
      <c r="NTA23" s="1"/>
      <c r="NTB23" s="1"/>
      <c r="NTC23" s="16" t="s">
        <v>15</v>
      </c>
      <c r="NTD23" s="134" t="s">
        <v>16</v>
      </c>
      <c r="NTE23" s="134"/>
      <c r="NTF23" s="59"/>
      <c r="NTG23" s="4"/>
      <c r="NTH23" s="4"/>
      <c r="NTI23" s="1"/>
      <c r="NTJ23" s="1"/>
      <c r="NTK23" s="16" t="s">
        <v>15</v>
      </c>
      <c r="NTL23" s="134" t="s">
        <v>16</v>
      </c>
      <c r="NTM23" s="134"/>
      <c r="NTN23" s="59"/>
      <c r="NTO23" s="4"/>
      <c r="NTP23" s="4"/>
      <c r="NTQ23" s="1"/>
      <c r="NTR23" s="1"/>
      <c r="NTS23" s="16" t="s">
        <v>15</v>
      </c>
      <c r="NTT23" s="134" t="s">
        <v>16</v>
      </c>
      <c r="NTU23" s="134"/>
      <c r="NTV23" s="59"/>
      <c r="NTW23" s="4"/>
      <c r="NTX23" s="4"/>
      <c r="NTY23" s="1"/>
      <c r="NTZ23" s="1"/>
      <c r="NUA23" s="16" t="s">
        <v>15</v>
      </c>
      <c r="NUB23" s="134" t="s">
        <v>16</v>
      </c>
      <c r="NUC23" s="134"/>
      <c r="NUD23" s="59"/>
      <c r="NUE23" s="4"/>
      <c r="NUF23" s="4"/>
      <c r="NUG23" s="1"/>
      <c r="NUH23" s="1"/>
      <c r="NUI23" s="16" t="s">
        <v>15</v>
      </c>
      <c r="NUJ23" s="134" t="s">
        <v>16</v>
      </c>
      <c r="NUK23" s="134"/>
      <c r="NUL23" s="59"/>
      <c r="NUM23" s="4"/>
      <c r="NUN23" s="4"/>
      <c r="NUO23" s="1"/>
      <c r="NUP23" s="1"/>
      <c r="NUQ23" s="16" t="s">
        <v>15</v>
      </c>
      <c r="NUR23" s="134" t="s">
        <v>16</v>
      </c>
      <c r="NUS23" s="134"/>
      <c r="NUT23" s="59"/>
      <c r="NUU23" s="4"/>
      <c r="NUV23" s="4"/>
      <c r="NUW23" s="1"/>
      <c r="NUX23" s="1"/>
      <c r="NUY23" s="16" t="s">
        <v>15</v>
      </c>
      <c r="NUZ23" s="134" t="s">
        <v>16</v>
      </c>
      <c r="NVA23" s="134"/>
      <c r="NVB23" s="59"/>
      <c r="NVC23" s="4"/>
      <c r="NVD23" s="4"/>
      <c r="NVE23" s="1"/>
      <c r="NVF23" s="1"/>
      <c r="NVG23" s="16" t="s">
        <v>15</v>
      </c>
      <c r="NVH23" s="134" t="s">
        <v>16</v>
      </c>
      <c r="NVI23" s="134"/>
      <c r="NVJ23" s="59"/>
      <c r="NVK23" s="4"/>
      <c r="NVL23" s="4"/>
      <c r="NVM23" s="1"/>
      <c r="NVN23" s="1"/>
      <c r="NVO23" s="16" t="s">
        <v>15</v>
      </c>
      <c r="NVP23" s="134" t="s">
        <v>16</v>
      </c>
      <c r="NVQ23" s="134"/>
      <c r="NVR23" s="59"/>
      <c r="NVS23" s="4"/>
      <c r="NVT23" s="4"/>
      <c r="NVU23" s="1"/>
      <c r="NVV23" s="1"/>
      <c r="NVW23" s="16" t="s">
        <v>15</v>
      </c>
      <c r="NVX23" s="134" t="s">
        <v>16</v>
      </c>
      <c r="NVY23" s="134"/>
      <c r="NVZ23" s="59"/>
      <c r="NWA23" s="4"/>
      <c r="NWB23" s="4"/>
      <c r="NWC23" s="1"/>
      <c r="NWD23" s="1"/>
      <c r="NWE23" s="16" t="s">
        <v>15</v>
      </c>
      <c r="NWF23" s="134" t="s">
        <v>16</v>
      </c>
      <c r="NWG23" s="134"/>
      <c r="NWH23" s="59"/>
      <c r="NWI23" s="4"/>
      <c r="NWJ23" s="4"/>
      <c r="NWK23" s="1"/>
      <c r="NWL23" s="1"/>
      <c r="NWM23" s="16" t="s">
        <v>15</v>
      </c>
      <c r="NWN23" s="134" t="s">
        <v>16</v>
      </c>
      <c r="NWO23" s="134"/>
      <c r="NWP23" s="59"/>
      <c r="NWQ23" s="4"/>
      <c r="NWR23" s="4"/>
      <c r="NWS23" s="1"/>
      <c r="NWT23" s="1"/>
      <c r="NWU23" s="16" t="s">
        <v>15</v>
      </c>
      <c r="NWV23" s="134" t="s">
        <v>16</v>
      </c>
      <c r="NWW23" s="134"/>
      <c r="NWX23" s="59"/>
      <c r="NWY23" s="4"/>
      <c r="NWZ23" s="4"/>
      <c r="NXA23" s="1"/>
      <c r="NXB23" s="1"/>
      <c r="NXC23" s="16" t="s">
        <v>15</v>
      </c>
      <c r="NXD23" s="134" t="s">
        <v>16</v>
      </c>
      <c r="NXE23" s="134"/>
      <c r="NXF23" s="59"/>
      <c r="NXG23" s="4"/>
      <c r="NXH23" s="4"/>
      <c r="NXI23" s="1"/>
      <c r="NXJ23" s="1"/>
      <c r="NXK23" s="16" t="s">
        <v>15</v>
      </c>
      <c r="NXL23" s="134" t="s">
        <v>16</v>
      </c>
      <c r="NXM23" s="134"/>
      <c r="NXN23" s="59"/>
      <c r="NXO23" s="4"/>
      <c r="NXP23" s="4"/>
      <c r="NXQ23" s="1"/>
      <c r="NXR23" s="1"/>
      <c r="NXS23" s="16" t="s">
        <v>15</v>
      </c>
      <c r="NXT23" s="134" t="s">
        <v>16</v>
      </c>
      <c r="NXU23" s="134"/>
      <c r="NXV23" s="59"/>
      <c r="NXW23" s="4"/>
      <c r="NXX23" s="4"/>
      <c r="NXY23" s="1"/>
      <c r="NXZ23" s="1"/>
      <c r="NYA23" s="16" t="s">
        <v>15</v>
      </c>
      <c r="NYB23" s="134" t="s">
        <v>16</v>
      </c>
      <c r="NYC23" s="134"/>
      <c r="NYD23" s="59"/>
      <c r="NYE23" s="4"/>
      <c r="NYF23" s="4"/>
      <c r="NYG23" s="1"/>
      <c r="NYH23" s="1"/>
      <c r="NYI23" s="16" t="s">
        <v>15</v>
      </c>
      <c r="NYJ23" s="134" t="s">
        <v>16</v>
      </c>
      <c r="NYK23" s="134"/>
      <c r="NYL23" s="59"/>
      <c r="NYM23" s="4"/>
      <c r="NYN23" s="4"/>
      <c r="NYO23" s="1"/>
      <c r="NYP23" s="1"/>
      <c r="NYQ23" s="16" t="s">
        <v>15</v>
      </c>
      <c r="NYR23" s="134" t="s">
        <v>16</v>
      </c>
      <c r="NYS23" s="134"/>
      <c r="NYT23" s="59"/>
      <c r="NYU23" s="4"/>
      <c r="NYV23" s="4"/>
      <c r="NYW23" s="1"/>
      <c r="NYX23" s="1"/>
      <c r="NYY23" s="16" t="s">
        <v>15</v>
      </c>
      <c r="NYZ23" s="134" t="s">
        <v>16</v>
      </c>
      <c r="NZA23" s="134"/>
      <c r="NZB23" s="59"/>
      <c r="NZC23" s="4"/>
      <c r="NZD23" s="4"/>
      <c r="NZE23" s="1"/>
      <c r="NZF23" s="1"/>
      <c r="NZG23" s="16" t="s">
        <v>15</v>
      </c>
      <c r="NZH23" s="134" t="s">
        <v>16</v>
      </c>
      <c r="NZI23" s="134"/>
      <c r="NZJ23" s="59"/>
      <c r="NZK23" s="4"/>
      <c r="NZL23" s="4"/>
      <c r="NZM23" s="1"/>
      <c r="NZN23" s="1"/>
      <c r="NZO23" s="16" t="s">
        <v>15</v>
      </c>
      <c r="NZP23" s="134" t="s">
        <v>16</v>
      </c>
      <c r="NZQ23" s="134"/>
      <c r="NZR23" s="59"/>
      <c r="NZS23" s="4"/>
      <c r="NZT23" s="4"/>
      <c r="NZU23" s="1"/>
      <c r="NZV23" s="1"/>
      <c r="NZW23" s="16" t="s">
        <v>15</v>
      </c>
      <c r="NZX23" s="134" t="s">
        <v>16</v>
      </c>
      <c r="NZY23" s="134"/>
      <c r="NZZ23" s="59"/>
      <c r="OAA23" s="4"/>
      <c r="OAB23" s="4"/>
      <c r="OAC23" s="1"/>
      <c r="OAD23" s="1"/>
      <c r="OAE23" s="16" t="s">
        <v>15</v>
      </c>
      <c r="OAF23" s="134" t="s">
        <v>16</v>
      </c>
      <c r="OAG23" s="134"/>
      <c r="OAH23" s="59"/>
      <c r="OAI23" s="4"/>
      <c r="OAJ23" s="4"/>
      <c r="OAK23" s="1"/>
      <c r="OAL23" s="1"/>
      <c r="OAM23" s="16" t="s">
        <v>15</v>
      </c>
      <c r="OAN23" s="134" t="s">
        <v>16</v>
      </c>
      <c r="OAO23" s="134"/>
      <c r="OAP23" s="59"/>
      <c r="OAQ23" s="4"/>
      <c r="OAR23" s="4"/>
      <c r="OAS23" s="1"/>
      <c r="OAT23" s="1"/>
      <c r="OAU23" s="16" t="s">
        <v>15</v>
      </c>
      <c r="OAV23" s="134" t="s">
        <v>16</v>
      </c>
      <c r="OAW23" s="134"/>
      <c r="OAX23" s="59"/>
      <c r="OAY23" s="4"/>
      <c r="OAZ23" s="4"/>
      <c r="OBA23" s="1"/>
      <c r="OBB23" s="1"/>
      <c r="OBC23" s="16" t="s">
        <v>15</v>
      </c>
      <c r="OBD23" s="134" t="s">
        <v>16</v>
      </c>
      <c r="OBE23" s="134"/>
      <c r="OBF23" s="59"/>
      <c r="OBG23" s="4"/>
      <c r="OBH23" s="4"/>
      <c r="OBI23" s="1"/>
      <c r="OBJ23" s="1"/>
      <c r="OBK23" s="16" t="s">
        <v>15</v>
      </c>
      <c r="OBL23" s="134" t="s">
        <v>16</v>
      </c>
      <c r="OBM23" s="134"/>
      <c r="OBN23" s="59"/>
      <c r="OBO23" s="4"/>
      <c r="OBP23" s="4"/>
      <c r="OBQ23" s="1"/>
      <c r="OBR23" s="1"/>
      <c r="OBS23" s="16" t="s">
        <v>15</v>
      </c>
      <c r="OBT23" s="134" t="s">
        <v>16</v>
      </c>
      <c r="OBU23" s="134"/>
      <c r="OBV23" s="59"/>
      <c r="OBW23" s="4"/>
      <c r="OBX23" s="4"/>
      <c r="OBY23" s="1"/>
      <c r="OBZ23" s="1"/>
      <c r="OCA23" s="16" t="s">
        <v>15</v>
      </c>
      <c r="OCB23" s="134" t="s">
        <v>16</v>
      </c>
      <c r="OCC23" s="134"/>
      <c r="OCD23" s="59"/>
      <c r="OCE23" s="4"/>
      <c r="OCF23" s="4"/>
      <c r="OCG23" s="1"/>
      <c r="OCH23" s="1"/>
      <c r="OCI23" s="16" t="s">
        <v>15</v>
      </c>
      <c r="OCJ23" s="134" t="s">
        <v>16</v>
      </c>
      <c r="OCK23" s="134"/>
      <c r="OCL23" s="59"/>
      <c r="OCM23" s="4"/>
      <c r="OCN23" s="4"/>
      <c r="OCO23" s="1"/>
      <c r="OCP23" s="1"/>
      <c r="OCQ23" s="16" t="s">
        <v>15</v>
      </c>
      <c r="OCR23" s="134" t="s">
        <v>16</v>
      </c>
      <c r="OCS23" s="134"/>
      <c r="OCT23" s="59"/>
      <c r="OCU23" s="4"/>
      <c r="OCV23" s="4"/>
      <c r="OCW23" s="1"/>
      <c r="OCX23" s="1"/>
      <c r="OCY23" s="16" t="s">
        <v>15</v>
      </c>
      <c r="OCZ23" s="134" t="s">
        <v>16</v>
      </c>
      <c r="ODA23" s="134"/>
      <c r="ODB23" s="59"/>
      <c r="ODC23" s="4"/>
      <c r="ODD23" s="4"/>
      <c r="ODE23" s="1"/>
      <c r="ODF23" s="1"/>
      <c r="ODG23" s="16" t="s">
        <v>15</v>
      </c>
      <c r="ODH23" s="134" t="s">
        <v>16</v>
      </c>
      <c r="ODI23" s="134"/>
      <c r="ODJ23" s="59"/>
      <c r="ODK23" s="4"/>
      <c r="ODL23" s="4"/>
      <c r="ODM23" s="1"/>
      <c r="ODN23" s="1"/>
      <c r="ODO23" s="16" t="s">
        <v>15</v>
      </c>
      <c r="ODP23" s="134" t="s">
        <v>16</v>
      </c>
      <c r="ODQ23" s="134"/>
      <c r="ODR23" s="59"/>
      <c r="ODS23" s="4"/>
      <c r="ODT23" s="4"/>
      <c r="ODU23" s="1"/>
      <c r="ODV23" s="1"/>
      <c r="ODW23" s="16" t="s">
        <v>15</v>
      </c>
      <c r="ODX23" s="134" t="s">
        <v>16</v>
      </c>
      <c r="ODY23" s="134"/>
      <c r="ODZ23" s="59"/>
      <c r="OEA23" s="4"/>
      <c r="OEB23" s="4"/>
      <c r="OEC23" s="1"/>
      <c r="OED23" s="1"/>
      <c r="OEE23" s="16" t="s">
        <v>15</v>
      </c>
      <c r="OEF23" s="134" t="s">
        <v>16</v>
      </c>
      <c r="OEG23" s="134"/>
      <c r="OEH23" s="59"/>
      <c r="OEI23" s="4"/>
      <c r="OEJ23" s="4"/>
      <c r="OEK23" s="1"/>
      <c r="OEL23" s="1"/>
      <c r="OEM23" s="16" t="s">
        <v>15</v>
      </c>
      <c r="OEN23" s="134" t="s">
        <v>16</v>
      </c>
      <c r="OEO23" s="134"/>
      <c r="OEP23" s="59"/>
      <c r="OEQ23" s="4"/>
      <c r="OER23" s="4"/>
      <c r="OES23" s="1"/>
      <c r="OET23" s="1"/>
      <c r="OEU23" s="16" t="s">
        <v>15</v>
      </c>
      <c r="OEV23" s="134" t="s">
        <v>16</v>
      </c>
      <c r="OEW23" s="134"/>
      <c r="OEX23" s="59"/>
      <c r="OEY23" s="4"/>
      <c r="OEZ23" s="4"/>
      <c r="OFA23" s="1"/>
      <c r="OFB23" s="1"/>
      <c r="OFC23" s="16" t="s">
        <v>15</v>
      </c>
      <c r="OFD23" s="134" t="s">
        <v>16</v>
      </c>
      <c r="OFE23" s="134"/>
      <c r="OFF23" s="59"/>
      <c r="OFG23" s="4"/>
      <c r="OFH23" s="4"/>
      <c r="OFI23" s="1"/>
      <c r="OFJ23" s="1"/>
      <c r="OFK23" s="16" t="s">
        <v>15</v>
      </c>
      <c r="OFL23" s="134" t="s">
        <v>16</v>
      </c>
      <c r="OFM23" s="134"/>
      <c r="OFN23" s="59"/>
      <c r="OFO23" s="4"/>
      <c r="OFP23" s="4"/>
      <c r="OFQ23" s="1"/>
      <c r="OFR23" s="1"/>
      <c r="OFS23" s="16" t="s">
        <v>15</v>
      </c>
      <c r="OFT23" s="134" t="s">
        <v>16</v>
      </c>
      <c r="OFU23" s="134"/>
      <c r="OFV23" s="59"/>
      <c r="OFW23" s="4"/>
      <c r="OFX23" s="4"/>
      <c r="OFY23" s="1"/>
      <c r="OFZ23" s="1"/>
      <c r="OGA23" s="16" t="s">
        <v>15</v>
      </c>
      <c r="OGB23" s="134" t="s">
        <v>16</v>
      </c>
      <c r="OGC23" s="134"/>
      <c r="OGD23" s="59"/>
      <c r="OGE23" s="4"/>
      <c r="OGF23" s="4"/>
      <c r="OGG23" s="1"/>
      <c r="OGH23" s="1"/>
      <c r="OGI23" s="16" t="s">
        <v>15</v>
      </c>
      <c r="OGJ23" s="134" t="s">
        <v>16</v>
      </c>
      <c r="OGK23" s="134"/>
      <c r="OGL23" s="59"/>
      <c r="OGM23" s="4"/>
      <c r="OGN23" s="4"/>
      <c r="OGO23" s="1"/>
      <c r="OGP23" s="1"/>
      <c r="OGQ23" s="16" t="s">
        <v>15</v>
      </c>
      <c r="OGR23" s="134" t="s">
        <v>16</v>
      </c>
      <c r="OGS23" s="134"/>
      <c r="OGT23" s="59"/>
      <c r="OGU23" s="4"/>
      <c r="OGV23" s="4"/>
      <c r="OGW23" s="1"/>
      <c r="OGX23" s="1"/>
      <c r="OGY23" s="16" t="s">
        <v>15</v>
      </c>
      <c r="OGZ23" s="134" t="s">
        <v>16</v>
      </c>
      <c r="OHA23" s="134"/>
      <c r="OHB23" s="59"/>
      <c r="OHC23" s="4"/>
      <c r="OHD23" s="4"/>
      <c r="OHE23" s="1"/>
      <c r="OHF23" s="1"/>
      <c r="OHG23" s="16" t="s">
        <v>15</v>
      </c>
      <c r="OHH23" s="134" t="s">
        <v>16</v>
      </c>
      <c r="OHI23" s="134"/>
      <c r="OHJ23" s="59"/>
      <c r="OHK23" s="4"/>
      <c r="OHL23" s="4"/>
      <c r="OHM23" s="1"/>
      <c r="OHN23" s="1"/>
      <c r="OHO23" s="16" t="s">
        <v>15</v>
      </c>
      <c r="OHP23" s="134" t="s">
        <v>16</v>
      </c>
      <c r="OHQ23" s="134"/>
      <c r="OHR23" s="59"/>
      <c r="OHS23" s="4"/>
      <c r="OHT23" s="4"/>
      <c r="OHU23" s="1"/>
      <c r="OHV23" s="1"/>
      <c r="OHW23" s="16" t="s">
        <v>15</v>
      </c>
      <c r="OHX23" s="134" t="s">
        <v>16</v>
      </c>
      <c r="OHY23" s="134"/>
      <c r="OHZ23" s="59"/>
      <c r="OIA23" s="4"/>
      <c r="OIB23" s="4"/>
      <c r="OIC23" s="1"/>
      <c r="OID23" s="1"/>
      <c r="OIE23" s="16" t="s">
        <v>15</v>
      </c>
      <c r="OIF23" s="134" t="s">
        <v>16</v>
      </c>
      <c r="OIG23" s="134"/>
      <c r="OIH23" s="59"/>
      <c r="OII23" s="4"/>
      <c r="OIJ23" s="4"/>
      <c r="OIK23" s="1"/>
      <c r="OIL23" s="1"/>
      <c r="OIM23" s="16" t="s">
        <v>15</v>
      </c>
      <c r="OIN23" s="134" t="s">
        <v>16</v>
      </c>
      <c r="OIO23" s="134"/>
      <c r="OIP23" s="59"/>
      <c r="OIQ23" s="4"/>
      <c r="OIR23" s="4"/>
      <c r="OIS23" s="1"/>
      <c r="OIT23" s="1"/>
      <c r="OIU23" s="16" t="s">
        <v>15</v>
      </c>
      <c r="OIV23" s="134" t="s">
        <v>16</v>
      </c>
      <c r="OIW23" s="134"/>
      <c r="OIX23" s="59"/>
      <c r="OIY23" s="4"/>
      <c r="OIZ23" s="4"/>
      <c r="OJA23" s="1"/>
      <c r="OJB23" s="1"/>
      <c r="OJC23" s="16" t="s">
        <v>15</v>
      </c>
      <c r="OJD23" s="134" t="s">
        <v>16</v>
      </c>
      <c r="OJE23" s="134"/>
      <c r="OJF23" s="59"/>
      <c r="OJG23" s="4"/>
      <c r="OJH23" s="4"/>
      <c r="OJI23" s="1"/>
      <c r="OJJ23" s="1"/>
      <c r="OJK23" s="16" t="s">
        <v>15</v>
      </c>
      <c r="OJL23" s="134" t="s">
        <v>16</v>
      </c>
      <c r="OJM23" s="134"/>
      <c r="OJN23" s="59"/>
      <c r="OJO23" s="4"/>
      <c r="OJP23" s="4"/>
      <c r="OJQ23" s="1"/>
      <c r="OJR23" s="1"/>
      <c r="OJS23" s="16" t="s">
        <v>15</v>
      </c>
      <c r="OJT23" s="134" t="s">
        <v>16</v>
      </c>
      <c r="OJU23" s="134"/>
      <c r="OJV23" s="59"/>
      <c r="OJW23" s="4"/>
      <c r="OJX23" s="4"/>
      <c r="OJY23" s="1"/>
      <c r="OJZ23" s="1"/>
      <c r="OKA23" s="16" t="s">
        <v>15</v>
      </c>
      <c r="OKB23" s="134" t="s">
        <v>16</v>
      </c>
      <c r="OKC23" s="134"/>
      <c r="OKD23" s="59"/>
      <c r="OKE23" s="4"/>
      <c r="OKF23" s="4"/>
      <c r="OKG23" s="1"/>
      <c r="OKH23" s="1"/>
      <c r="OKI23" s="16" t="s">
        <v>15</v>
      </c>
      <c r="OKJ23" s="134" t="s">
        <v>16</v>
      </c>
      <c r="OKK23" s="134"/>
      <c r="OKL23" s="59"/>
      <c r="OKM23" s="4"/>
      <c r="OKN23" s="4"/>
      <c r="OKO23" s="1"/>
      <c r="OKP23" s="1"/>
      <c r="OKQ23" s="16" t="s">
        <v>15</v>
      </c>
      <c r="OKR23" s="134" t="s">
        <v>16</v>
      </c>
      <c r="OKS23" s="134"/>
      <c r="OKT23" s="59"/>
      <c r="OKU23" s="4"/>
      <c r="OKV23" s="4"/>
      <c r="OKW23" s="1"/>
      <c r="OKX23" s="1"/>
      <c r="OKY23" s="16" t="s">
        <v>15</v>
      </c>
      <c r="OKZ23" s="134" t="s">
        <v>16</v>
      </c>
      <c r="OLA23" s="134"/>
      <c r="OLB23" s="59"/>
      <c r="OLC23" s="4"/>
      <c r="OLD23" s="4"/>
      <c r="OLE23" s="1"/>
      <c r="OLF23" s="1"/>
      <c r="OLG23" s="16" t="s">
        <v>15</v>
      </c>
      <c r="OLH23" s="134" t="s">
        <v>16</v>
      </c>
      <c r="OLI23" s="134"/>
      <c r="OLJ23" s="59"/>
      <c r="OLK23" s="4"/>
      <c r="OLL23" s="4"/>
      <c r="OLM23" s="1"/>
      <c r="OLN23" s="1"/>
      <c r="OLO23" s="16" t="s">
        <v>15</v>
      </c>
      <c r="OLP23" s="134" t="s">
        <v>16</v>
      </c>
      <c r="OLQ23" s="134"/>
      <c r="OLR23" s="59"/>
      <c r="OLS23" s="4"/>
      <c r="OLT23" s="4"/>
      <c r="OLU23" s="1"/>
      <c r="OLV23" s="1"/>
      <c r="OLW23" s="16" t="s">
        <v>15</v>
      </c>
      <c r="OLX23" s="134" t="s">
        <v>16</v>
      </c>
      <c r="OLY23" s="134"/>
      <c r="OLZ23" s="59"/>
      <c r="OMA23" s="4"/>
      <c r="OMB23" s="4"/>
      <c r="OMC23" s="1"/>
      <c r="OMD23" s="1"/>
      <c r="OME23" s="16" t="s">
        <v>15</v>
      </c>
      <c r="OMF23" s="134" t="s">
        <v>16</v>
      </c>
      <c r="OMG23" s="134"/>
      <c r="OMH23" s="59"/>
      <c r="OMI23" s="4"/>
      <c r="OMJ23" s="4"/>
      <c r="OMK23" s="1"/>
      <c r="OML23" s="1"/>
      <c r="OMM23" s="16" t="s">
        <v>15</v>
      </c>
      <c r="OMN23" s="134" t="s">
        <v>16</v>
      </c>
      <c r="OMO23" s="134"/>
      <c r="OMP23" s="59"/>
      <c r="OMQ23" s="4"/>
      <c r="OMR23" s="4"/>
      <c r="OMS23" s="1"/>
      <c r="OMT23" s="1"/>
      <c r="OMU23" s="16" t="s">
        <v>15</v>
      </c>
      <c r="OMV23" s="134" t="s">
        <v>16</v>
      </c>
      <c r="OMW23" s="134"/>
      <c r="OMX23" s="59"/>
      <c r="OMY23" s="4"/>
      <c r="OMZ23" s="4"/>
      <c r="ONA23" s="1"/>
      <c r="ONB23" s="1"/>
      <c r="ONC23" s="16" t="s">
        <v>15</v>
      </c>
      <c r="OND23" s="134" t="s">
        <v>16</v>
      </c>
      <c r="ONE23" s="134"/>
      <c r="ONF23" s="59"/>
      <c r="ONG23" s="4"/>
      <c r="ONH23" s="4"/>
      <c r="ONI23" s="1"/>
      <c r="ONJ23" s="1"/>
      <c r="ONK23" s="16" t="s">
        <v>15</v>
      </c>
      <c r="ONL23" s="134" t="s">
        <v>16</v>
      </c>
      <c r="ONM23" s="134"/>
      <c r="ONN23" s="59"/>
      <c r="ONO23" s="4"/>
      <c r="ONP23" s="4"/>
      <c r="ONQ23" s="1"/>
      <c r="ONR23" s="1"/>
      <c r="ONS23" s="16" t="s">
        <v>15</v>
      </c>
      <c r="ONT23" s="134" t="s">
        <v>16</v>
      </c>
      <c r="ONU23" s="134"/>
      <c r="ONV23" s="59"/>
      <c r="ONW23" s="4"/>
      <c r="ONX23" s="4"/>
      <c r="ONY23" s="1"/>
      <c r="ONZ23" s="1"/>
      <c r="OOA23" s="16" t="s">
        <v>15</v>
      </c>
      <c r="OOB23" s="134" t="s">
        <v>16</v>
      </c>
      <c r="OOC23" s="134"/>
      <c r="OOD23" s="59"/>
      <c r="OOE23" s="4"/>
      <c r="OOF23" s="4"/>
      <c r="OOG23" s="1"/>
      <c r="OOH23" s="1"/>
      <c r="OOI23" s="16" t="s">
        <v>15</v>
      </c>
      <c r="OOJ23" s="134" t="s">
        <v>16</v>
      </c>
      <c r="OOK23" s="134"/>
      <c r="OOL23" s="59"/>
      <c r="OOM23" s="4"/>
      <c r="OON23" s="4"/>
      <c r="OOO23" s="1"/>
      <c r="OOP23" s="1"/>
      <c r="OOQ23" s="16" t="s">
        <v>15</v>
      </c>
      <c r="OOR23" s="134" t="s">
        <v>16</v>
      </c>
      <c r="OOS23" s="134"/>
      <c r="OOT23" s="59"/>
      <c r="OOU23" s="4"/>
      <c r="OOV23" s="4"/>
      <c r="OOW23" s="1"/>
      <c r="OOX23" s="1"/>
      <c r="OOY23" s="16" t="s">
        <v>15</v>
      </c>
      <c r="OOZ23" s="134" t="s">
        <v>16</v>
      </c>
      <c r="OPA23" s="134"/>
      <c r="OPB23" s="59"/>
      <c r="OPC23" s="4"/>
      <c r="OPD23" s="4"/>
      <c r="OPE23" s="1"/>
      <c r="OPF23" s="1"/>
      <c r="OPG23" s="16" t="s">
        <v>15</v>
      </c>
      <c r="OPH23" s="134" t="s">
        <v>16</v>
      </c>
      <c r="OPI23" s="134"/>
      <c r="OPJ23" s="59"/>
      <c r="OPK23" s="4"/>
      <c r="OPL23" s="4"/>
      <c r="OPM23" s="1"/>
      <c r="OPN23" s="1"/>
      <c r="OPO23" s="16" t="s">
        <v>15</v>
      </c>
      <c r="OPP23" s="134" t="s">
        <v>16</v>
      </c>
      <c r="OPQ23" s="134"/>
      <c r="OPR23" s="59"/>
      <c r="OPS23" s="4"/>
      <c r="OPT23" s="4"/>
      <c r="OPU23" s="1"/>
      <c r="OPV23" s="1"/>
      <c r="OPW23" s="16" t="s">
        <v>15</v>
      </c>
      <c r="OPX23" s="134" t="s">
        <v>16</v>
      </c>
      <c r="OPY23" s="134"/>
      <c r="OPZ23" s="59"/>
      <c r="OQA23" s="4"/>
      <c r="OQB23" s="4"/>
      <c r="OQC23" s="1"/>
      <c r="OQD23" s="1"/>
      <c r="OQE23" s="16" t="s">
        <v>15</v>
      </c>
      <c r="OQF23" s="134" t="s">
        <v>16</v>
      </c>
      <c r="OQG23" s="134"/>
      <c r="OQH23" s="59"/>
      <c r="OQI23" s="4"/>
      <c r="OQJ23" s="4"/>
      <c r="OQK23" s="1"/>
      <c r="OQL23" s="1"/>
      <c r="OQM23" s="16" t="s">
        <v>15</v>
      </c>
      <c r="OQN23" s="134" t="s">
        <v>16</v>
      </c>
      <c r="OQO23" s="134"/>
      <c r="OQP23" s="59"/>
      <c r="OQQ23" s="4"/>
      <c r="OQR23" s="4"/>
      <c r="OQS23" s="1"/>
      <c r="OQT23" s="1"/>
      <c r="OQU23" s="16" t="s">
        <v>15</v>
      </c>
      <c r="OQV23" s="134" t="s">
        <v>16</v>
      </c>
      <c r="OQW23" s="134"/>
      <c r="OQX23" s="59"/>
      <c r="OQY23" s="4"/>
      <c r="OQZ23" s="4"/>
      <c r="ORA23" s="1"/>
      <c r="ORB23" s="1"/>
      <c r="ORC23" s="16" t="s">
        <v>15</v>
      </c>
      <c r="ORD23" s="134" t="s">
        <v>16</v>
      </c>
      <c r="ORE23" s="134"/>
      <c r="ORF23" s="59"/>
      <c r="ORG23" s="4"/>
      <c r="ORH23" s="4"/>
      <c r="ORI23" s="1"/>
      <c r="ORJ23" s="1"/>
      <c r="ORK23" s="16" t="s">
        <v>15</v>
      </c>
      <c r="ORL23" s="134" t="s">
        <v>16</v>
      </c>
      <c r="ORM23" s="134"/>
      <c r="ORN23" s="59"/>
      <c r="ORO23" s="4"/>
      <c r="ORP23" s="4"/>
      <c r="ORQ23" s="1"/>
      <c r="ORR23" s="1"/>
      <c r="ORS23" s="16" t="s">
        <v>15</v>
      </c>
      <c r="ORT23" s="134" t="s">
        <v>16</v>
      </c>
      <c r="ORU23" s="134"/>
      <c r="ORV23" s="59"/>
      <c r="ORW23" s="4"/>
      <c r="ORX23" s="4"/>
      <c r="ORY23" s="1"/>
      <c r="ORZ23" s="1"/>
      <c r="OSA23" s="16" t="s">
        <v>15</v>
      </c>
      <c r="OSB23" s="134" t="s">
        <v>16</v>
      </c>
      <c r="OSC23" s="134"/>
      <c r="OSD23" s="59"/>
      <c r="OSE23" s="4"/>
      <c r="OSF23" s="4"/>
      <c r="OSG23" s="1"/>
      <c r="OSH23" s="1"/>
      <c r="OSI23" s="16" t="s">
        <v>15</v>
      </c>
      <c r="OSJ23" s="134" t="s">
        <v>16</v>
      </c>
      <c r="OSK23" s="134"/>
      <c r="OSL23" s="59"/>
      <c r="OSM23" s="4"/>
      <c r="OSN23" s="4"/>
      <c r="OSO23" s="1"/>
      <c r="OSP23" s="1"/>
      <c r="OSQ23" s="16" t="s">
        <v>15</v>
      </c>
      <c r="OSR23" s="134" t="s">
        <v>16</v>
      </c>
      <c r="OSS23" s="134"/>
      <c r="OST23" s="59"/>
      <c r="OSU23" s="4"/>
      <c r="OSV23" s="4"/>
      <c r="OSW23" s="1"/>
      <c r="OSX23" s="1"/>
      <c r="OSY23" s="16" t="s">
        <v>15</v>
      </c>
      <c r="OSZ23" s="134" t="s">
        <v>16</v>
      </c>
      <c r="OTA23" s="134"/>
      <c r="OTB23" s="59"/>
      <c r="OTC23" s="4"/>
      <c r="OTD23" s="4"/>
      <c r="OTE23" s="1"/>
      <c r="OTF23" s="1"/>
      <c r="OTG23" s="16" t="s">
        <v>15</v>
      </c>
      <c r="OTH23" s="134" t="s">
        <v>16</v>
      </c>
      <c r="OTI23" s="134"/>
      <c r="OTJ23" s="59"/>
      <c r="OTK23" s="4"/>
      <c r="OTL23" s="4"/>
      <c r="OTM23" s="1"/>
      <c r="OTN23" s="1"/>
      <c r="OTO23" s="16" t="s">
        <v>15</v>
      </c>
      <c r="OTP23" s="134" t="s">
        <v>16</v>
      </c>
      <c r="OTQ23" s="134"/>
      <c r="OTR23" s="59"/>
      <c r="OTS23" s="4"/>
      <c r="OTT23" s="4"/>
      <c r="OTU23" s="1"/>
      <c r="OTV23" s="1"/>
      <c r="OTW23" s="16" t="s">
        <v>15</v>
      </c>
      <c r="OTX23" s="134" t="s">
        <v>16</v>
      </c>
      <c r="OTY23" s="134"/>
      <c r="OTZ23" s="59"/>
      <c r="OUA23" s="4"/>
      <c r="OUB23" s="4"/>
      <c r="OUC23" s="1"/>
      <c r="OUD23" s="1"/>
      <c r="OUE23" s="16" t="s">
        <v>15</v>
      </c>
      <c r="OUF23" s="134" t="s">
        <v>16</v>
      </c>
      <c r="OUG23" s="134"/>
      <c r="OUH23" s="59"/>
      <c r="OUI23" s="4"/>
      <c r="OUJ23" s="4"/>
      <c r="OUK23" s="1"/>
      <c r="OUL23" s="1"/>
      <c r="OUM23" s="16" t="s">
        <v>15</v>
      </c>
      <c r="OUN23" s="134" t="s">
        <v>16</v>
      </c>
      <c r="OUO23" s="134"/>
      <c r="OUP23" s="59"/>
      <c r="OUQ23" s="4"/>
      <c r="OUR23" s="4"/>
      <c r="OUS23" s="1"/>
      <c r="OUT23" s="1"/>
      <c r="OUU23" s="16" t="s">
        <v>15</v>
      </c>
      <c r="OUV23" s="134" t="s">
        <v>16</v>
      </c>
      <c r="OUW23" s="134"/>
      <c r="OUX23" s="59"/>
      <c r="OUY23" s="4"/>
      <c r="OUZ23" s="4"/>
      <c r="OVA23" s="1"/>
      <c r="OVB23" s="1"/>
      <c r="OVC23" s="16" t="s">
        <v>15</v>
      </c>
      <c r="OVD23" s="134" t="s">
        <v>16</v>
      </c>
      <c r="OVE23" s="134"/>
      <c r="OVF23" s="59"/>
      <c r="OVG23" s="4"/>
      <c r="OVH23" s="4"/>
      <c r="OVI23" s="1"/>
      <c r="OVJ23" s="1"/>
      <c r="OVK23" s="16" t="s">
        <v>15</v>
      </c>
      <c r="OVL23" s="134" t="s">
        <v>16</v>
      </c>
      <c r="OVM23" s="134"/>
      <c r="OVN23" s="59"/>
      <c r="OVO23" s="4"/>
      <c r="OVP23" s="4"/>
      <c r="OVQ23" s="1"/>
      <c r="OVR23" s="1"/>
      <c r="OVS23" s="16" t="s">
        <v>15</v>
      </c>
      <c r="OVT23" s="134" t="s">
        <v>16</v>
      </c>
      <c r="OVU23" s="134"/>
      <c r="OVV23" s="59"/>
      <c r="OVW23" s="4"/>
      <c r="OVX23" s="4"/>
      <c r="OVY23" s="1"/>
      <c r="OVZ23" s="1"/>
      <c r="OWA23" s="16" t="s">
        <v>15</v>
      </c>
      <c r="OWB23" s="134" t="s">
        <v>16</v>
      </c>
      <c r="OWC23" s="134"/>
      <c r="OWD23" s="59"/>
      <c r="OWE23" s="4"/>
      <c r="OWF23" s="4"/>
      <c r="OWG23" s="1"/>
      <c r="OWH23" s="1"/>
      <c r="OWI23" s="16" t="s">
        <v>15</v>
      </c>
      <c r="OWJ23" s="134" t="s">
        <v>16</v>
      </c>
      <c r="OWK23" s="134"/>
      <c r="OWL23" s="59"/>
      <c r="OWM23" s="4"/>
      <c r="OWN23" s="4"/>
      <c r="OWO23" s="1"/>
      <c r="OWP23" s="1"/>
      <c r="OWQ23" s="16" t="s">
        <v>15</v>
      </c>
      <c r="OWR23" s="134" t="s">
        <v>16</v>
      </c>
      <c r="OWS23" s="134"/>
      <c r="OWT23" s="59"/>
      <c r="OWU23" s="4"/>
      <c r="OWV23" s="4"/>
      <c r="OWW23" s="1"/>
      <c r="OWX23" s="1"/>
      <c r="OWY23" s="16" t="s">
        <v>15</v>
      </c>
      <c r="OWZ23" s="134" t="s">
        <v>16</v>
      </c>
      <c r="OXA23" s="134"/>
      <c r="OXB23" s="59"/>
      <c r="OXC23" s="4"/>
      <c r="OXD23" s="4"/>
      <c r="OXE23" s="1"/>
      <c r="OXF23" s="1"/>
      <c r="OXG23" s="16" t="s">
        <v>15</v>
      </c>
      <c r="OXH23" s="134" t="s">
        <v>16</v>
      </c>
      <c r="OXI23" s="134"/>
      <c r="OXJ23" s="59"/>
      <c r="OXK23" s="4"/>
      <c r="OXL23" s="4"/>
      <c r="OXM23" s="1"/>
      <c r="OXN23" s="1"/>
      <c r="OXO23" s="16" t="s">
        <v>15</v>
      </c>
      <c r="OXP23" s="134" t="s">
        <v>16</v>
      </c>
      <c r="OXQ23" s="134"/>
      <c r="OXR23" s="59"/>
      <c r="OXS23" s="4"/>
      <c r="OXT23" s="4"/>
      <c r="OXU23" s="1"/>
      <c r="OXV23" s="1"/>
      <c r="OXW23" s="16" t="s">
        <v>15</v>
      </c>
      <c r="OXX23" s="134" t="s">
        <v>16</v>
      </c>
      <c r="OXY23" s="134"/>
      <c r="OXZ23" s="59"/>
      <c r="OYA23" s="4"/>
      <c r="OYB23" s="4"/>
      <c r="OYC23" s="1"/>
      <c r="OYD23" s="1"/>
      <c r="OYE23" s="16" t="s">
        <v>15</v>
      </c>
      <c r="OYF23" s="134" t="s">
        <v>16</v>
      </c>
      <c r="OYG23" s="134"/>
      <c r="OYH23" s="59"/>
      <c r="OYI23" s="4"/>
      <c r="OYJ23" s="4"/>
      <c r="OYK23" s="1"/>
      <c r="OYL23" s="1"/>
      <c r="OYM23" s="16" t="s">
        <v>15</v>
      </c>
      <c r="OYN23" s="134" t="s">
        <v>16</v>
      </c>
      <c r="OYO23" s="134"/>
      <c r="OYP23" s="59"/>
      <c r="OYQ23" s="4"/>
      <c r="OYR23" s="4"/>
      <c r="OYS23" s="1"/>
      <c r="OYT23" s="1"/>
      <c r="OYU23" s="16" t="s">
        <v>15</v>
      </c>
      <c r="OYV23" s="134" t="s">
        <v>16</v>
      </c>
      <c r="OYW23" s="134"/>
      <c r="OYX23" s="59"/>
      <c r="OYY23" s="4"/>
      <c r="OYZ23" s="4"/>
      <c r="OZA23" s="1"/>
      <c r="OZB23" s="1"/>
      <c r="OZC23" s="16" t="s">
        <v>15</v>
      </c>
      <c r="OZD23" s="134" t="s">
        <v>16</v>
      </c>
      <c r="OZE23" s="134"/>
      <c r="OZF23" s="59"/>
      <c r="OZG23" s="4"/>
      <c r="OZH23" s="4"/>
      <c r="OZI23" s="1"/>
      <c r="OZJ23" s="1"/>
      <c r="OZK23" s="16" t="s">
        <v>15</v>
      </c>
      <c r="OZL23" s="134" t="s">
        <v>16</v>
      </c>
      <c r="OZM23" s="134"/>
      <c r="OZN23" s="59"/>
      <c r="OZO23" s="4"/>
      <c r="OZP23" s="4"/>
      <c r="OZQ23" s="1"/>
      <c r="OZR23" s="1"/>
      <c r="OZS23" s="16" t="s">
        <v>15</v>
      </c>
      <c r="OZT23" s="134" t="s">
        <v>16</v>
      </c>
      <c r="OZU23" s="134"/>
      <c r="OZV23" s="59"/>
      <c r="OZW23" s="4"/>
      <c r="OZX23" s="4"/>
      <c r="OZY23" s="1"/>
      <c r="OZZ23" s="1"/>
      <c r="PAA23" s="16" t="s">
        <v>15</v>
      </c>
      <c r="PAB23" s="134" t="s">
        <v>16</v>
      </c>
      <c r="PAC23" s="134"/>
      <c r="PAD23" s="59"/>
      <c r="PAE23" s="4"/>
      <c r="PAF23" s="4"/>
      <c r="PAG23" s="1"/>
      <c r="PAH23" s="1"/>
      <c r="PAI23" s="16" t="s">
        <v>15</v>
      </c>
      <c r="PAJ23" s="134" t="s">
        <v>16</v>
      </c>
      <c r="PAK23" s="134"/>
      <c r="PAL23" s="59"/>
      <c r="PAM23" s="4"/>
      <c r="PAN23" s="4"/>
      <c r="PAO23" s="1"/>
      <c r="PAP23" s="1"/>
      <c r="PAQ23" s="16" t="s">
        <v>15</v>
      </c>
      <c r="PAR23" s="134" t="s">
        <v>16</v>
      </c>
      <c r="PAS23" s="134"/>
      <c r="PAT23" s="59"/>
      <c r="PAU23" s="4"/>
      <c r="PAV23" s="4"/>
      <c r="PAW23" s="1"/>
      <c r="PAX23" s="1"/>
      <c r="PAY23" s="16" t="s">
        <v>15</v>
      </c>
      <c r="PAZ23" s="134" t="s">
        <v>16</v>
      </c>
      <c r="PBA23" s="134"/>
      <c r="PBB23" s="59"/>
      <c r="PBC23" s="4"/>
      <c r="PBD23" s="4"/>
      <c r="PBE23" s="1"/>
      <c r="PBF23" s="1"/>
      <c r="PBG23" s="16" t="s">
        <v>15</v>
      </c>
      <c r="PBH23" s="134" t="s">
        <v>16</v>
      </c>
      <c r="PBI23" s="134"/>
      <c r="PBJ23" s="59"/>
      <c r="PBK23" s="4"/>
      <c r="PBL23" s="4"/>
      <c r="PBM23" s="1"/>
      <c r="PBN23" s="1"/>
      <c r="PBO23" s="16" t="s">
        <v>15</v>
      </c>
      <c r="PBP23" s="134" t="s">
        <v>16</v>
      </c>
      <c r="PBQ23" s="134"/>
      <c r="PBR23" s="59"/>
      <c r="PBS23" s="4"/>
      <c r="PBT23" s="4"/>
      <c r="PBU23" s="1"/>
      <c r="PBV23" s="1"/>
      <c r="PBW23" s="16" t="s">
        <v>15</v>
      </c>
      <c r="PBX23" s="134" t="s">
        <v>16</v>
      </c>
      <c r="PBY23" s="134"/>
      <c r="PBZ23" s="59"/>
      <c r="PCA23" s="4"/>
      <c r="PCB23" s="4"/>
      <c r="PCC23" s="1"/>
      <c r="PCD23" s="1"/>
      <c r="PCE23" s="16" t="s">
        <v>15</v>
      </c>
      <c r="PCF23" s="134" t="s">
        <v>16</v>
      </c>
      <c r="PCG23" s="134"/>
      <c r="PCH23" s="59"/>
      <c r="PCI23" s="4"/>
      <c r="PCJ23" s="4"/>
      <c r="PCK23" s="1"/>
      <c r="PCL23" s="1"/>
      <c r="PCM23" s="16" t="s">
        <v>15</v>
      </c>
      <c r="PCN23" s="134" t="s">
        <v>16</v>
      </c>
      <c r="PCO23" s="134"/>
      <c r="PCP23" s="59"/>
      <c r="PCQ23" s="4"/>
      <c r="PCR23" s="4"/>
      <c r="PCS23" s="1"/>
      <c r="PCT23" s="1"/>
      <c r="PCU23" s="16" t="s">
        <v>15</v>
      </c>
      <c r="PCV23" s="134" t="s">
        <v>16</v>
      </c>
      <c r="PCW23" s="134"/>
      <c r="PCX23" s="59"/>
      <c r="PCY23" s="4"/>
      <c r="PCZ23" s="4"/>
      <c r="PDA23" s="1"/>
      <c r="PDB23" s="1"/>
      <c r="PDC23" s="16" t="s">
        <v>15</v>
      </c>
      <c r="PDD23" s="134" t="s">
        <v>16</v>
      </c>
      <c r="PDE23" s="134"/>
      <c r="PDF23" s="59"/>
      <c r="PDG23" s="4"/>
      <c r="PDH23" s="4"/>
      <c r="PDI23" s="1"/>
      <c r="PDJ23" s="1"/>
      <c r="PDK23" s="16" t="s">
        <v>15</v>
      </c>
      <c r="PDL23" s="134" t="s">
        <v>16</v>
      </c>
      <c r="PDM23" s="134"/>
      <c r="PDN23" s="59"/>
      <c r="PDO23" s="4"/>
      <c r="PDP23" s="4"/>
      <c r="PDQ23" s="1"/>
      <c r="PDR23" s="1"/>
      <c r="PDS23" s="16" t="s">
        <v>15</v>
      </c>
      <c r="PDT23" s="134" t="s">
        <v>16</v>
      </c>
      <c r="PDU23" s="134"/>
      <c r="PDV23" s="59"/>
      <c r="PDW23" s="4"/>
      <c r="PDX23" s="4"/>
      <c r="PDY23" s="1"/>
      <c r="PDZ23" s="1"/>
      <c r="PEA23" s="16" t="s">
        <v>15</v>
      </c>
      <c r="PEB23" s="134" t="s">
        <v>16</v>
      </c>
      <c r="PEC23" s="134"/>
      <c r="PED23" s="59"/>
      <c r="PEE23" s="4"/>
      <c r="PEF23" s="4"/>
      <c r="PEG23" s="1"/>
      <c r="PEH23" s="1"/>
      <c r="PEI23" s="16" t="s">
        <v>15</v>
      </c>
      <c r="PEJ23" s="134" t="s">
        <v>16</v>
      </c>
      <c r="PEK23" s="134"/>
      <c r="PEL23" s="59"/>
      <c r="PEM23" s="4"/>
      <c r="PEN23" s="4"/>
      <c r="PEO23" s="1"/>
      <c r="PEP23" s="1"/>
      <c r="PEQ23" s="16" t="s">
        <v>15</v>
      </c>
      <c r="PER23" s="134" t="s">
        <v>16</v>
      </c>
      <c r="PES23" s="134"/>
      <c r="PET23" s="59"/>
      <c r="PEU23" s="4"/>
      <c r="PEV23" s="4"/>
      <c r="PEW23" s="1"/>
      <c r="PEX23" s="1"/>
      <c r="PEY23" s="16" t="s">
        <v>15</v>
      </c>
      <c r="PEZ23" s="134" t="s">
        <v>16</v>
      </c>
      <c r="PFA23" s="134"/>
      <c r="PFB23" s="59"/>
      <c r="PFC23" s="4"/>
      <c r="PFD23" s="4"/>
      <c r="PFE23" s="1"/>
      <c r="PFF23" s="1"/>
      <c r="PFG23" s="16" t="s">
        <v>15</v>
      </c>
      <c r="PFH23" s="134" t="s">
        <v>16</v>
      </c>
      <c r="PFI23" s="134"/>
      <c r="PFJ23" s="59"/>
      <c r="PFK23" s="4"/>
      <c r="PFL23" s="4"/>
      <c r="PFM23" s="1"/>
      <c r="PFN23" s="1"/>
      <c r="PFO23" s="16" t="s">
        <v>15</v>
      </c>
      <c r="PFP23" s="134" t="s">
        <v>16</v>
      </c>
      <c r="PFQ23" s="134"/>
      <c r="PFR23" s="59"/>
      <c r="PFS23" s="4"/>
      <c r="PFT23" s="4"/>
      <c r="PFU23" s="1"/>
      <c r="PFV23" s="1"/>
      <c r="PFW23" s="16" t="s">
        <v>15</v>
      </c>
      <c r="PFX23" s="134" t="s">
        <v>16</v>
      </c>
      <c r="PFY23" s="134"/>
      <c r="PFZ23" s="59"/>
      <c r="PGA23" s="4"/>
      <c r="PGB23" s="4"/>
      <c r="PGC23" s="1"/>
      <c r="PGD23" s="1"/>
      <c r="PGE23" s="16" t="s">
        <v>15</v>
      </c>
      <c r="PGF23" s="134" t="s">
        <v>16</v>
      </c>
      <c r="PGG23" s="134"/>
      <c r="PGH23" s="59"/>
      <c r="PGI23" s="4"/>
      <c r="PGJ23" s="4"/>
      <c r="PGK23" s="1"/>
      <c r="PGL23" s="1"/>
      <c r="PGM23" s="16" t="s">
        <v>15</v>
      </c>
      <c r="PGN23" s="134" t="s">
        <v>16</v>
      </c>
      <c r="PGO23" s="134"/>
      <c r="PGP23" s="59"/>
      <c r="PGQ23" s="4"/>
      <c r="PGR23" s="4"/>
      <c r="PGS23" s="1"/>
      <c r="PGT23" s="1"/>
      <c r="PGU23" s="16" t="s">
        <v>15</v>
      </c>
      <c r="PGV23" s="134" t="s">
        <v>16</v>
      </c>
      <c r="PGW23" s="134"/>
      <c r="PGX23" s="59"/>
      <c r="PGY23" s="4"/>
      <c r="PGZ23" s="4"/>
      <c r="PHA23" s="1"/>
      <c r="PHB23" s="1"/>
      <c r="PHC23" s="16" t="s">
        <v>15</v>
      </c>
      <c r="PHD23" s="134" t="s">
        <v>16</v>
      </c>
      <c r="PHE23" s="134"/>
      <c r="PHF23" s="59"/>
      <c r="PHG23" s="4"/>
      <c r="PHH23" s="4"/>
      <c r="PHI23" s="1"/>
      <c r="PHJ23" s="1"/>
      <c r="PHK23" s="16" t="s">
        <v>15</v>
      </c>
      <c r="PHL23" s="134" t="s">
        <v>16</v>
      </c>
      <c r="PHM23" s="134"/>
      <c r="PHN23" s="59"/>
      <c r="PHO23" s="4"/>
      <c r="PHP23" s="4"/>
      <c r="PHQ23" s="1"/>
      <c r="PHR23" s="1"/>
      <c r="PHS23" s="16" t="s">
        <v>15</v>
      </c>
      <c r="PHT23" s="134" t="s">
        <v>16</v>
      </c>
      <c r="PHU23" s="134"/>
      <c r="PHV23" s="59"/>
      <c r="PHW23" s="4"/>
      <c r="PHX23" s="4"/>
      <c r="PHY23" s="1"/>
      <c r="PHZ23" s="1"/>
      <c r="PIA23" s="16" t="s">
        <v>15</v>
      </c>
      <c r="PIB23" s="134" t="s">
        <v>16</v>
      </c>
      <c r="PIC23" s="134"/>
      <c r="PID23" s="59"/>
      <c r="PIE23" s="4"/>
      <c r="PIF23" s="4"/>
      <c r="PIG23" s="1"/>
      <c r="PIH23" s="1"/>
      <c r="PII23" s="16" t="s">
        <v>15</v>
      </c>
      <c r="PIJ23" s="134" t="s">
        <v>16</v>
      </c>
      <c r="PIK23" s="134"/>
      <c r="PIL23" s="59"/>
      <c r="PIM23" s="4"/>
      <c r="PIN23" s="4"/>
      <c r="PIO23" s="1"/>
      <c r="PIP23" s="1"/>
      <c r="PIQ23" s="16" t="s">
        <v>15</v>
      </c>
      <c r="PIR23" s="134" t="s">
        <v>16</v>
      </c>
      <c r="PIS23" s="134"/>
      <c r="PIT23" s="59"/>
      <c r="PIU23" s="4"/>
      <c r="PIV23" s="4"/>
      <c r="PIW23" s="1"/>
      <c r="PIX23" s="1"/>
      <c r="PIY23" s="16" t="s">
        <v>15</v>
      </c>
      <c r="PIZ23" s="134" t="s">
        <v>16</v>
      </c>
      <c r="PJA23" s="134"/>
      <c r="PJB23" s="59"/>
      <c r="PJC23" s="4"/>
      <c r="PJD23" s="4"/>
      <c r="PJE23" s="1"/>
      <c r="PJF23" s="1"/>
      <c r="PJG23" s="16" t="s">
        <v>15</v>
      </c>
      <c r="PJH23" s="134" t="s">
        <v>16</v>
      </c>
      <c r="PJI23" s="134"/>
      <c r="PJJ23" s="59"/>
      <c r="PJK23" s="4"/>
      <c r="PJL23" s="4"/>
      <c r="PJM23" s="1"/>
      <c r="PJN23" s="1"/>
      <c r="PJO23" s="16" t="s">
        <v>15</v>
      </c>
      <c r="PJP23" s="134" t="s">
        <v>16</v>
      </c>
      <c r="PJQ23" s="134"/>
      <c r="PJR23" s="59"/>
      <c r="PJS23" s="4"/>
      <c r="PJT23" s="4"/>
      <c r="PJU23" s="1"/>
      <c r="PJV23" s="1"/>
      <c r="PJW23" s="16" t="s">
        <v>15</v>
      </c>
      <c r="PJX23" s="134" t="s">
        <v>16</v>
      </c>
      <c r="PJY23" s="134"/>
      <c r="PJZ23" s="59"/>
      <c r="PKA23" s="4"/>
      <c r="PKB23" s="4"/>
      <c r="PKC23" s="1"/>
      <c r="PKD23" s="1"/>
      <c r="PKE23" s="16" t="s">
        <v>15</v>
      </c>
      <c r="PKF23" s="134" t="s">
        <v>16</v>
      </c>
      <c r="PKG23" s="134"/>
      <c r="PKH23" s="59"/>
      <c r="PKI23" s="4"/>
      <c r="PKJ23" s="4"/>
      <c r="PKK23" s="1"/>
      <c r="PKL23" s="1"/>
      <c r="PKM23" s="16" t="s">
        <v>15</v>
      </c>
      <c r="PKN23" s="134" t="s">
        <v>16</v>
      </c>
      <c r="PKO23" s="134"/>
      <c r="PKP23" s="59"/>
      <c r="PKQ23" s="4"/>
      <c r="PKR23" s="4"/>
      <c r="PKS23" s="1"/>
      <c r="PKT23" s="1"/>
      <c r="PKU23" s="16" t="s">
        <v>15</v>
      </c>
      <c r="PKV23" s="134" t="s">
        <v>16</v>
      </c>
      <c r="PKW23" s="134"/>
      <c r="PKX23" s="59"/>
      <c r="PKY23" s="4"/>
      <c r="PKZ23" s="4"/>
      <c r="PLA23" s="1"/>
      <c r="PLB23" s="1"/>
      <c r="PLC23" s="16" t="s">
        <v>15</v>
      </c>
      <c r="PLD23" s="134" t="s">
        <v>16</v>
      </c>
      <c r="PLE23" s="134"/>
      <c r="PLF23" s="59"/>
      <c r="PLG23" s="4"/>
      <c r="PLH23" s="4"/>
      <c r="PLI23" s="1"/>
      <c r="PLJ23" s="1"/>
      <c r="PLK23" s="16" t="s">
        <v>15</v>
      </c>
      <c r="PLL23" s="134" t="s">
        <v>16</v>
      </c>
      <c r="PLM23" s="134"/>
      <c r="PLN23" s="59"/>
      <c r="PLO23" s="4"/>
      <c r="PLP23" s="4"/>
      <c r="PLQ23" s="1"/>
      <c r="PLR23" s="1"/>
      <c r="PLS23" s="16" t="s">
        <v>15</v>
      </c>
      <c r="PLT23" s="134" t="s">
        <v>16</v>
      </c>
      <c r="PLU23" s="134"/>
      <c r="PLV23" s="59"/>
      <c r="PLW23" s="4"/>
      <c r="PLX23" s="4"/>
      <c r="PLY23" s="1"/>
      <c r="PLZ23" s="1"/>
      <c r="PMA23" s="16" t="s">
        <v>15</v>
      </c>
      <c r="PMB23" s="134" t="s">
        <v>16</v>
      </c>
      <c r="PMC23" s="134"/>
      <c r="PMD23" s="59"/>
      <c r="PME23" s="4"/>
      <c r="PMF23" s="4"/>
      <c r="PMG23" s="1"/>
      <c r="PMH23" s="1"/>
      <c r="PMI23" s="16" t="s">
        <v>15</v>
      </c>
      <c r="PMJ23" s="134" t="s">
        <v>16</v>
      </c>
      <c r="PMK23" s="134"/>
      <c r="PML23" s="59"/>
      <c r="PMM23" s="4"/>
      <c r="PMN23" s="4"/>
      <c r="PMO23" s="1"/>
      <c r="PMP23" s="1"/>
      <c r="PMQ23" s="16" t="s">
        <v>15</v>
      </c>
      <c r="PMR23" s="134" t="s">
        <v>16</v>
      </c>
      <c r="PMS23" s="134"/>
      <c r="PMT23" s="59"/>
      <c r="PMU23" s="4"/>
      <c r="PMV23" s="4"/>
      <c r="PMW23" s="1"/>
      <c r="PMX23" s="1"/>
      <c r="PMY23" s="16" t="s">
        <v>15</v>
      </c>
      <c r="PMZ23" s="134" t="s">
        <v>16</v>
      </c>
      <c r="PNA23" s="134"/>
      <c r="PNB23" s="59"/>
      <c r="PNC23" s="4"/>
      <c r="PND23" s="4"/>
      <c r="PNE23" s="1"/>
      <c r="PNF23" s="1"/>
      <c r="PNG23" s="16" t="s">
        <v>15</v>
      </c>
      <c r="PNH23" s="134" t="s">
        <v>16</v>
      </c>
      <c r="PNI23" s="134"/>
      <c r="PNJ23" s="59"/>
      <c r="PNK23" s="4"/>
      <c r="PNL23" s="4"/>
      <c r="PNM23" s="1"/>
      <c r="PNN23" s="1"/>
      <c r="PNO23" s="16" t="s">
        <v>15</v>
      </c>
      <c r="PNP23" s="134" t="s">
        <v>16</v>
      </c>
      <c r="PNQ23" s="134"/>
      <c r="PNR23" s="59"/>
      <c r="PNS23" s="4"/>
      <c r="PNT23" s="4"/>
      <c r="PNU23" s="1"/>
      <c r="PNV23" s="1"/>
      <c r="PNW23" s="16" t="s">
        <v>15</v>
      </c>
      <c r="PNX23" s="134" t="s">
        <v>16</v>
      </c>
      <c r="PNY23" s="134"/>
      <c r="PNZ23" s="59"/>
      <c r="POA23" s="4"/>
      <c r="POB23" s="4"/>
      <c r="POC23" s="1"/>
      <c r="POD23" s="1"/>
      <c r="POE23" s="16" t="s">
        <v>15</v>
      </c>
      <c r="POF23" s="134" t="s">
        <v>16</v>
      </c>
      <c r="POG23" s="134"/>
      <c r="POH23" s="59"/>
      <c r="POI23" s="4"/>
      <c r="POJ23" s="4"/>
      <c r="POK23" s="1"/>
      <c r="POL23" s="1"/>
      <c r="POM23" s="16" t="s">
        <v>15</v>
      </c>
      <c r="PON23" s="134" t="s">
        <v>16</v>
      </c>
      <c r="POO23" s="134"/>
      <c r="POP23" s="59"/>
      <c r="POQ23" s="4"/>
      <c r="POR23" s="4"/>
      <c r="POS23" s="1"/>
      <c r="POT23" s="1"/>
      <c r="POU23" s="16" t="s">
        <v>15</v>
      </c>
      <c r="POV23" s="134" t="s">
        <v>16</v>
      </c>
      <c r="POW23" s="134"/>
      <c r="POX23" s="59"/>
      <c r="POY23" s="4"/>
      <c r="POZ23" s="4"/>
      <c r="PPA23" s="1"/>
      <c r="PPB23" s="1"/>
      <c r="PPC23" s="16" t="s">
        <v>15</v>
      </c>
      <c r="PPD23" s="134" t="s">
        <v>16</v>
      </c>
      <c r="PPE23" s="134"/>
      <c r="PPF23" s="59"/>
      <c r="PPG23" s="4"/>
      <c r="PPH23" s="4"/>
      <c r="PPI23" s="1"/>
      <c r="PPJ23" s="1"/>
      <c r="PPK23" s="16" t="s">
        <v>15</v>
      </c>
      <c r="PPL23" s="134" t="s">
        <v>16</v>
      </c>
      <c r="PPM23" s="134"/>
      <c r="PPN23" s="59"/>
      <c r="PPO23" s="4"/>
      <c r="PPP23" s="4"/>
      <c r="PPQ23" s="1"/>
      <c r="PPR23" s="1"/>
      <c r="PPS23" s="16" t="s">
        <v>15</v>
      </c>
      <c r="PPT23" s="134" t="s">
        <v>16</v>
      </c>
      <c r="PPU23" s="134"/>
      <c r="PPV23" s="59"/>
      <c r="PPW23" s="4"/>
      <c r="PPX23" s="4"/>
      <c r="PPY23" s="1"/>
      <c r="PPZ23" s="1"/>
      <c r="PQA23" s="16" t="s">
        <v>15</v>
      </c>
      <c r="PQB23" s="134" t="s">
        <v>16</v>
      </c>
      <c r="PQC23" s="134"/>
      <c r="PQD23" s="59"/>
      <c r="PQE23" s="4"/>
      <c r="PQF23" s="4"/>
      <c r="PQG23" s="1"/>
      <c r="PQH23" s="1"/>
      <c r="PQI23" s="16" t="s">
        <v>15</v>
      </c>
      <c r="PQJ23" s="134" t="s">
        <v>16</v>
      </c>
      <c r="PQK23" s="134"/>
      <c r="PQL23" s="59"/>
      <c r="PQM23" s="4"/>
      <c r="PQN23" s="4"/>
      <c r="PQO23" s="1"/>
      <c r="PQP23" s="1"/>
      <c r="PQQ23" s="16" t="s">
        <v>15</v>
      </c>
      <c r="PQR23" s="134" t="s">
        <v>16</v>
      </c>
      <c r="PQS23" s="134"/>
      <c r="PQT23" s="59"/>
      <c r="PQU23" s="4"/>
      <c r="PQV23" s="4"/>
      <c r="PQW23" s="1"/>
      <c r="PQX23" s="1"/>
      <c r="PQY23" s="16" t="s">
        <v>15</v>
      </c>
      <c r="PQZ23" s="134" t="s">
        <v>16</v>
      </c>
      <c r="PRA23" s="134"/>
      <c r="PRB23" s="59"/>
      <c r="PRC23" s="4"/>
      <c r="PRD23" s="4"/>
      <c r="PRE23" s="1"/>
      <c r="PRF23" s="1"/>
      <c r="PRG23" s="16" t="s">
        <v>15</v>
      </c>
      <c r="PRH23" s="134" t="s">
        <v>16</v>
      </c>
      <c r="PRI23" s="134"/>
      <c r="PRJ23" s="59"/>
      <c r="PRK23" s="4"/>
      <c r="PRL23" s="4"/>
      <c r="PRM23" s="1"/>
      <c r="PRN23" s="1"/>
      <c r="PRO23" s="16" t="s">
        <v>15</v>
      </c>
      <c r="PRP23" s="134" t="s">
        <v>16</v>
      </c>
      <c r="PRQ23" s="134"/>
      <c r="PRR23" s="59"/>
      <c r="PRS23" s="4"/>
      <c r="PRT23" s="4"/>
      <c r="PRU23" s="1"/>
      <c r="PRV23" s="1"/>
      <c r="PRW23" s="16" t="s">
        <v>15</v>
      </c>
      <c r="PRX23" s="134" t="s">
        <v>16</v>
      </c>
      <c r="PRY23" s="134"/>
      <c r="PRZ23" s="59"/>
      <c r="PSA23" s="4"/>
      <c r="PSB23" s="4"/>
      <c r="PSC23" s="1"/>
      <c r="PSD23" s="1"/>
      <c r="PSE23" s="16" t="s">
        <v>15</v>
      </c>
      <c r="PSF23" s="134" t="s">
        <v>16</v>
      </c>
      <c r="PSG23" s="134"/>
      <c r="PSH23" s="59"/>
      <c r="PSI23" s="4"/>
      <c r="PSJ23" s="4"/>
      <c r="PSK23" s="1"/>
      <c r="PSL23" s="1"/>
      <c r="PSM23" s="16" t="s">
        <v>15</v>
      </c>
      <c r="PSN23" s="134" t="s">
        <v>16</v>
      </c>
      <c r="PSO23" s="134"/>
      <c r="PSP23" s="59"/>
      <c r="PSQ23" s="4"/>
      <c r="PSR23" s="4"/>
      <c r="PSS23" s="1"/>
      <c r="PST23" s="1"/>
      <c r="PSU23" s="16" t="s">
        <v>15</v>
      </c>
      <c r="PSV23" s="134" t="s">
        <v>16</v>
      </c>
      <c r="PSW23" s="134"/>
      <c r="PSX23" s="59"/>
      <c r="PSY23" s="4"/>
      <c r="PSZ23" s="4"/>
      <c r="PTA23" s="1"/>
      <c r="PTB23" s="1"/>
      <c r="PTC23" s="16" t="s">
        <v>15</v>
      </c>
      <c r="PTD23" s="134" t="s">
        <v>16</v>
      </c>
      <c r="PTE23" s="134"/>
      <c r="PTF23" s="59"/>
      <c r="PTG23" s="4"/>
      <c r="PTH23" s="4"/>
      <c r="PTI23" s="1"/>
      <c r="PTJ23" s="1"/>
      <c r="PTK23" s="16" t="s">
        <v>15</v>
      </c>
      <c r="PTL23" s="134" t="s">
        <v>16</v>
      </c>
      <c r="PTM23" s="134"/>
      <c r="PTN23" s="59"/>
      <c r="PTO23" s="4"/>
      <c r="PTP23" s="4"/>
      <c r="PTQ23" s="1"/>
      <c r="PTR23" s="1"/>
      <c r="PTS23" s="16" t="s">
        <v>15</v>
      </c>
      <c r="PTT23" s="134" t="s">
        <v>16</v>
      </c>
      <c r="PTU23" s="134"/>
      <c r="PTV23" s="59"/>
      <c r="PTW23" s="4"/>
      <c r="PTX23" s="4"/>
      <c r="PTY23" s="1"/>
      <c r="PTZ23" s="1"/>
      <c r="PUA23" s="16" t="s">
        <v>15</v>
      </c>
      <c r="PUB23" s="134" t="s">
        <v>16</v>
      </c>
      <c r="PUC23" s="134"/>
      <c r="PUD23" s="59"/>
      <c r="PUE23" s="4"/>
      <c r="PUF23" s="4"/>
      <c r="PUG23" s="1"/>
      <c r="PUH23" s="1"/>
      <c r="PUI23" s="16" t="s">
        <v>15</v>
      </c>
      <c r="PUJ23" s="134" t="s">
        <v>16</v>
      </c>
      <c r="PUK23" s="134"/>
      <c r="PUL23" s="59"/>
      <c r="PUM23" s="4"/>
      <c r="PUN23" s="4"/>
      <c r="PUO23" s="1"/>
      <c r="PUP23" s="1"/>
      <c r="PUQ23" s="16" t="s">
        <v>15</v>
      </c>
      <c r="PUR23" s="134" t="s">
        <v>16</v>
      </c>
      <c r="PUS23" s="134"/>
      <c r="PUT23" s="59"/>
      <c r="PUU23" s="4"/>
      <c r="PUV23" s="4"/>
      <c r="PUW23" s="1"/>
      <c r="PUX23" s="1"/>
      <c r="PUY23" s="16" t="s">
        <v>15</v>
      </c>
      <c r="PUZ23" s="134" t="s">
        <v>16</v>
      </c>
      <c r="PVA23" s="134"/>
      <c r="PVB23" s="59"/>
      <c r="PVC23" s="4"/>
      <c r="PVD23" s="4"/>
      <c r="PVE23" s="1"/>
      <c r="PVF23" s="1"/>
      <c r="PVG23" s="16" t="s">
        <v>15</v>
      </c>
      <c r="PVH23" s="134" t="s">
        <v>16</v>
      </c>
      <c r="PVI23" s="134"/>
      <c r="PVJ23" s="59"/>
      <c r="PVK23" s="4"/>
      <c r="PVL23" s="4"/>
      <c r="PVM23" s="1"/>
      <c r="PVN23" s="1"/>
      <c r="PVO23" s="16" t="s">
        <v>15</v>
      </c>
      <c r="PVP23" s="134" t="s">
        <v>16</v>
      </c>
      <c r="PVQ23" s="134"/>
      <c r="PVR23" s="59"/>
      <c r="PVS23" s="4"/>
      <c r="PVT23" s="4"/>
      <c r="PVU23" s="1"/>
      <c r="PVV23" s="1"/>
      <c r="PVW23" s="16" t="s">
        <v>15</v>
      </c>
      <c r="PVX23" s="134" t="s">
        <v>16</v>
      </c>
      <c r="PVY23" s="134"/>
      <c r="PVZ23" s="59"/>
      <c r="PWA23" s="4"/>
      <c r="PWB23" s="4"/>
      <c r="PWC23" s="1"/>
      <c r="PWD23" s="1"/>
      <c r="PWE23" s="16" t="s">
        <v>15</v>
      </c>
      <c r="PWF23" s="134" t="s">
        <v>16</v>
      </c>
      <c r="PWG23" s="134"/>
      <c r="PWH23" s="59"/>
      <c r="PWI23" s="4"/>
      <c r="PWJ23" s="4"/>
      <c r="PWK23" s="1"/>
      <c r="PWL23" s="1"/>
      <c r="PWM23" s="16" t="s">
        <v>15</v>
      </c>
      <c r="PWN23" s="134" t="s">
        <v>16</v>
      </c>
      <c r="PWO23" s="134"/>
      <c r="PWP23" s="59"/>
      <c r="PWQ23" s="4"/>
      <c r="PWR23" s="4"/>
      <c r="PWS23" s="1"/>
      <c r="PWT23" s="1"/>
      <c r="PWU23" s="16" t="s">
        <v>15</v>
      </c>
      <c r="PWV23" s="134" t="s">
        <v>16</v>
      </c>
      <c r="PWW23" s="134"/>
      <c r="PWX23" s="59"/>
      <c r="PWY23" s="4"/>
      <c r="PWZ23" s="4"/>
      <c r="PXA23" s="1"/>
      <c r="PXB23" s="1"/>
      <c r="PXC23" s="16" t="s">
        <v>15</v>
      </c>
      <c r="PXD23" s="134" t="s">
        <v>16</v>
      </c>
      <c r="PXE23" s="134"/>
      <c r="PXF23" s="59"/>
      <c r="PXG23" s="4"/>
      <c r="PXH23" s="4"/>
      <c r="PXI23" s="1"/>
      <c r="PXJ23" s="1"/>
      <c r="PXK23" s="16" t="s">
        <v>15</v>
      </c>
      <c r="PXL23" s="134" t="s">
        <v>16</v>
      </c>
      <c r="PXM23" s="134"/>
      <c r="PXN23" s="59"/>
      <c r="PXO23" s="4"/>
      <c r="PXP23" s="4"/>
      <c r="PXQ23" s="1"/>
      <c r="PXR23" s="1"/>
      <c r="PXS23" s="16" t="s">
        <v>15</v>
      </c>
      <c r="PXT23" s="134" t="s">
        <v>16</v>
      </c>
      <c r="PXU23" s="134"/>
      <c r="PXV23" s="59"/>
      <c r="PXW23" s="4"/>
      <c r="PXX23" s="4"/>
      <c r="PXY23" s="1"/>
      <c r="PXZ23" s="1"/>
      <c r="PYA23" s="16" t="s">
        <v>15</v>
      </c>
      <c r="PYB23" s="134" t="s">
        <v>16</v>
      </c>
      <c r="PYC23" s="134"/>
      <c r="PYD23" s="59"/>
      <c r="PYE23" s="4"/>
      <c r="PYF23" s="4"/>
      <c r="PYG23" s="1"/>
      <c r="PYH23" s="1"/>
      <c r="PYI23" s="16" t="s">
        <v>15</v>
      </c>
      <c r="PYJ23" s="134" t="s">
        <v>16</v>
      </c>
      <c r="PYK23" s="134"/>
      <c r="PYL23" s="59"/>
      <c r="PYM23" s="4"/>
      <c r="PYN23" s="4"/>
      <c r="PYO23" s="1"/>
      <c r="PYP23" s="1"/>
      <c r="PYQ23" s="16" t="s">
        <v>15</v>
      </c>
      <c r="PYR23" s="134" t="s">
        <v>16</v>
      </c>
      <c r="PYS23" s="134"/>
      <c r="PYT23" s="59"/>
      <c r="PYU23" s="4"/>
      <c r="PYV23" s="4"/>
      <c r="PYW23" s="1"/>
      <c r="PYX23" s="1"/>
      <c r="PYY23" s="16" t="s">
        <v>15</v>
      </c>
      <c r="PYZ23" s="134" t="s">
        <v>16</v>
      </c>
      <c r="PZA23" s="134"/>
      <c r="PZB23" s="59"/>
      <c r="PZC23" s="4"/>
      <c r="PZD23" s="4"/>
      <c r="PZE23" s="1"/>
      <c r="PZF23" s="1"/>
      <c r="PZG23" s="16" t="s">
        <v>15</v>
      </c>
      <c r="PZH23" s="134" t="s">
        <v>16</v>
      </c>
      <c r="PZI23" s="134"/>
      <c r="PZJ23" s="59"/>
      <c r="PZK23" s="4"/>
      <c r="PZL23" s="4"/>
      <c r="PZM23" s="1"/>
      <c r="PZN23" s="1"/>
      <c r="PZO23" s="16" t="s">
        <v>15</v>
      </c>
      <c r="PZP23" s="134" t="s">
        <v>16</v>
      </c>
      <c r="PZQ23" s="134"/>
      <c r="PZR23" s="59"/>
      <c r="PZS23" s="4"/>
      <c r="PZT23" s="4"/>
      <c r="PZU23" s="1"/>
      <c r="PZV23" s="1"/>
      <c r="PZW23" s="16" t="s">
        <v>15</v>
      </c>
      <c r="PZX23" s="134" t="s">
        <v>16</v>
      </c>
      <c r="PZY23" s="134"/>
      <c r="PZZ23" s="59"/>
      <c r="QAA23" s="4"/>
      <c r="QAB23" s="4"/>
      <c r="QAC23" s="1"/>
      <c r="QAD23" s="1"/>
      <c r="QAE23" s="16" t="s">
        <v>15</v>
      </c>
      <c r="QAF23" s="134" t="s">
        <v>16</v>
      </c>
      <c r="QAG23" s="134"/>
      <c r="QAH23" s="59"/>
      <c r="QAI23" s="4"/>
      <c r="QAJ23" s="4"/>
      <c r="QAK23" s="1"/>
      <c r="QAL23" s="1"/>
      <c r="QAM23" s="16" t="s">
        <v>15</v>
      </c>
      <c r="QAN23" s="134" t="s">
        <v>16</v>
      </c>
      <c r="QAO23" s="134"/>
      <c r="QAP23" s="59"/>
      <c r="QAQ23" s="4"/>
      <c r="QAR23" s="4"/>
      <c r="QAS23" s="1"/>
      <c r="QAT23" s="1"/>
      <c r="QAU23" s="16" t="s">
        <v>15</v>
      </c>
      <c r="QAV23" s="134" t="s">
        <v>16</v>
      </c>
      <c r="QAW23" s="134"/>
      <c r="QAX23" s="59"/>
      <c r="QAY23" s="4"/>
      <c r="QAZ23" s="4"/>
      <c r="QBA23" s="1"/>
      <c r="QBB23" s="1"/>
      <c r="QBC23" s="16" t="s">
        <v>15</v>
      </c>
      <c r="QBD23" s="134" t="s">
        <v>16</v>
      </c>
      <c r="QBE23" s="134"/>
      <c r="QBF23" s="59"/>
      <c r="QBG23" s="4"/>
      <c r="QBH23" s="4"/>
      <c r="QBI23" s="1"/>
      <c r="QBJ23" s="1"/>
      <c r="QBK23" s="16" t="s">
        <v>15</v>
      </c>
      <c r="QBL23" s="134" t="s">
        <v>16</v>
      </c>
      <c r="QBM23" s="134"/>
      <c r="QBN23" s="59"/>
      <c r="QBO23" s="4"/>
      <c r="QBP23" s="4"/>
      <c r="QBQ23" s="1"/>
      <c r="QBR23" s="1"/>
      <c r="QBS23" s="16" t="s">
        <v>15</v>
      </c>
      <c r="QBT23" s="134" t="s">
        <v>16</v>
      </c>
      <c r="QBU23" s="134"/>
      <c r="QBV23" s="59"/>
      <c r="QBW23" s="4"/>
      <c r="QBX23" s="4"/>
      <c r="QBY23" s="1"/>
      <c r="QBZ23" s="1"/>
      <c r="QCA23" s="16" t="s">
        <v>15</v>
      </c>
      <c r="QCB23" s="134" t="s">
        <v>16</v>
      </c>
      <c r="QCC23" s="134"/>
      <c r="QCD23" s="59"/>
      <c r="QCE23" s="4"/>
      <c r="QCF23" s="4"/>
      <c r="QCG23" s="1"/>
      <c r="QCH23" s="1"/>
      <c r="QCI23" s="16" t="s">
        <v>15</v>
      </c>
      <c r="QCJ23" s="134" t="s">
        <v>16</v>
      </c>
      <c r="QCK23" s="134"/>
      <c r="QCL23" s="59"/>
      <c r="QCM23" s="4"/>
      <c r="QCN23" s="4"/>
      <c r="QCO23" s="1"/>
      <c r="QCP23" s="1"/>
      <c r="QCQ23" s="16" t="s">
        <v>15</v>
      </c>
      <c r="QCR23" s="134" t="s">
        <v>16</v>
      </c>
      <c r="QCS23" s="134"/>
      <c r="QCT23" s="59"/>
      <c r="QCU23" s="4"/>
      <c r="QCV23" s="4"/>
      <c r="QCW23" s="1"/>
      <c r="QCX23" s="1"/>
      <c r="QCY23" s="16" t="s">
        <v>15</v>
      </c>
      <c r="QCZ23" s="134" t="s">
        <v>16</v>
      </c>
      <c r="QDA23" s="134"/>
      <c r="QDB23" s="59"/>
      <c r="QDC23" s="4"/>
      <c r="QDD23" s="4"/>
      <c r="QDE23" s="1"/>
      <c r="QDF23" s="1"/>
      <c r="QDG23" s="16" t="s">
        <v>15</v>
      </c>
      <c r="QDH23" s="134" t="s">
        <v>16</v>
      </c>
      <c r="QDI23" s="134"/>
      <c r="QDJ23" s="59"/>
      <c r="QDK23" s="4"/>
      <c r="QDL23" s="4"/>
      <c r="QDM23" s="1"/>
      <c r="QDN23" s="1"/>
      <c r="QDO23" s="16" t="s">
        <v>15</v>
      </c>
      <c r="QDP23" s="134" t="s">
        <v>16</v>
      </c>
      <c r="QDQ23" s="134"/>
      <c r="QDR23" s="59"/>
      <c r="QDS23" s="4"/>
      <c r="QDT23" s="4"/>
      <c r="QDU23" s="1"/>
      <c r="QDV23" s="1"/>
      <c r="QDW23" s="16" t="s">
        <v>15</v>
      </c>
      <c r="QDX23" s="134" t="s">
        <v>16</v>
      </c>
      <c r="QDY23" s="134"/>
      <c r="QDZ23" s="59"/>
      <c r="QEA23" s="4"/>
      <c r="QEB23" s="4"/>
      <c r="QEC23" s="1"/>
      <c r="QED23" s="1"/>
      <c r="QEE23" s="16" t="s">
        <v>15</v>
      </c>
      <c r="QEF23" s="134" t="s">
        <v>16</v>
      </c>
      <c r="QEG23" s="134"/>
      <c r="QEH23" s="59"/>
      <c r="QEI23" s="4"/>
      <c r="QEJ23" s="4"/>
      <c r="QEK23" s="1"/>
      <c r="QEL23" s="1"/>
      <c r="QEM23" s="16" t="s">
        <v>15</v>
      </c>
      <c r="QEN23" s="134" t="s">
        <v>16</v>
      </c>
      <c r="QEO23" s="134"/>
      <c r="QEP23" s="59"/>
      <c r="QEQ23" s="4"/>
      <c r="QER23" s="4"/>
      <c r="QES23" s="1"/>
      <c r="QET23" s="1"/>
      <c r="QEU23" s="16" t="s">
        <v>15</v>
      </c>
      <c r="QEV23" s="134" t="s">
        <v>16</v>
      </c>
      <c r="QEW23" s="134"/>
      <c r="QEX23" s="59"/>
      <c r="QEY23" s="4"/>
      <c r="QEZ23" s="4"/>
      <c r="QFA23" s="1"/>
      <c r="QFB23" s="1"/>
      <c r="QFC23" s="16" t="s">
        <v>15</v>
      </c>
      <c r="QFD23" s="134" t="s">
        <v>16</v>
      </c>
      <c r="QFE23" s="134"/>
      <c r="QFF23" s="59"/>
      <c r="QFG23" s="4"/>
      <c r="QFH23" s="4"/>
      <c r="QFI23" s="1"/>
      <c r="QFJ23" s="1"/>
      <c r="QFK23" s="16" t="s">
        <v>15</v>
      </c>
      <c r="QFL23" s="134" t="s">
        <v>16</v>
      </c>
      <c r="QFM23" s="134"/>
      <c r="QFN23" s="59"/>
      <c r="QFO23" s="4"/>
      <c r="QFP23" s="4"/>
      <c r="QFQ23" s="1"/>
      <c r="QFR23" s="1"/>
      <c r="QFS23" s="16" t="s">
        <v>15</v>
      </c>
      <c r="QFT23" s="134" t="s">
        <v>16</v>
      </c>
      <c r="QFU23" s="134"/>
      <c r="QFV23" s="59"/>
      <c r="QFW23" s="4"/>
      <c r="QFX23" s="4"/>
      <c r="QFY23" s="1"/>
      <c r="QFZ23" s="1"/>
      <c r="QGA23" s="16" t="s">
        <v>15</v>
      </c>
      <c r="QGB23" s="134" t="s">
        <v>16</v>
      </c>
      <c r="QGC23" s="134"/>
      <c r="QGD23" s="59"/>
      <c r="QGE23" s="4"/>
      <c r="QGF23" s="4"/>
      <c r="QGG23" s="1"/>
      <c r="QGH23" s="1"/>
      <c r="QGI23" s="16" t="s">
        <v>15</v>
      </c>
      <c r="QGJ23" s="134" t="s">
        <v>16</v>
      </c>
      <c r="QGK23" s="134"/>
      <c r="QGL23" s="59"/>
      <c r="QGM23" s="4"/>
      <c r="QGN23" s="4"/>
      <c r="QGO23" s="1"/>
      <c r="QGP23" s="1"/>
      <c r="QGQ23" s="16" t="s">
        <v>15</v>
      </c>
      <c r="QGR23" s="134" t="s">
        <v>16</v>
      </c>
      <c r="QGS23" s="134"/>
      <c r="QGT23" s="59"/>
      <c r="QGU23" s="4"/>
      <c r="QGV23" s="4"/>
      <c r="QGW23" s="1"/>
      <c r="QGX23" s="1"/>
      <c r="QGY23" s="16" t="s">
        <v>15</v>
      </c>
      <c r="QGZ23" s="134" t="s">
        <v>16</v>
      </c>
      <c r="QHA23" s="134"/>
      <c r="QHB23" s="59"/>
      <c r="QHC23" s="4"/>
      <c r="QHD23" s="4"/>
      <c r="QHE23" s="1"/>
      <c r="QHF23" s="1"/>
      <c r="QHG23" s="16" t="s">
        <v>15</v>
      </c>
      <c r="QHH23" s="134" t="s">
        <v>16</v>
      </c>
      <c r="QHI23" s="134"/>
      <c r="QHJ23" s="59"/>
      <c r="QHK23" s="4"/>
      <c r="QHL23" s="4"/>
      <c r="QHM23" s="1"/>
      <c r="QHN23" s="1"/>
      <c r="QHO23" s="16" t="s">
        <v>15</v>
      </c>
      <c r="QHP23" s="134" t="s">
        <v>16</v>
      </c>
      <c r="QHQ23" s="134"/>
      <c r="QHR23" s="59"/>
      <c r="QHS23" s="4"/>
      <c r="QHT23" s="4"/>
      <c r="QHU23" s="1"/>
      <c r="QHV23" s="1"/>
      <c r="QHW23" s="16" t="s">
        <v>15</v>
      </c>
      <c r="QHX23" s="134" t="s">
        <v>16</v>
      </c>
      <c r="QHY23" s="134"/>
      <c r="QHZ23" s="59"/>
      <c r="QIA23" s="4"/>
      <c r="QIB23" s="4"/>
      <c r="QIC23" s="1"/>
      <c r="QID23" s="1"/>
      <c r="QIE23" s="16" t="s">
        <v>15</v>
      </c>
      <c r="QIF23" s="134" t="s">
        <v>16</v>
      </c>
      <c r="QIG23" s="134"/>
      <c r="QIH23" s="59"/>
      <c r="QII23" s="4"/>
      <c r="QIJ23" s="4"/>
      <c r="QIK23" s="1"/>
      <c r="QIL23" s="1"/>
      <c r="QIM23" s="16" t="s">
        <v>15</v>
      </c>
      <c r="QIN23" s="134" t="s">
        <v>16</v>
      </c>
      <c r="QIO23" s="134"/>
      <c r="QIP23" s="59"/>
      <c r="QIQ23" s="4"/>
      <c r="QIR23" s="4"/>
      <c r="QIS23" s="1"/>
      <c r="QIT23" s="1"/>
      <c r="QIU23" s="16" t="s">
        <v>15</v>
      </c>
      <c r="QIV23" s="134" t="s">
        <v>16</v>
      </c>
      <c r="QIW23" s="134"/>
      <c r="QIX23" s="59"/>
      <c r="QIY23" s="4"/>
      <c r="QIZ23" s="4"/>
      <c r="QJA23" s="1"/>
      <c r="QJB23" s="1"/>
      <c r="QJC23" s="16" t="s">
        <v>15</v>
      </c>
      <c r="QJD23" s="134" t="s">
        <v>16</v>
      </c>
      <c r="QJE23" s="134"/>
      <c r="QJF23" s="59"/>
      <c r="QJG23" s="4"/>
      <c r="QJH23" s="4"/>
      <c r="QJI23" s="1"/>
      <c r="QJJ23" s="1"/>
      <c r="QJK23" s="16" t="s">
        <v>15</v>
      </c>
      <c r="QJL23" s="134" t="s">
        <v>16</v>
      </c>
      <c r="QJM23" s="134"/>
      <c r="QJN23" s="59"/>
      <c r="QJO23" s="4"/>
      <c r="QJP23" s="4"/>
      <c r="QJQ23" s="1"/>
      <c r="QJR23" s="1"/>
      <c r="QJS23" s="16" t="s">
        <v>15</v>
      </c>
      <c r="QJT23" s="134" t="s">
        <v>16</v>
      </c>
      <c r="QJU23" s="134"/>
      <c r="QJV23" s="59"/>
      <c r="QJW23" s="4"/>
      <c r="QJX23" s="4"/>
      <c r="QJY23" s="1"/>
      <c r="QJZ23" s="1"/>
      <c r="QKA23" s="16" t="s">
        <v>15</v>
      </c>
      <c r="QKB23" s="134" t="s">
        <v>16</v>
      </c>
      <c r="QKC23" s="134"/>
      <c r="QKD23" s="59"/>
      <c r="QKE23" s="4"/>
      <c r="QKF23" s="4"/>
      <c r="QKG23" s="1"/>
      <c r="QKH23" s="1"/>
      <c r="QKI23" s="16" t="s">
        <v>15</v>
      </c>
      <c r="QKJ23" s="134" t="s">
        <v>16</v>
      </c>
      <c r="QKK23" s="134"/>
      <c r="QKL23" s="59"/>
      <c r="QKM23" s="4"/>
      <c r="QKN23" s="4"/>
      <c r="QKO23" s="1"/>
      <c r="QKP23" s="1"/>
      <c r="QKQ23" s="16" t="s">
        <v>15</v>
      </c>
      <c r="QKR23" s="134" t="s">
        <v>16</v>
      </c>
      <c r="QKS23" s="134"/>
      <c r="QKT23" s="59"/>
      <c r="QKU23" s="4"/>
      <c r="QKV23" s="4"/>
      <c r="QKW23" s="1"/>
      <c r="QKX23" s="1"/>
      <c r="QKY23" s="16" t="s">
        <v>15</v>
      </c>
      <c r="QKZ23" s="134" t="s">
        <v>16</v>
      </c>
      <c r="QLA23" s="134"/>
      <c r="QLB23" s="59"/>
      <c r="QLC23" s="4"/>
      <c r="QLD23" s="4"/>
      <c r="QLE23" s="1"/>
      <c r="QLF23" s="1"/>
      <c r="QLG23" s="16" t="s">
        <v>15</v>
      </c>
      <c r="QLH23" s="134" t="s">
        <v>16</v>
      </c>
      <c r="QLI23" s="134"/>
      <c r="QLJ23" s="59"/>
      <c r="QLK23" s="4"/>
      <c r="QLL23" s="4"/>
      <c r="QLM23" s="1"/>
      <c r="QLN23" s="1"/>
      <c r="QLO23" s="16" t="s">
        <v>15</v>
      </c>
      <c r="QLP23" s="134" t="s">
        <v>16</v>
      </c>
      <c r="QLQ23" s="134"/>
      <c r="QLR23" s="59"/>
      <c r="QLS23" s="4"/>
      <c r="QLT23" s="4"/>
      <c r="QLU23" s="1"/>
      <c r="QLV23" s="1"/>
      <c r="QLW23" s="16" t="s">
        <v>15</v>
      </c>
      <c r="QLX23" s="134" t="s">
        <v>16</v>
      </c>
      <c r="QLY23" s="134"/>
      <c r="QLZ23" s="59"/>
      <c r="QMA23" s="4"/>
      <c r="QMB23" s="4"/>
      <c r="QMC23" s="1"/>
      <c r="QMD23" s="1"/>
      <c r="QME23" s="16" t="s">
        <v>15</v>
      </c>
      <c r="QMF23" s="134" t="s">
        <v>16</v>
      </c>
      <c r="QMG23" s="134"/>
      <c r="QMH23" s="59"/>
      <c r="QMI23" s="4"/>
      <c r="QMJ23" s="4"/>
      <c r="QMK23" s="1"/>
      <c r="QML23" s="1"/>
      <c r="QMM23" s="16" t="s">
        <v>15</v>
      </c>
      <c r="QMN23" s="134" t="s">
        <v>16</v>
      </c>
      <c r="QMO23" s="134"/>
      <c r="QMP23" s="59"/>
      <c r="QMQ23" s="4"/>
      <c r="QMR23" s="4"/>
      <c r="QMS23" s="1"/>
      <c r="QMT23" s="1"/>
      <c r="QMU23" s="16" t="s">
        <v>15</v>
      </c>
      <c r="QMV23" s="134" t="s">
        <v>16</v>
      </c>
      <c r="QMW23" s="134"/>
      <c r="QMX23" s="59"/>
      <c r="QMY23" s="4"/>
      <c r="QMZ23" s="4"/>
      <c r="QNA23" s="1"/>
      <c r="QNB23" s="1"/>
      <c r="QNC23" s="16" t="s">
        <v>15</v>
      </c>
      <c r="QND23" s="134" t="s">
        <v>16</v>
      </c>
      <c r="QNE23" s="134"/>
      <c r="QNF23" s="59"/>
      <c r="QNG23" s="4"/>
      <c r="QNH23" s="4"/>
      <c r="QNI23" s="1"/>
      <c r="QNJ23" s="1"/>
      <c r="QNK23" s="16" t="s">
        <v>15</v>
      </c>
      <c r="QNL23" s="134" t="s">
        <v>16</v>
      </c>
      <c r="QNM23" s="134"/>
      <c r="QNN23" s="59"/>
      <c r="QNO23" s="4"/>
      <c r="QNP23" s="4"/>
      <c r="QNQ23" s="1"/>
      <c r="QNR23" s="1"/>
      <c r="QNS23" s="16" t="s">
        <v>15</v>
      </c>
      <c r="QNT23" s="134" t="s">
        <v>16</v>
      </c>
      <c r="QNU23" s="134"/>
      <c r="QNV23" s="59"/>
      <c r="QNW23" s="4"/>
      <c r="QNX23" s="4"/>
      <c r="QNY23" s="1"/>
      <c r="QNZ23" s="1"/>
      <c r="QOA23" s="16" t="s">
        <v>15</v>
      </c>
      <c r="QOB23" s="134" t="s">
        <v>16</v>
      </c>
      <c r="QOC23" s="134"/>
      <c r="QOD23" s="59"/>
      <c r="QOE23" s="4"/>
      <c r="QOF23" s="4"/>
      <c r="QOG23" s="1"/>
      <c r="QOH23" s="1"/>
      <c r="QOI23" s="16" t="s">
        <v>15</v>
      </c>
      <c r="QOJ23" s="134" t="s">
        <v>16</v>
      </c>
      <c r="QOK23" s="134"/>
      <c r="QOL23" s="59"/>
      <c r="QOM23" s="4"/>
      <c r="QON23" s="4"/>
      <c r="QOO23" s="1"/>
      <c r="QOP23" s="1"/>
      <c r="QOQ23" s="16" t="s">
        <v>15</v>
      </c>
      <c r="QOR23" s="134" t="s">
        <v>16</v>
      </c>
      <c r="QOS23" s="134"/>
      <c r="QOT23" s="59"/>
      <c r="QOU23" s="4"/>
      <c r="QOV23" s="4"/>
      <c r="QOW23" s="1"/>
      <c r="QOX23" s="1"/>
      <c r="QOY23" s="16" t="s">
        <v>15</v>
      </c>
      <c r="QOZ23" s="134" t="s">
        <v>16</v>
      </c>
      <c r="QPA23" s="134"/>
      <c r="QPB23" s="59"/>
      <c r="QPC23" s="4"/>
      <c r="QPD23" s="4"/>
      <c r="QPE23" s="1"/>
      <c r="QPF23" s="1"/>
      <c r="QPG23" s="16" t="s">
        <v>15</v>
      </c>
      <c r="QPH23" s="134" t="s">
        <v>16</v>
      </c>
      <c r="QPI23" s="134"/>
      <c r="QPJ23" s="59"/>
      <c r="QPK23" s="4"/>
      <c r="QPL23" s="4"/>
      <c r="QPM23" s="1"/>
      <c r="QPN23" s="1"/>
      <c r="QPO23" s="16" t="s">
        <v>15</v>
      </c>
      <c r="QPP23" s="134" t="s">
        <v>16</v>
      </c>
      <c r="QPQ23" s="134"/>
      <c r="QPR23" s="59"/>
      <c r="QPS23" s="4"/>
      <c r="QPT23" s="4"/>
      <c r="QPU23" s="1"/>
      <c r="QPV23" s="1"/>
      <c r="QPW23" s="16" t="s">
        <v>15</v>
      </c>
      <c r="QPX23" s="134" t="s">
        <v>16</v>
      </c>
      <c r="QPY23" s="134"/>
      <c r="QPZ23" s="59"/>
      <c r="QQA23" s="4"/>
      <c r="QQB23" s="4"/>
      <c r="QQC23" s="1"/>
      <c r="QQD23" s="1"/>
      <c r="QQE23" s="16" t="s">
        <v>15</v>
      </c>
      <c r="QQF23" s="134" t="s">
        <v>16</v>
      </c>
      <c r="QQG23" s="134"/>
      <c r="QQH23" s="59"/>
      <c r="QQI23" s="4"/>
      <c r="QQJ23" s="4"/>
      <c r="QQK23" s="1"/>
      <c r="QQL23" s="1"/>
      <c r="QQM23" s="16" t="s">
        <v>15</v>
      </c>
      <c r="QQN23" s="134" t="s">
        <v>16</v>
      </c>
      <c r="QQO23" s="134"/>
      <c r="QQP23" s="59"/>
      <c r="QQQ23" s="4"/>
      <c r="QQR23" s="4"/>
      <c r="QQS23" s="1"/>
      <c r="QQT23" s="1"/>
      <c r="QQU23" s="16" t="s">
        <v>15</v>
      </c>
      <c r="QQV23" s="134" t="s">
        <v>16</v>
      </c>
      <c r="QQW23" s="134"/>
      <c r="QQX23" s="59"/>
      <c r="QQY23" s="4"/>
      <c r="QQZ23" s="4"/>
      <c r="QRA23" s="1"/>
      <c r="QRB23" s="1"/>
      <c r="QRC23" s="16" t="s">
        <v>15</v>
      </c>
      <c r="QRD23" s="134" t="s">
        <v>16</v>
      </c>
      <c r="QRE23" s="134"/>
      <c r="QRF23" s="59"/>
      <c r="QRG23" s="4"/>
      <c r="QRH23" s="4"/>
      <c r="QRI23" s="1"/>
      <c r="QRJ23" s="1"/>
      <c r="QRK23" s="16" t="s">
        <v>15</v>
      </c>
      <c r="QRL23" s="134" t="s">
        <v>16</v>
      </c>
      <c r="QRM23" s="134"/>
      <c r="QRN23" s="59"/>
      <c r="QRO23" s="4"/>
      <c r="QRP23" s="4"/>
      <c r="QRQ23" s="1"/>
      <c r="QRR23" s="1"/>
      <c r="QRS23" s="16" t="s">
        <v>15</v>
      </c>
      <c r="QRT23" s="134" t="s">
        <v>16</v>
      </c>
      <c r="QRU23" s="134"/>
      <c r="QRV23" s="59"/>
      <c r="QRW23" s="4"/>
      <c r="QRX23" s="4"/>
      <c r="QRY23" s="1"/>
      <c r="QRZ23" s="1"/>
      <c r="QSA23" s="16" t="s">
        <v>15</v>
      </c>
      <c r="QSB23" s="134" t="s">
        <v>16</v>
      </c>
      <c r="QSC23" s="134"/>
      <c r="QSD23" s="59"/>
      <c r="QSE23" s="4"/>
      <c r="QSF23" s="4"/>
      <c r="QSG23" s="1"/>
      <c r="QSH23" s="1"/>
      <c r="QSI23" s="16" t="s">
        <v>15</v>
      </c>
      <c r="QSJ23" s="134" t="s">
        <v>16</v>
      </c>
      <c r="QSK23" s="134"/>
      <c r="QSL23" s="59"/>
      <c r="QSM23" s="4"/>
      <c r="QSN23" s="4"/>
      <c r="QSO23" s="1"/>
      <c r="QSP23" s="1"/>
      <c r="QSQ23" s="16" t="s">
        <v>15</v>
      </c>
      <c r="QSR23" s="134" t="s">
        <v>16</v>
      </c>
      <c r="QSS23" s="134"/>
      <c r="QST23" s="59"/>
      <c r="QSU23" s="4"/>
      <c r="QSV23" s="4"/>
      <c r="QSW23" s="1"/>
      <c r="QSX23" s="1"/>
      <c r="QSY23" s="16" t="s">
        <v>15</v>
      </c>
      <c r="QSZ23" s="134" t="s">
        <v>16</v>
      </c>
      <c r="QTA23" s="134"/>
      <c r="QTB23" s="59"/>
      <c r="QTC23" s="4"/>
      <c r="QTD23" s="4"/>
      <c r="QTE23" s="1"/>
      <c r="QTF23" s="1"/>
      <c r="QTG23" s="16" t="s">
        <v>15</v>
      </c>
      <c r="QTH23" s="134" t="s">
        <v>16</v>
      </c>
      <c r="QTI23" s="134"/>
      <c r="QTJ23" s="59"/>
      <c r="QTK23" s="4"/>
      <c r="QTL23" s="4"/>
      <c r="QTM23" s="1"/>
      <c r="QTN23" s="1"/>
      <c r="QTO23" s="16" t="s">
        <v>15</v>
      </c>
      <c r="QTP23" s="134" t="s">
        <v>16</v>
      </c>
      <c r="QTQ23" s="134"/>
      <c r="QTR23" s="59"/>
      <c r="QTS23" s="4"/>
      <c r="QTT23" s="4"/>
      <c r="QTU23" s="1"/>
      <c r="QTV23" s="1"/>
      <c r="QTW23" s="16" t="s">
        <v>15</v>
      </c>
      <c r="QTX23" s="134" t="s">
        <v>16</v>
      </c>
      <c r="QTY23" s="134"/>
      <c r="QTZ23" s="59"/>
      <c r="QUA23" s="4"/>
      <c r="QUB23" s="4"/>
      <c r="QUC23" s="1"/>
      <c r="QUD23" s="1"/>
      <c r="QUE23" s="16" t="s">
        <v>15</v>
      </c>
      <c r="QUF23" s="134" t="s">
        <v>16</v>
      </c>
      <c r="QUG23" s="134"/>
      <c r="QUH23" s="59"/>
      <c r="QUI23" s="4"/>
      <c r="QUJ23" s="4"/>
      <c r="QUK23" s="1"/>
      <c r="QUL23" s="1"/>
      <c r="QUM23" s="16" t="s">
        <v>15</v>
      </c>
      <c r="QUN23" s="134" t="s">
        <v>16</v>
      </c>
      <c r="QUO23" s="134"/>
      <c r="QUP23" s="59"/>
      <c r="QUQ23" s="4"/>
      <c r="QUR23" s="4"/>
      <c r="QUS23" s="1"/>
      <c r="QUT23" s="1"/>
      <c r="QUU23" s="16" t="s">
        <v>15</v>
      </c>
      <c r="QUV23" s="134" t="s">
        <v>16</v>
      </c>
      <c r="QUW23" s="134"/>
      <c r="QUX23" s="59"/>
      <c r="QUY23" s="4"/>
      <c r="QUZ23" s="4"/>
      <c r="QVA23" s="1"/>
      <c r="QVB23" s="1"/>
      <c r="QVC23" s="16" t="s">
        <v>15</v>
      </c>
      <c r="QVD23" s="134" t="s">
        <v>16</v>
      </c>
      <c r="QVE23" s="134"/>
      <c r="QVF23" s="59"/>
      <c r="QVG23" s="4"/>
      <c r="QVH23" s="4"/>
      <c r="QVI23" s="1"/>
      <c r="QVJ23" s="1"/>
      <c r="QVK23" s="16" t="s">
        <v>15</v>
      </c>
      <c r="QVL23" s="134" t="s">
        <v>16</v>
      </c>
      <c r="QVM23" s="134"/>
      <c r="QVN23" s="59"/>
      <c r="QVO23" s="4"/>
      <c r="QVP23" s="4"/>
      <c r="QVQ23" s="1"/>
      <c r="QVR23" s="1"/>
      <c r="QVS23" s="16" t="s">
        <v>15</v>
      </c>
      <c r="QVT23" s="134" t="s">
        <v>16</v>
      </c>
      <c r="QVU23" s="134"/>
      <c r="QVV23" s="59"/>
      <c r="QVW23" s="4"/>
      <c r="QVX23" s="4"/>
      <c r="QVY23" s="1"/>
      <c r="QVZ23" s="1"/>
      <c r="QWA23" s="16" t="s">
        <v>15</v>
      </c>
      <c r="QWB23" s="134" t="s">
        <v>16</v>
      </c>
      <c r="QWC23" s="134"/>
      <c r="QWD23" s="59"/>
      <c r="QWE23" s="4"/>
      <c r="QWF23" s="4"/>
      <c r="QWG23" s="1"/>
      <c r="QWH23" s="1"/>
      <c r="QWI23" s="16" t="s">
        <v>15</v>
      </c>
      <c r="QWJ23" s="134" t="s">
        <v>16</v>
      </c>
      <c r="QWK23" s="134"/>
      <c r="QWL23" s="59"/>
      <c r="QWM23" s="4"/>
      <c r="QWN23" s="4"/>
      <c r="QWO23" s="1"/>
      <c r="QWP23" s="1"/>
      <c r="QWQ23" s="16" t="s">
        <v>15</v>
      </c>
      <c r="QWR23" s="134" t="s">
        <v>16</v>
      </c>
      <c r="QWS23" s="134"/>
      <c r="QWT23" s="59"/>
      <c r="QWU23" s="4"/>
      <c r="QWV23" s="4"/>
      <c r="QWW23" s="1"/>
      <c r="QWX23" s="1"/>
      <c r="QWY23" s="16" t="s">
        <v>15</v>
      </c>
      <c r="QWZ23" s="134" t="s">
        <v>16</v>
      </c>
      <c r="QXA23" s="134"/>
      <c r="QXB23" s="59"/>
      <c r="QXC23" s="4"/>
      <c r="QXD23" s="4"/>
      <c r="QXE23" s="1"/>
      <c r="QXF23" s="1"/>
      <c r="QXG23" s="16" t="s">
        <v>15</v>
      </c>
      <c r="QXH23" s="134" t="s">
        <v>16</v>
      </c>
      <c r="QXI23" s="134"/>
      <c r="QXJ23" s="59"/>
      <c r="QXK23" s="4"/>
      <c r="QXL23" s="4"/>
      <c r="QXM23" s="1"/>
      <c r="QXN23" s="1"/>
      <c r="QXO23" s="16" t="s">
        <v>15</v>
      </c>
      <c r="QXP23" s="134" t="s">
        <v>16</v>
      </c>
      <c r="QXQ23" s="134"/>
      <c r="QXR23" s="59"/>
      <c r="QXS23" s="4"/>
      <c r="QXT23" s="4"/>
      <c r="QXU23" s="1"/>
      <c r="QXV23" s="1"/>
      <c r="QXW23" s="16" t="s">
        <v>15</v>
      </c>
      <c r="QXX23" s="134" t="s">
        <v>16</v>
      </c>
      <c r="QXY23" s="134"/>
      <c r="QXZ23" s="59"/>
      <c r="QYA23" s="4"/>
      <c r="QYB23" s="4"/>
      <c r="QYC23" s="1"/>
      <c r="QYD23" s="1"/>
      <c r="QYE23" s="16" t="s">
        <v>15</v>
      </c>
      <c r="QYF23" s="134" t="s">
        <v>16</v>
      </c>
      <c r="QYG23" s="134"/>
      <c r="QYH23" s="59"/>
      <c r="QYI23" s="4"/>
      <c r="QYJ23" s="4"/>
      <c r="QYK23" s="1"/>
      <c r="QYL23" s="1"/>
      <c r="QYM23" s="16" t="s">
        <v>15</v>
      </c>
      <c r="QYN23" s="134" t="s">
        <v>16</v>
      </c>
      <c r="QYO23" s="134"/>
      <c r="QYP23" s="59"/>
      <c r="QYQ23" s="4"/>
      <c r="QYR23" s="4"/>
      <c r="QYS23" s="1"/>
      <c r="QYT23" s="1"/>
      <c r="QYU23" s="16" t="s">
        <v>15</v>
      </c>
      <c r="QYV23" s="134" t="s">
        <v>16</v>
      </c>
      <c r="QYW23" s="134"/>
      <c r="QYX23" s="59"/>
      <c r="QYY23" s="4"/>
      <c r="QYZ23" s="4"/>
      <c r="QZA23" s="1"/>
      <c r="QZB23" s="1"/>
      <c r="QZC23" s="16" t="s">
        <v>15</v>
      </c>
      <c r="QZD23" s="134" t="s">
        <v>16</v>
      </c>
      <c r="QZE23" s="134"/>
      <c r="QZF23" s="59"/>
      <c r="QZG23" s="4"/>
      <c r="QZH23" s="4"/>
      <c r="QZI23" s="1"/>
      <c r="QZJ23" s="1"/>
      <c r="QZK23" s="16" t="s">
        <v>15</v>
      </c>
      <c r="QZL23" s="134" t="s">
        <v>16</v>
      </c>
      <c r="QZM23" s="134"/>
      <c r="QZN23" s="59"/>
      <c r="QZO23" s="4"/>
      <c r="QZP23" s="4"/>
      <c r="QZQ23" s="1"/>
      <c r="QZR23" s="1"/>
      <c r="QZS23" s="16" t="s">
        <v>15</v>
      </c>
      <c r="QZT23" s="134" t="s">
        <v>16</v>
      </c>
      <c r="QZU23" s="134"/>
      <c r="QZV23" s="59"/>
      <c r="QZW23" s="4"/>
      <c r="QZX23" s="4"/>
      <c r="QZY23" s="1"/>
      <c r="QZZ23" s="1"/>
      <c r="RAA23" s="16" t="s">
        <v>15</v>
      </c>
      <c r="RAB23" s="134" t="s">
        <v>16</v>
      </c>
      <c r="RAC23" s="134"/>
      <c r="RAD23" s="59"/>
      <c r="RAE23" s="4"/>
      <c r="RAF23" s="4"/>
      <c r="RAG23" s="1"/>
      <c r="RAH23" s="1"/>
      <c r="RAI23" s="16" t="s">
        <v>15</v>
      </c>
      <c r="RAJ23" s="134" t="s">
        <v>16</v>
      </c>
      <c r="RAK23" s="134"/>
      <c r="RAL23" s="59"/>
      <c r="RAM23" s="4"/>
      <c r="RAN23" s="4"/>
      <c r="RAO23" s="1"/>
      <c r="RAP23" s="1"/>
      <c r="RAQ23" s="16" t="s">
        <v>15</v>
      </c>
      <c r="RAR23" s="134" t="s">
        <v>16</v>
      </c>
      <c r="RAS23" s="134"/>
      <c r="RAT23" s="59"/>
      <c r="RAU23" s="4"/>
      <c r="RAV23" s="4"/>
      <c r="RAW23" s="1"/>
      <c r="RAX23" s="1"/>
      <c r="RAY23" s="16" t="s">
        <v>15</v>
      </c>
      <c r="RAZ23" s="134" t="s">
        <v>16</v>
      </c>
      <c r="RBA23" s="134"/>
      <c r="RBB23" s="59"/>
      <c r="RBC23" s="4"/>
      <c r="RBD23" s="4"/>
      <c r="RBE23" s="1"/>
      <c r="RBF23" s="1"/>
      <c r="RBG23" s="16" t="s">
        <v>15</v>
      </c>
      <c r="RBH23" s="134" t="s">
        <v>16</v>
      </c>
      <c r="RBI23" s="134"/>
      <c r="RBJ23" s="59"/>
      <c r="RBK23" s="4"/>
      <c r="RBL23" s="4"/>
      <c r="RBM23" s="1"/>
      <c r="RBN23" s="1"/>
      <c r="RBO23" s="16" t="s">
        <v>15</v>
      </c>
      <c r="RBP23" s="134" t="s">
        <v>16</v>
      </c>
      <c r="RBQ23" s="134"/>
      <c r="RBR23" s="59"/>
      <c r="RBS23" s="4"/>
      <c r="RBT23" s="4"/>
      <c r="RBU23" s="1"/>
      <c r="RBV23" s="1"/>
      <c r="RBW23" s="16" t="s">
        <v>15</v>
      </c>
      <c r="RBX23" s="134" t="s">
        <v>16</v>
      </c>
      <c r="RBY23" s="134"/>
      <c r="RBZ23" s="59"/>
      <c r="RCA23" s="4"/>
      <c r="RCB23" s="4"/>
      <c r="RCC23" s="1"/>
      <c r="RCD23" s="1"/>
      <c r="RCE23" s="16" t="s">
        <v>15</v>
      </c>
      <c r="RCF23" s="134" t="s">
        <v>16</v>
      </c>
      <c r="RCG23" s="134"/>
      <c r="RCH23" s="59"/>
      <c r="RCI23" s="4"/>
      <c r="RCJ23" s="4"/>
      <c r="RCK23" s="1"/>
      <c r="RCL23" s="1"/>
      <c r="RCM23" s="16" t="s">
        <v>15</v>
      </c>
      <c r="RCN23" s="134" t="s">
        <v>16</v>
      </c>
      <c r="RCO23" s="134"/>
      <c r="RCP23" s="59"/>
      <c r="RCQ23" s="4"/>
      <c r="RCR23" s="4"/>
      <c r="RCS23" s="1"/>
      <c r="RCT23" s="1"/>
      <c r="RCU23" s="16" t="s">
        <v>15</v>
      </c>
      <c r="RCV23" s="134" t="s">
        <v>16</v>
      </c>
      <c r="RCW23" s="134"/>
      <c r="RCX23" s="59"/>
      <c r="RCY23" s="4"/>
      <c r="RCZ23" s="4"/>
      <c r="RDA23" s="1"/>
      <c r="RDB23" s="1"/>
      <c r="RDC23" s="16" t="s">
        <v>15</v>
      </c>
      <c r="RDD23" s="134" t="s">
        <v>16</v>
      </c>
      <c r="RDE23" s="134"/>
      <c r="RDF23" s="59"/>
      <c r="RDG23" s="4"/>
      <c r="RDH23" s="4"/>
      <c r="RDI23" s="1"/>
      <c r="RDJ23" s="1"/>
      <c r="RDK23" s="16" t="s">
        <v>15</v>
      </c>
      <c r="RDL23" s="134" t="s">
        <v>16</v>
      </c>
      <c r="RDM23" s="134"/>
      <c r="RDN23" s="59"/>
      <c r="RDO23" s="4"/>
      <c r="RDP23" s="4"/>
      <c r="RDQ23" s="1"/>
      <c r="RDR23" s="1"/>
      <c r="RDS23" s="16" t="s">
        <v>15</v>
      </c>
      <c r="RDT23" s="134" t="s">
        <v>16</v>
      </c>
      <c r="RDU23" s="134"/>
      <c r="RDV23" s="59"/>
      <c r="RDW23" s="4"/>
      <c r="RDX23" s="4"/>
      <c r="RDY23" s="1"/>
      <c r="RDZ23" s="1"/>
      <c r="REA23" s="16" t="s">
        <v>15</v>
      </c>
      <c r="REB23" s="134" t="s">
        <v>16</v>
      </c>
      <c r="REC23" s="134"/>
      <c r="RED23" s="59"/>
      <c r="REE23" s="4"/>
      <c r="REF23" s="4"/>
      <c r="REG23" s="1"/>
      <c r="REH23" s="1"/>
      <c r="REI23" s="16" t="s">
        <v>15</v>
      </c>
      <c r="REJ23" s="134" t="s">
        <v>16</v>
      </c>
      <c r="REK23" s="134"/>
      <c r="REL23" s="59"/>
      <c r="REM23" s="4"/>
      <c r="REN23" s="4"/>
      <c r="REO23" s="1"/>
      <c r="REP23" s="1"/>
      <c r="REQ23" s="16" t="s">
        <v>15</v>
      </c>
      <c r="RER23" s="134" t="s">
        <v>16</v>
      </c>
      <c r="RES23" s="134"/>
      <c r="RET23" s="59"/>
      <c r="REU23" s="4"/>
      <c r="REV23" s="4"/>
      <c r="REW23" s="1"/>
      <c r="REX23" s="1"/>
      <c r="REY23" s="16" t="s">
        <v>15</v>
      </c>
      <c r="REZ23" s="134" t="s">
        <v>16</v>
      </c>
      <c r="RFA23" s="134"/>
      <c r="RFB23" s="59"/>
      <c r="RFC23" s="4"/>
      <c r="RFD23" s="4"/>
      <c r="RFE23" s="1"/>
      <c r="RFF23" s="1"/>
      <c r="RFG23" s="16" t="s">
        <v>15</v>
      </c>
      <c r="RFH23" s="134" t="s">
        <v>16</v>
      </c>
      <c r="RFI23" s="134"/>
      <c r="RFJ23" s="59"/>
      <c r="RFK23" s="4"/>
      <c r="RFL23" s="4"/>
      <c r="RFM23" s="1"/>
      <c r="RFN23" s="1"/>
      <c r="RFO23" s="16" t="s">
        <v>15</v>
      </c>
      <c r="RFP23" s="134" t="s">
        <v>16</v>
      </c>
      <c r="RFQ23" s="134"/>
      <c r="RFR23" s="59"/>
      <c r="RFS23" s="4"/>
      <c r="RFT23" s="4"/>
      <c r="RFU23" s="1"/>
      <c r="RFV23" s="1"/>
      <c r="RFW23" s="16" t="s">
        <v>15</v>
      </c>
      <c r="RFX23" s="134" t="s">
        <v>16</v>
      </c>
      <c r="RFY23" s="134"/>
      <c r="RFZ23" s="59"/>
      <c r="RGA23" s="4"/>
      <c r="RGB23" s="4"/>
      <c r="RGC23" s="1"/>
      <c r="RGD23" s="1"/>
      <c r="RGE23" s="16" t="s">
        <v>15</v>
      </c>
      <c r="RGF23" s="134" t="s">
        <v>16</v>
      </c>
      <c r="RGG23" s="134"/>
      <c r="RGH23" s="59"/>
      <c r="RGI23" s="4"/>
      <c r="RGJ23" s="4"/>
      <c r="RGK23" s="1"/>
      <c r="RGL23" s="1"/>
      <c r="RGM23" s="16" t="s">
        <v>15</v>
      </c>
      <c r="RGN23" s="134" t="s">
        <v>16</v>
      </c>
      <c r="RGO23" s="134"/>
      <c r="RGP23" s="59"/>
      <c r="RGQ23" s="4"/>
      <c r="RGR23" s="4"/>
      <c r="RGS23" s="1"/>
      <c r="RGT23" s="1"/>
      <c r="RGU23" s="16" t="s">
        <v>15</v>
      </c>
      <c r="RGV23" s="134" t="s">
        <v>16</v>
      </c>
      <c r="RGW23" s="134"/>
      <c r="RGX23" s="59"/>
      <c r="RGY23" s="4"/>
      <c r="RGZ23" s="4"/>
      <c r="RHA23" s="1"/>
      <c r="RHB23" s="1"/>
      <c r="RHC23" s="16" t="s">
        <v>15</v>
      </c>
      <c r="RHD23" s="134" t="s">
        <v>16</v>
      </c>
      <c r="RHE23" s="134"/>
      <c r="RHF23" s="59"/>
      <c r="RHG23" s="4"/>
      <c r="RHH23" s="4"/>
      <c r="RHI23" s="1"/>
      <c r="RHJ23" s="1"/>
      <c r="RHK23" s="16" t="s">
        <v>15</v>
      </c>
      <c r="RHL23" s="134" t="s">
        <v>16</v>
      </c>
      <c r="RHM23" s="134"/>
      <c r="RHN23" s="59"/>
      <c r="RHO23" s="4"/>
      <c r="RHP23" s="4"/>
      <c r="RHQ23" s="1"/>
      <c r="RHR23" s="1"/>
      <c r="RHS23" s="16" t="s">
        <v>15</v>
      </c>
      <c r="RHT23" s="134" t="s">
        <v>16</v>
      </c>
      <c r="RHU23" s="134"/>
      <c r="RHV23" s="59"/>
      <c r="RHW23" s="4"/>
      <c r="RHX23" s="4"/>
      <c r="RHY23" s="1"/>
      <c r="RHZ23" s="1"/>
      <c r="RIA23" s="16" t="s">
        <v>15</v>
      </c>
      <c r="RIB23" s="134" t="s">
        <v>16</v>
      </c>
      <c r="RIC23" s="134"/>
      <c r="RID23" s="59"/>
      <c r="RIE23" s="4"/>
      <c r="RIF23" s="4"/>
      <c r="RIG23" s="1"/>
      <c r="RIH23" s="1"/>
      <c r="RII23" s="16" t="s">
        <v>15</v>
      </c>
      <c r="RIJ23" s="134" t="s">
        <v>16</v>
      </c>
      <c r="RIK23" s="134"/>
      <c r="RIL23" s="59"/>
      <c r="RIM23" s="4"/>
      <c r="RIN23" s="4"/>
      <c r="RIO23" s="1"/>
      <c r="RIP23" s="1"/>
      <c r="RIQ23" s="16" t="s">
        <v>15</v>
      </c>
      <c r="RIR23" s="134" t="s">
        <v>16</v>
      </c>
      <c r="RIS23" s="134"/>
      <c r="RIT23" s="59"/>
      <c r="RIU23" s="4"/>
      <c r="RIV23" s="4"/>
      <c r="RIW23" s="1"/>
      <c r="RIX23" s="1"/>
      <c r="RIY23" s="16" t="s">
        <v>15</v>
      </c>
      <c r="RIZ23" s="134" t="s">
        <v>16</v>
      </c>
      <c r="RJA23" s="134"/>
      <c r="RJB23" s="59"/>
      <c r="RJC23" s="4"/>
      <c r="RJD23" s="4"/>
      <c r="RJE23" s="1"/>
      <c r="RJF23" s="1"/>
      <c r="RJG23" s="16" t="s">
        <v>15</v>
      </c>
      <c r="RJH23" s="134" t="s">
        <v>16</v>
      </c>
      <c r="RJI23" s="134"/>
      <c r="RJJ23" s="59"/>
      <c r="RJK23" s="4"/>
      <c r="RJL23" s="4"/>
      <c r="RJM23" s="1"/>
      <c r="RJN23" s="1"/>
      <c r="RJO23" s="16" t="s">
        <v>15</v>
      </c>
      <c r="RJP23" s="134" t="s">
        <v>16</v>
      </c>
      <c r="RJQ23" s="134"/>
      <c r="RJR23" s="59"/>
      <c r="RJS23" s="4"/>
      <c r="RJT23" s="4"/>
      <c r="RJU23" s="1"/>
      <c r="RJV23" s="1"/>
      <c r="RJW23" s="16" t="s">
        <v>15</v>
      </c>
      <c r="RJX23" s="134" t="s">
        <v>16</v>
      </c>
      <c r="RJY23" s="134"/>
      <c r="RJZ23" s="59"/>
      <c r="RKA23" s="4"/>
      <c r="RKB23" s="4"/>
      <c r="RKC23" s="1"/>
      <c r="RKD23" s="1"/>
      <c r="RKE23" s="16" t="s">
        <v>15</v>
      </c>
      <c r="RKF23" s="134" t="s">
        <v>16</v>
      </c>
      <c r="RKG23" s="134"/>
      <c r="RKH23" s="59"/>
      <c r="RKI23" s="4"/>
      <c r="RKJ23" s="4"/>
      <c r="RKK23" s="1"/>
      <c r="RKL23" s="1"/>
      <c r="RKM23" s="16" t="s">
        <v>15</v>
      </c>
      <c r="RKN23" s="134" t="s">
        <v>16</v>
      </c>
      <c r="RKO23" s="134"/>
      <c r="RKP23" s="59"/>
      <c r="RKQ23" s="4"/>
      <c r="RKR23" s="4"/>
      <c r="RKS23" s="1"/>
      <c r="RKT23" s="1"/>
      <c r="RKU23" s="16" t="s">
        <v>15</v>
      </c>
      <c r="RKV23" s="134" t="s">
        <v>16</v>
      </c>
      <c r="RKW23" s="134"/>
      <c r="RKX23" s="59"/>
      <c r="RKY23" s="4"/>
      <c r="RKZ23" s="4"/>
      <c r="RLA23" s="1"/>
      <c r="RLB23" s="1"/>
      <c r="RLC23" s="16" t="s">
        <v>15</v>
      </c>
      <c r="RLD23" s="134" t="s">
        <v>16</v>
      </c>
      <c r="RLE23" s="134"/>
      <c r="RLF23" s="59"/>
      <c r="RLG23" s="4"/>
      <c r="RLH23" s="4"/>
      <c r="RLI23" s="1"/>
      <c r="RLJ23" s="1"/>
      <c r="RLK23" s="16" t="s">
        <v>15</v>
      </c>
      <c r="RLL23" s="134" t="s">
        <v>16</v>
      </c>
      <c r="RLM23" s="134"/>
      <c r="RLN23" s="59"/>
      <c r="RLO23" s="4"/>
      <c r="RLP23" s="4"/>
      <c r="RLQ23" s="1"/>
      <c r="RLR23" s="1"/>
      <c r="RLS23" s="16" t="s">
        <v>15</v>
      </c>
      <c r="RLT23" s="134" t="s">
        <v>16</v>
      </c>
      <c r="RLU23" s="134"/>
      <c r="RLV23" s="59"/>
      <c r="RLW23" s="4"/>
      <c r="RLX23" s="4"/>
      <c r="RLY23" s="1"/>
      <c r="RLZ23" s="1"/>
      <c r="RMA23" s="16" t="s">
        <v>15</v>
      </c>
      <c r="RMB23" s="134" t="s">
        <v>16</v>
      </c>
      <c r="RMC23" s="134"/>
      <c r="RMD23" s="59"/>
      <c r="RME23" s="4"/>
      <c r="RMF23" s="4"/>
      <c r="RMG23" s="1"/>
      <c r="RMH23" s="1"/>
      <c r="RMI23" s="16" t="s">
        <v>15</v>
      </c>
      <c r="RMJ23" s="134" t="s">
        <v>16</v>
      </c>
      <c r="RMK23" s="134"/>
      <c r="RML23" s="59"/>
      <c r="RMM23" s="4"/>
      <c r="RMN23" s="4"/>
      <c r="RMO23" s="1"/>
      <c r="RMP23" s="1"/>
      <c r="RMQ23" s="16" t="s">
        <v>15</v>
      </c>
      <c r="RMR23" s="134" t="s">
        <v>16</v>
      </c>
      <c r="RMS23" s="134"/>
      <c r="RMT23" s="59"/>
      <c r="RMU23" s="4"/>
      <c r="RMV23" s="4"/>
      <c r="RMW23" s="1"/>
      <c r="RMX23" s="1"/>
      <c r="RMY23" s="16" t="s">
        <v>15</v>
      </c>
      <c r="RMZ23" s="134" t="s">
        <v>16</v>
      </c>
      <c r="RNA23" s="134"/>
      <c r="RNB23" s="59"/>
      <c r="RNC23" s="4"/>
      <c r="RND23" s="4"/>
      <c r="RNE23" s="1"/>
      <c r="RNF23" s="1"/>
      <c r="RNG23" s="16" t="s">
        <v>15</v>
      </c>
      <c r="RNH23" s="134" t="s">
        <v>16</v>
      </c>
      <c r="RNI23" s="134"/>
      <c r="RNJ23" s="59"/>
      <c r="RNK23" s="4"/>
      <c r="RNL23" s="4"/>
      <c r="RNM23" s="1"/>
      <c r="RNN23" s="1"/>
      <c r="RNO23" s="16" t="s">
        <v>15</v>
      </c>
      <c r="RNP23" s="134" t="s">
        <v>16</v>
      </c>
      <c r="RNQ23" s="134"/>
      <c r="RNR23" s="59"/>
      <c r="RNS23" s="4"/>
      <c r="RNT23" s="4"/>
      <c r="RNU23" s="1"/>
      <c r="RNV23" s="1"/>
      <c r="RNW23" s="16" t="s">
        <v>15</v>
      </c>
      <c r="RNX23" s="134" t="s">
        <v>16</v>
      </c>
      <c r="RNY23" s="134"/>
      <c r="RNZ23" s="59"/>
      <c r="ROA23" s="4"/>
      <c r="ROB23" s="4"/>
      <c r="ROC23" s="1"/>
      <c r="ROD23" s="1"/>
      <c r="ROE23" s="16" t="s">
        <v>15</v>
      </c>
      <c r="ROF23" s="134" t="s">
        <v>16</v>
      </c>
      <c r="ROG23" s="134"/>
      <c r="ROH23" s="59"/>
      <c r="ROI23" s="4"/>
      <c r="ROJ23" s="4"/>
      <c r="ROK23" s="1"/>
      <c r="ROL23" s="1"/>
      <c r="ROM23" s="16" t="s">
        <v>15</v>
      </c>
      <c r="RON23" s="134" t="s">
        <v>16</v>
      </c>
      <c r="ROO23" s="134"/>
      <c r="ROP23" s="59"/>
      <c r="ROQ23" s="4"/>
      <c r="ROR23" s="4"/>
      <c r="ROS23" s="1"/>
      <c r="ROT23" s="1"/>
      <c r="ROU23" s="16" t="s">
        <v>15</v>
      </c>
      <c r="ROV23" s="134" t="s">
        <v>16</v>
      </c>
      <c r="ROW23" s="134"/>
      <c r="ROX23" s="59"/>
      <c r="ROY23" s="4"/>
      <c r="ROZ23" s="4"/>
      <c r="RPA23" s="1"/>
      <c r="RPB23" s="1"/>
      <c r="RPC23" s="16" t="s">
        <v>15</v>
      </c>
      <c r="RPD23" s="134" t="s">
        <v>16</v>
      </c>
      <c r="RPE23" s="134"/>
      <c r="RPF23" s="59"/>
      <c r="RPG23" s="4"/>
      <c r="RPH23" s="4"/>
      <c r="RPI23" s="1"/>
      <c r="RPJ23" s="1"/>
      <c r="RPK23" s="16" t="s">
        <v>15</v>
      </c>
      <c r="RPL23" s="134" t="s">
        <v>16</v>
      </c>
      <c r="RPM23" s="134"/>
      <c r="RPN23" s="59"/>
      <c r="RPO23" s="4"/>
      <c r="RPP23" s="4"/>
      <c r="RPQ23" s="1"/>
      <c r="RPR23" s="1"/>
      <c r="RPS23" s="16" t="s">
        <v>15</v>
      </c>
      <c r="RPT23" s="134" t="s">
        <v>16</v>
      </c>
      <c r="RPU23" s="134"/>
      <c r="RPV23" s="59"/>
      <c r="RPW23" s="4"/>
      <c r="RPX23" s="4"/>
      <c r="RPY23" s="1"/>
      <c r="RPZ23" s="1"/>
      <c r="RQA23" s="16" t="s">
        <v>15</v>
      </c>
      <c r="RQB23" s="134" t="s">
        <v>16</v>
      </c>
      <c r="RQC23" s="134"/>
      <c r="RQD23" s="59"/>
      <c r="RQE23" s="4"/>
      <c r="RQF23" s="4"/>
      <c r="RQG23" s="1"/>
      <c r="RQH23" s="1"/>
      <c r="RQI23" s="16" t="s">
        <v>15</v>
      </c>
      <c r="RQJ23" s="134" t="s">
        <v>16</v>
      </c>
      <c r="RQK23" s="134"/>
      <c r="RQL23" s="59"/>
      <c r="RQM23" s="4"/>
      <c r="RQN23" s="4"/>
      <c r="RQO23" s="1"/>
      <c r="RQP23" s="1"/>
      <c r="RQQ23" s="16" t="s">
        <v>15</v>
      </c>
      <c r="RQR23" s="134" t="s">
        <v>16</v>
      </c>
      <c r="RQS23" s="134"/>
      <c r="RQT23" s="59"/>
      <c r="RQU23" s="4"/>
      <c r="RQV23" s="4"/>
      <c r="RQW23" s="1"/>
      <c r="RQX23" s="1"/>
      <c r="RQY23" s="16" t="s">
        <v>15</v>
      </c>
      <c r="RQZ23" s="134" t="s">
        <v>16</v>
      </c>
      <c r="RRA23" s="134"/>
      <c r="RRB23" s="59"/>
      <c r="RRC23" s="4"/>
      <c r="RRD23" s="4"/>
      <c r="RRE23" s="1"/>
      <c r="RRF23" s="1"/>
      <c r="RRG23" s="16" t="s">
        <v>15</v>
      </c>
      <c r="RRH23" s="134" t="s">
        <v>16</v>
      </c>
      <c r="RRI23" s="134"/>
      <c r="RRJ23" s="59"/>
      <c r="RRK23" s="4"/>
      <c r="RRL23" s="4"/>
      <c r="RRM23" s="1"/>
      <c r="RRN23" s="1"/>
      <c r="RRO23" s="16" t="s">
        <v>15</v>
      </c>
      <c r="RRP23" s="134" t="s">
        <v>16</v>
      </c>
      <c r="RRQ23" s="134"/>
      <c r="RRR23" s="59"/>
      <c r="RRS23" s="4"/>
      <c r="RRT23" s="4"/>
      <c r="RRU23" s="1"/>
      <c r="RRV23" s="1"/>
      <c r="RRW23" s="16" t="s">
        <v>15</v>
      </c>
      <c r="RRX23" s="134" t="s">
        <v>16</v>
      </c>
      <c r="RRY23" s="134"/>
      <c r="RRZ23" s="59"/>
      <c r="RSA23" s="4"/>
      <c r="RSB23" s="4"/>
      <c r="RSC23" s="1"/>
      <c r="RSD23" s="1"/>
      <c r="RSE23" s="16" t="s">
        <v>15</v>
      </c>
      <c r="RSF23" s="134" t="s">
        <v>16</v>
      </c>
      <c r="RSG23" s="134"/>
      <c r="RSH23" s="59"/>
      <c r="RSI23" s="4"/>
      <c r="RSJ23" s="4"/>
      <c r="RSK23" s="1"/>
      <c r="RSL23" s="1"/>
      <c r="RSM23" s="16" t="s">
        <v>15</v>
      </c>
      <c r="RSN23" s="134" t="s">
        <v>16</v>
      </c>
      <c r="RSO23" s="134"/>
      <c r="RSP23" s="59"/>
      <c r="RSQ23" s="4"/>
      <c r="RSR23" s="4"/>
      <c r="RSS23" s="1"/>
      <c r="RST23" s="1"/>
      <c r="RSU23" s="16" t="s">
        <v>15</v>
      </c>
      <c r="RSV23" s="134" t="s">
        <v>16</v>
      </c>
      <c r="RSW23" s="134"/>
      <c r="RSX23" s="59"/>
      <c r="RSY23" s="4"/>
      <c r="RSZ23" s="4"/>
      <c r="RTA23" s="1"/>
      <c r="RTB23" s="1"/>
      <c r="RTC23" s="16" t="s">
        <v>15</v>
      </c>
      <c r="RTD23" s="134" t="s">
        <v>16</v>
      </c>
      <c r="RTE23" s="134"/>
      <c r="RTF23" s="59"/>
      <c r="RTG23" s="4"/>
      <c r="RTH23" s="4"/>
      <c r="RTI23" s="1"/>
      <c r="RTJ23" s="1"/>
      <c r="RTK23" s="16" t="s">
        <v>15</v>
      </c>
      <c r="RTL23" s="134" t="s">
        <v>16</v>
      </c>
      <c r="RTM23" s="134"/>
      <c r="RTN23" s="59"/>
      <c r="RTO23" s="4"/>
      <c r="RTP23" s="4"/>
      <c r="RTQ23" s="1"/>
      <c r="RTR23" s="1"/>
      <c r="RTS23" s="16" t="s">
        <v>15</v>
      </c>
      <c r="RTT23" s="134" t="s">
        <v>16</v>
      </c>
      <c r="RTU23" s="134"/>
      <c r="RTV23" s="59"/>
      <c r="RTW23" s="4"/>
      <c r="RTX23" s="4"/>
      <c r="RTY23" s="1"/>
      <c r="RTZ23" s="1"/>
      <c r="RUA23" s="16" t="s">
        <v>15</v>
      </c>
      <c r="RUB23" s="134" t="s">
        <v>16</v>
      </c>
      <c r="RUC23" s="134"/>
      <c r="RUD23" s="59"/>
      <c r="RUE23" s="4"/>
      <c r="RUF23" s="4"/>
      <c r="RUG23" s="1"/>
      <c r="RUH23" s="1"/>
      <c r="RUI23" s="16" t="s">
        <v>15</v>
      </c>
      <c r="RUJ23" s="134" t="s">
        <v>16</v>
      </c>
      <c r="RUK23" s="134"/>
      <c r="RUL23" s="59"/>
      <c r="RUM23" s="4"/>
      <c r="RUN23" s="4"/>
      <c r="RUO23" s="1"/>
      <c r="RUP23" s="1"/>
      <c r="RUQ23" s="16" t="s">
        <v>15</v>
      </c>
      <c r="RUR23" s="134" t="s">
        <v>16</v>
      </c>
      <c r="RUS23" s="134"/>
      <c r="RUT23" s="59"/>
      <c r="RUU23" s="4"/>
      <c r="RUV23" s="4"/>
      <c r="RUW23" s="1"/>
      <c r="RUX23" s="1"/>
      <c r="RUY23" s="16" t="s">
        <v>15</v>
      </c>
      <c r="RUZ23" s="134" t="s">
        <v>16</v>
      </c>
      <c r="RVA23" s="134"/>
      <c r="RVB23" s="59"/>
      <c r="RVC23" s="4"/>
      <c r="RVD23" s="4"/>
      <c r="RVE23" s="1"/>
      <c r="RVF23" s="1"/>
      <c r="RVG23" s="16" t="s">
        <v>15</v>
      </c>
      <c r="RVH23" s="134" t="s">
        <v>16</v>
      </c>
      <c r="RVI23" s="134"/>
      <c r="RVJ23" s="59"/>
      <c r="RVK23" s="4"/>
      <c r="RVL23" s="4"/>
      <c r="RVM23" s="1"/>
      <c r="RVN23" s="1"/>
      <c r="RVO23" s="16" t="s">
        <v>15</v>
      </c>
      <c r="RVP23" s="134" t="s">
        <v>16</v>
      </c>
      <c r="RVQ23" s="134"/>
      <c r="RVR23" s="59"/>
      <c r="RVS23" s="4"/>
      <c r="RVT23" s="4"/>
      <c r="RVU23" s="1"/>
      <c r="RVV23" s="1"/>
      <c r="RVW23" s="16" t="s">
        <v>15</v>
      </c>
      <c r="RVX23" s="134" t="s">
        <v>16</v>
      </c>
      <c r="RVY23" s="134"/>
      <c r="RVZ23" s="59"/>
      <c r="RWA23" s="4"/>
      <c r="RWB23" s="4"/>
      <c r="RWC23" s="1"/>
      <c r="RWD23" s="1"/>
      <c r="RWE23" s="16" t="s">
        <v>15</v>
      </c>
      <c r="RWF23" s="134" t="s">
        <v>16</v>
      </c>
      <c r="RWG23" s="134"/>
      <c r="RWH23" s="59"/>
      <c r="RWI23" s="4"/>
      <c r="RWJ23" s="4"/>
      <c r="RWK23" s="1"/>
      <c r="RWL23" s="1"/>
      <c r="RWM23" s="16" t="s">
        <v>15</v>
      </c>
      <c r="RWN23" s="134" t="s">
        <v>16</v>
      </c>
      <c r="RWO23" s="134"/>
      <c r="RWP23" s="59"/>
      <c r="RWQ23" s="4"/>
      <c r="RWR23" s="4"/>
      <c r="RWS23" s="1"/>
      <c r="RWT23" s="1"/>
      <c r="RWU23" s="16" t="s">
        <v>15</v>
      </c>
      <c r="RWV23" s="134" t="s">
        <v>16</v>
      </c>
      <c r="RWW23" s="134"/>
      <c r="RWX23" s="59"/>
      <c r="RWY23" s="4"/>
      <c r="RWZ23" s="4"/>
      <c r="RXA23" s="1"/>
      <c r="RXB23" s="1"/>
      <c r="RXC23" s="16" t="s">
        <v>15</v>
      </c>
      <c r="RXD23" s="134" t="s">
        <v>16</v>
      </c>
      <c r="RXE23" s="134"/>
      <c r="RXF23" s="59"/>
      <c r="RXG23" s="4"/>
      <c r="RXH23" s="4"/>
      <c r="RXI23" s="1"/>
      <c r="RXJ23" s="1"/>
      <c r="RXK23" s="16" t="s">
        <v>15</v>
      </c>
      <c r="RXL23" s="134" t="s">
        <v>16</v>
      </c>
      <c r="RXM23" s="134"/>
      <c r="RXN23" s="59"/>
      <c r="RXO23" s="4"/>
      <c r="RXP23" s="4"/>
      <c r="RXQ23" s="1"/>
      <c r="RXR23" s="1"/>
      <c r="RXS23" s="16" t="s">
        <v>15</v>
      </c>
      <c r="RXT23" s="134" t="s">
        <v>16</v>
      </c>
      <c r="RXU23" s="134"/>
      <c r="RXV23" s="59"/>
      <c r="RXW23" s="4"/>
      <c r="RXX23" s="4"/>
      <c r="RXY23" s="1"/>
      <c r="RXZ23" s="1"/>
      <c r="RYA23" s="16" t="s">
        <v>15</v>
      </c>
      <c r="RYB23" s="134" t="s">
        <v>16</v>
      </c>
      <c r="RYC23" s="134"/>
      <c r="RYD23" s="59"/>
      <c r="RYE23" s="4"/>
      <c r="RYF23" s="4"/>
      <c r="RYG23" s="1"/>
      <c r="RYH23" s="1"/>
      <c r="RYI23" s="16" t="s">
        <v>15</v>
      </c>
      <c r="RYJ23" s="134" t="s">
        <v>16</v>
      </c>
      <c r="RYK23" s="134"/>
      <c r="RYL23" s="59"/>
      <c r="RYM23" s="4"/>
      <c r="RYN23" s="4"/>
      <c r="RYO23" s="1"/>
      <c r="RYP23" s="1"/>
      <c r="RYQ23" s="16" t="s">
        <v>15</v>
      </c>
      <c r="RYR23" s="134" t="s">
        <v>16</v>
      </c>
      <c r="RYS23" s="134"/>
      <c r="RYT23" s="59"/>
      <c r="RYU23" s="4"/>
      <c r="RYV23" s="4"/>
      <c r="RYW23" s="1"/>
      <c r="RYX23" s="1"/>
      <c r="RYY23" s="16" t="s">
        <v>15</v>
      </c>
      <c r="RYZ23" s="134" t="s">
        <v>16</v>
      </c>
      <c r="RZA23" s="134"/>
      <c r="RZB23" s="59"/>
      <c r="RZC23" s="4"/>
      <c r="RZD23" s="4"/>
      <c r="RZE23" s="1"/>
      <c r="RZF23" s="1"/>
      <c r="RZG23" s="16" t="s">
        <v>15</v>
      </c>
      <c r="RZH23" s="134" t="s">
        <v>16</v>
      </c>
      <c r="RZI23" s="134"/>
      <c r="RZJ23" s="59"/>
      <c r="RZK23" s="4"/>
      <c r="RZL23" s="4"/>
      <c r="RZM23" s="1"/>
      <c r="RZN23" s="1"/>
      <c r="RZO23" s="16" t="s">
        <v>15</v>
      </c>
      <c r="RZP23" s="134" t="s">
        <v>16</v>
      </c>
      <c r="RZQ23" s="134"/>
      <c r="RZR23" s="59"/>
      <c r="RZS23" s="4"/>
      <c r="RZT23" s="4"/>
      <c r="RZU23" s="1"/>
      <c r="RZV23" s="1"/>
      <c r="RZW23" s="16" t="s">
        <v>15</v>
      </c>
      <c r="RZX23" s="134" t="s">
        <v>16</v>
      </c>
      <c r="RZY23" s="134"/>
      <c r="RZZ23" s="59"/>
      <c r="SAA23" s="4"/>
      <c r="SAB23" s="4"/>
      <c r="SAC23" s="1"/>
      <c r="SAD23" s="1"/>
      <c r="SAE23" s="16" t="s">
        <v>15</v>
      </c>
      <c r="SAF23" s="134" t="s">
        <v>16</v>
      </c>
      <c r="SAG23" s="134"/>
      <c r="SAH23" s="59"/>
      <c r="SAI23" s="4"/>
      <c r="SAJ23" s="4"/>
      <c r="SAK23" s="1"/>
      <c r="SAL23" s="1"/>
      <c r="SAM23" s="16" t="s">
        <v>15</v>
      </c>
      <c r="SAN23" s="134" t="s">
        <v>16</v>
      </c>
      <c r="SAO23" s="134"/>
      <c r="SAP23" s="59"/>
      <c r="SAQ23" s="4"/>
      <c r="SAR23" s="4"/>
      <c r="SAS23" s="1"/>
      <c r="SAT23" s="1"/>
      <c r="SAU23" s="16" t="s">
        <v>15</v>
      </c>
      <c r="SAV23" s="134" t="s">
        <v>16</v>
      </c>
      <c r="SAW23" s="134"/>
      <c r="SAX23" s="59"/>
      <c r="SAY23" s="4"/>
      <c r="SAZ23" s="4"/>
      <c r="SBA23" s="1"/>
      <c r="SBB23" s="1"/>
      <c r="SBC23" s="16" t="s">
        <v>15</v>
      </c>
      <c r="SBD23" s="134" t="s">
        <v>16</v>
      </c>
      <c r="SBE23" s="134"/>
      <c r="SBF23" s="59"/>
      <c r="SBG23" s="4"/>
      <c r="SBH23" s="4"/>
      <c r="SBI23" s="1"/>
      <c r="SBJ23" s="1"/>
      <c r="SBK23" s="16" t="s">
        <v>15</v>
      </c>
      <c r="SBL23" s="134" t="s">
        <v>16</v>
      </c>
      <c r="SBM23" s="134"/>
      <c r="SBN23" s="59"/>
      <c r="SBO23" s="4"/>
      <c r="SBP23" s="4"/>
      <c r="SBQ23" s="1"/>
      <c r="SBR23" s="1"/>
      <c r="SBS23" s="16" t="s">
        <v>15</v>
      </c>
      <c r="SBT23" s="134" t="s">
        <v>16</v>
      </c>
      <c r="SBU23" s="134"/>
      <c r="SBV23" s="59"/>
      <c r="SBW23" s="4"/>
      <c r="SBX23" s="4"/>
      <c r="SBY23" s="1"/>
      <c r="SBZ23" s="1"/>
      <c r="SCA23" s="16" t="s">
        <v>15</v>
      </c>
      <c r="SCB23" s="134" t="s">
        <v>16</v>
      </c>
      <c r="SCC23" s="134"/>
      <c r="SCD23" s="59"/>
      <c r="SCE23" s="4"/>
      <c r="SCF23" s="4"/>
      <c r="SCG23" s="1"/>
      <c r="SCH23" s="1"/>
      <c r="SCI23" s="16" t="s">
        <v>15</v>
      </c>
      <c r="SCJ23" s="134" t="s">
        <v>16</v>
      </c>
      <c r="SCK23" s="134"/>
      <c r="SCL23" s="59"/>
      <c r="SCM23" s="4"/>
      <c r="SCN23" s="4"/>
      <c r="SCO23" s="1"/>
      <c r="SCP23" s="1"/>
      <c r="SCQ23" s="16" t="s">
        <v>15</v>
      </c>
      <c r="SCR23" s="134" t="s">
        <v>16</v>
      </c>
      <c r="SCS23" s="134"/>
      <c r="SCT23" s="59"/>
      <c r="SCU23" s="4"/>
      <c r="SCV23" s="4"/>
      <c r="SCW23" s="1"/>
      <c r="SCX23" s="1"/>
      <c r="SCY23" s="16" t="s">
        <v>15</v>
      </c>
      <c r="SCZ23" s="134" t="s">
        <v>16</v>
      </c>
      <c r="SDA23" s="134"/>
      <c r="SDB23" s="59"/>
      <c r="SDC23" s="4"/>
      <c r="SDD23" s="4"/>
      <c r="SDE23" s="1"/>
      <c r="SDF23" s="1"/>
      <c r="SDG23" s="16" t="s">
        <v>15</v>
      </c>
      <c r="SDH23" s="134" t="s">
        <v>16</v>
      </c>
      <c r="SDI23" s="134"/>
      <c r="SDJ23" s="59"/>
      <c r="SDK23" s="4"/>
      <c r="SDL23" s="4"/>
      <c r="SDM23" s="1"/>
      <c r="SDN23" s="1"/>
      <c r="SDO23" s="16" t="s">
        <v>15</v>
      </c>
      <c r="SDP23" s="134" t="s">
        <v>16</v>
      </c>
      <c r="SDQ23" s="134"/>
      <c r="SDR23" s="59"/>
      <c r="SDS23" s="4"/>
      <c r="SDT23" s="4"/>
      <c r="SDU23" s="1"/>
      <c r="SDV23" s="1"/>
      <c r="SDW23" s="16" t="s">
        <v>15</v>
      </c>
      <c r="SDX23" s="134" t="s">
        <v>16</v>
      </c>
      <c r="SDY23" s="134"/>
      <c r="SDZ23" s="59"/>
      <c r="SEA23" s="4"/>
      <c r="SEB23" s="4"/>
      <c r="SEC23" s="1"/>
      <c r="SED23" s="1"/>
      <c r="SEE23" s="16" t="s">
        <v>15</v>
      </c>
      <c r="SEF23" s="134" t="s">
        <v>16</v>
      </c>
      <c r="SEG23" s="134"/>
      <c r="SEH23" s="59"/>
      <c r="SEI23" s="4"/>
      <c r="SEJ23" s="4"/>
      <c r="SEK23" s="1"/>
      <c r="SEL23" s="1"/>
      <c r="SEM23" s="16" t="s">
        <v>15</v>
      </c>
      <c r="SEN23" s="134" t="s">
        <v>16</v>
      </c>
      <c r="SEO23" s="134"/>
      <c r="SEP23" s="59"/>
      <c r="SEQ23" s="4"/>
      <c r="SER23" s="4"/>
      <c r="SES23" s="1"/>
      <c r="SET23" s="1"/>
      <c r="SEU23" s="16" t="s">
        <v>15</v>
      </c>
      <c r="SEV23" s="134" t="s">
        <v>16</v>
      </c>
      <c r="SEW23" s="134"/>
      <c r="SEX23" s="59"/>
      <c r="SEY23" s="4"/>
      <c r="SEZ23" s="4"/>
      <c r="SFA23" s="1"/>
      <c r="SFB23" s="1"/>
      <c r="SFC23" s="16" t="s">
        <v>15</v>
      </c>
      <c r="SFD23" s="134" t="s">
        <v>16</v>
      </c>
      <c r="SFE23" s="134"/>
      <c r="SFF23" s="59"/>
      <c r="SFG23" s="4"/>
      <c r="SFH23" s="4"/>
      <c r="SFI23" s="1"/>
      <c r="SFJ23" s="1"/>
      <c r="SFK23" s="16" t="s">
        <v>15</v>
      </c>
      <c r="SFL23" s="134" t="s">
        <v>16</v>
      </c>
      <c r="SFM23" s="134"/>
      <c r="SFN23" s="59"/>
      <c r="SFO23" s="4"/>
      <c r="SFP23" s="4"/>
      <c r="SFQ23" s="1"/>
      <c r="SFR23" s="1"/>
      <c r="SFS23" s="16" t="s">
        <v>15</v>
      </c>
      <c r="SFT23" s="134" t="s">
        <v>16</v>
      </c>
      <c r="SFU23" s="134"/>
      <c r="SFV23" s="59"/>
      <c r="SFW23" s="4"/>
      <c r="SFX23" s="4"/>
      <c r="SFY23" s="1"/>
      <c r="SFZ23" s="1"/>
      <c r="SGA23" s="16" t="s">
        <v>15</v>
      </c>
      <c r="SGB23" s="134" t="s">
        <v>16</v>
      </c>
      <c r="SGC23" s="134"/>
      <c r="SGD23" s="59"/>
      <c r="SGE23" s="4"/>
      <c r="SGF23" s="4"/>
      <c r="SGG23" s="1"/>
      <c r="SGH23" s="1"/>
      <c r="SGI23" s="16" t="s">
        <v>15</v>
      </c>
      <c r="SGJ23" s="134" t="s">
        <v>16</v>
      </c>
      <c r="SGK23" s="134"/>
      <c r="SGL23" s="59"/>
      <c r="SGM23" s="4"/>
      <c r="SGN23" s="4"/>
      <c r="SGO23" s="1"/>
      <c r="SGP23" s="1"/>
      <c r="SGQ23" s="16" t="s">
        <v>15</v>
      </c>
      <c r="SGR23" s="134" t="s">
        <v>16</v>
      </c>
      <c r="SGS23" s="134"/>
      <c r="SGT23" s="59"/>
      <c r="SGU23" s="4"/>
      <c r="SGV23" s="4"/>
      <c r="SGW23" s="1"/>
      <c r="SGX23" s="1"/>
      <c r="SGY23" s="16" t="s">
        <v>15</v>
      </c>
      <c r="SGZ23" s="134" t="s">
        <v>16</v>
      </c>
      <c r="SHA23" s="134"/>
      <c r="SHB23" s="59"/>
      <c r="SHC23" s="4"/>
      <c r="SHD23" s="4"/>
      <c r="SHE23" s="1"/>
      <c r="SHF23" s="1"/>
      <c r="SHG23" s="16" t="s">
        <v>15</v>
      </c>
      <c r="SHH23" s="134" t="s">
        <v>16</v>
      </c>
      <c r="SHI23" s="134"/>
      <c r="SHJ23" s="59"/>
      <c r="SHK23" s="4"/>
      <c r="SHL23" s="4"/>
      <c r="SHM23" s="1"/>
      <c r="SHN23" s="1"/>
      <c r="SHO23" s="16" t="s">
        <v>15</v>
      </c>
      <c r="SHP23" s="134" t="s">
        <v>16</v>
      </c>
      <c r="SHQ23" s="134"/>
      <c r="SHR23" s="59"/>
      <c r="SHS23" s="4"/>
      <c r="SHT23" s="4"/>
      <c r="SHU23" s="1"/>
      <c r="SHV23" s="1"/>
      <c r="SHW23" s="16" t="s">
        <v>15</v>
      </c>
      <c r="SHX23" s="134" t="s">
        <v>16</v>
      </c>
      <c r="SHY23" s="134"/>
      <c r="SHZ23" s="59"/>
      <c r="SIA23" s="4"/>
      <c r="SIB23" s="4"/>
      <c r="SIC23" s="1"/>
      <c r="SID23" s="1"/>
      <c r="SIE23" s="16" t="s">
        <v>15</v>
      </c>
      <c r="SIF23" s="134" t="s">
        <v>16</v>
      </c>
      <c r="SIG23" s="134"/>
      <c r="SIH23" s="59"/>
      <c r="SII23" s="4"/>
      <c r="SIJ23" s="4"/>
      <c r="SIK23" s="1"/>
      <c r="SIL23" s="1"/>
      <c r="SIM23" s="16" t="s">
        <v>15</v>
      </c>
      <c r="SIN23" s="134" t="s">
        <v>16</v>
      </c>
      <c r="SIO23" s="134"/>
      <c r="SIP23" s="59"/>
      <c r="SIQ23" s="4"/>
      <c r="SIR23" s="4"/>
      <c r="SIS23" s="1"/>
      <c r="SIT23" s="1"/>
      <c r="SIU23" s="16" t="s">
        <v>15</v>
      </c>
      <c r="SIV23" s="134" t="s">
        <v>16</v>
      </c>
      <c r="SIW23" s="134"/>
      <c r="SIX23" s="59"/>
      <c r="SIY23" s="4"/>
      <c r="SIZ23" s="4"/>
      <c r="SJA23" s="1"/>
      <c r="SJB23" s="1"/>
      <c r="SJC23" s="16" t="s">
        <v>15</v>
      </c>
      <c r="SJD23" s="134" t="s">
        <v>16</v>
      </c>
      <c r="SJE23" s="134"/>
      <c r="SJF23" s="59"/>
      <c r="SJG23" s="4"/>
      <c r="SJH23" s="4"/>
      <c r="SJI23" s="1"/>
      <c r="SJJ23" s="1"/>
      <c r="SJK23" s="16" t="s">
        <v>15</v>
      </c>
      <c r="SJL23" s="134" t="s">
        <v>16</v>
      </c>
      <c r="SJM23" s="134"/>
      <c r="SJN23" s="59"/>
      <c r="SJO23" s="4"/>
      <c r="SJP23" s="4"/>
      <c r="SJQ23" s="1"/>
      <c r="SJR23" s="1"/>
      <c r="SJS23" s="16" t="s">
        <v>15</v>
      </c>
      <c r="SJT23" s="134" t="s">
        <v>16</v>
      </c>
      <c r="SJU23" s="134"/>
      <c r="SJV23" s="59"/>
      <c r="SJW23" s="4"/>
      <c r="SJX23" s="4"/>
      <c r="SJY23" s="1"/>
      <c r="SJZ23" s="1"/>
      <c r="SKA23" s="16" t="s">
        <v>15</v>
      </c>
      <c r="SKB23" s="134" t="s">
        <v>16</v>
      </c>
      <c r="SKC23" s="134"/>
      <c r="SKD23" s="59"/>
      <c r="SKE23" s="4"/>
      <c r="SKF23" s="4"/>
      <c r="SKG23" s="1"/>
      <c r="SKH23" s="1"/>
      <c r="SKI23" s="16" t="s">
        <v>15</v>
      </c>
      <c r="SKJ23" s="134" t="s">
        <v>16</v>
      </c>
      <c r="SKK23" s="134"/>
      <c r="SKL23" s="59"/>
      <c r="SKM23" s="4"/>
      <c r="SKN23" s="4"/>
      <c r="SKO23" s="1"/>
      <c r="SKP23" s="1"/>
      <c r="SKQ23" s="16" t="s">
        <v>15</v>
      </c>
      <c r="SKR23" s="134" t="s">
        <v>16</v>
      </c>
      <c r="SKS23" s="134"/>
      <c r="SKT23" s="59"/>
      <c r="SKU23" s="4"/>
      <c r="SKV23" s="4"/>
      <c r="SKW23" s="1"/>
      <c r="SKX23" s="1"/>
      <c r="SKY23" s="16" t="s">
        <v>15</v>
      </c>
      <c r="SKZ23" s="134" t="s">
        <v>16</v>
      </c>
      <c r="SLA23" s="134"/>
      <c r="SLB23" s="59"/>
      <c r="SLC23" s="4"/>
      <c r="SLD23" s="4"/>
      <c r="SLE23" s="1"/>
      <c r="SLF23" s="1"/>
      <c r="SLG23" s="16" t="s">
        <v>15</v>
      </c>
      <c r="SLH23" s="134" t="s">
        <v>16</v>
      </c>
      <c r="SLI23" s="134"/>
      <c r="SLJ23" s="59"/>
      <c r="SLK23" s="4"/>
      <c r="SLL23" s="4"/>
      <c r="SLM23" s="1"/>
      <c r="SLN23" s="1"/>
      <c r="SLO23" s="16" t="s">
        <v>15</v>
      </c>
      <c r="SLP23" s="134" t="s">
        <v>16</v>
      </c>
      <c r="SLQ23" s="134"/>
      <c r="SLR23" s="59"/>
      <c r="SLS23" s="4"/>
      <c r="SLT23" s="4"/>
      <c r="SLU23" s="1"/>
      <c r="SLV23" s="1"/>
      <c r="SLW23" s="16" t="s">
        <v>15</v>
      </c>
      <c r="SLX23" s="134" t="s">
        <v>16</v>
      </c>
      <c r="SLY23" s="134"/>
      <c r="SLZ23" s="59"/>
      <c r="SMA23" s="4"/>
      <c r="SMB23" s="4"/>
      <c r="SMC23" s="1"/>
      <c r="SMD23" s="1"/>
      <c r="SME23" s="16" t="s">
        <v>15</v>
      </c>
      <c r="SMF23" s="134" t="s">
        <v>16</v>
      </c>
      <c r="SMG23" s="134"/>
      <c r="SMH23" s="59"/>
      <c r="SMI23" s="4"/>
      <c r="SMJ23" s="4"/>
      <c r="SMK23" s="1"/>
      <c r="SML23" s="1"/>
      <c r="SMM23" s="16" t="s">
        <v>15</v>
      </c>
      <c r="SMN23" s="134" t="s">
        <v>16</v>
      </c>
      <c r="SMO23" s="134"/>
      <c r="SMP23" s="59"/>
      <c r="SMQ23" s="4"/>
      <c r="SMR23" s="4"/>
      <c r="SMS23" s="1"/>
      <c r="SMT23" s="1"/>
      <c r="SMU23" s="16" t="s">
        <v>15</v>
      </c>
      <c r="SMV23" s="134" t="s">
        <v>16</v>
      </c>
      <c r="SMW23" s="134"/>
      <c r="SMX23" s="59"/>
      <c r="SMY23" s="4"/>
      <c r="SMZ23" s="4"/>
      <c r="SNA23" s="1"/>
      <c r="SNB23" s="1"/>
      <c r="SNC23" s="16" t="s">
        <v>15</v>
      </c>
      <c r="SND23" s="134" t="s">
        <v>16</v>
      </c>
      <c r="SNE23" s="134"/>
      <c r="SNF23" s="59"/>
      <c r="SNG23" s="4"/>
      <c r="SNH23" s="4"/>
      <c r="SNI23" s="1"/>
      <c r="SNJ23" s="1"/>
      <c r="SNK23" s="16" t="s">
        <v>15</v>
      </c>
      <c r="SNL23" s="134" t="s">
        <v>16</v>
      </c>
      <c r="SNM23" s="134"/>
      <c r="SNN23" s="59"/>
      <c r="SNO23" s="4"/>
      <c r="SNP23" s="4"/>
      <c r="SNQ23" s="1"/>
      <c r="SNR23" s="1"/>
      <c r="SNS23" s="16" t="s">
        <v>15</v>
      </c>
      <c r="SNT23" s="134" t="s">
        <v>16</v>
      </c>
      <c r="SNU23" s="134"/>
      <c r="SNV23" s="59"/>
      <c r="SNW23" s="4"/>
      <c r="SNX23" s="4"/>
      <c r="SNY23" s="1"/>
      <c r="SNZ23" s="1"/>
      <c r="SOA23" s="16" t="s">
        <v>15</v>
      </c>
      <c r="SOB23" s="134" t="s">
        <v>16</v>
      </c>
      <c r="SOC23" s="134"/>
      <c r="SOD23" s="59"/>
      <c r="SOE23" s="4"/>
      <c r="SOF23" s="4"/>
      <c r="SOG23" s="1"/>
      <c r="SOH23" s="1"/>
      <c r="SOI23" s="16" t="s">
        <v>15</v>
      </c>
      <c r="SOJ23" s="134" t="s">
        <v>16</v>
      </c>
      <c r="SOK23" s="134"/>
      <c r="SOL23" s="59"/>
      <c r="SOM23" s="4"/>
      <c r="SON23" s="4"/>
      <c r="SOO23" s="1"/>
      <c r="SOP23" s="1"/>
      <c r="SOQ23" s="16" t="s">
        <v>15</v>
      </c>
      <c r="SOR23" s="134" t="s">
        <v>16</v>
      </c>
      <c r="SOS23" s="134"/>
      <c r="SOT23" s="59"/>
      <c r="SOU23" s="4"/>
      <c r="SOV23" s="4"/>
      <c r="SOW23" s="1"/>
      <c r="SOX23" s="1"/>
      <c r="SOY23" s="16" t="s">
        <v>15</v>
      </c>
      <c r="SOZ23" s="134" t="s">
        <v>16</v>
      </c>
      <c r="SPA23" s="134"/>
      <c r="SPB23" s="59"/>
      <c r="SPC23" s="4"/>
      <c r="SPD23" s="4"/>
      <c r="SPE23" s="1"/>
      <c r="SPF23" s="1"/>
      <c r="SPG23" s="16" t="s">
        <v>15</v>
      </c>
      <c r="SPH23" s="134" t="s">
        <v>16</v>
      </c>
      <c r="SPI23" s="134"/>
      <c r="SPJ23" s="59"/>
      <c r="SPK23" s="4"/>
      <c r="SPL23" s="4"/>
      <c r="SPM23" s="1"/>
      <c r="SPN23" s="1"/>
      <c r="SPO23" s="16" t="s">
        <v>15</v>
      </c>
      <c r="SPP23" s="134" t="s">
        <v>16</v>
      </c>
      <c r="SPQ23" s="134"/>
      <c r="SPR23" s="59"/>
      <c r="SPS23" s="4"/>
      <c r="SPT23" s="4"/>
      <c r="SPU23" s="1"/>
      <c r="SPV23" s="1"/>
      <c r="SPW23" s="16" t="s">
        <v>15</v>
      </c>
      <c r="SPX23" s="134" t="s">
        <v>16</v>
      </c>
      <c r="SPY23" s="134"/>
      <c r="SPZ23" s="59"/>
      <c r="SQA23" s="4"/>
      <c r="SQB23" s="4"/>
      <c r="SQC23" s="1"/>
      <c r="SQD23" s="1"/>
      <c r="SQE23" s="16" t="s">
        <v>15</v>
      </c>
      <c r="SQF23" s="134" t="s">
        <v>16</v>
      </c>
      <c r="SQG23" s="134"/>
      <c r="SQH23" s="59"/>
      <c r="SQI23" s="4"/>
      <c r="SQJ23" s="4"/>
      <c r="SQK23" s="1"/>
      <c r="SQL23" s="1"/>
      <c r="SQM23" s="16" t="s">
        <v>15</v>
      </c>
      <c r="SQN23" s="134" t="s">
        <v>16</v>
      </c>
      <c r="SQO23" s="134"/>
      <c r="SQP23" s="59"/>
      <c r="SQQ23" s="4"/>
      <c r="SQR23" s="4"/>
      <c r="SQS23" s="1"/>
      <c r="SQT23" s="1"/>
      <c r="SQU23" s="16" t="s">
        <v>15</v>
      </c>
      <c r="SQV23" s="134" t="s">
        <v>16</v>
      </c>
      <c r="SQW23" s="134"/>
      <c r="SQX23" s="59"/>
      <c r="SQY23" s="4"/>
      <c r="SQZ23" s="4"/>
      <c r="SRA23" s="1"/>
      <c r="SRB23" s="1"/>
      <c r="SRC23" s="16" t="s">
        <v>15</v>
      </c>
      <c r="SRD23" s="134" t="s">
        <v>16</v>
      </c>
      <c r="SRE23" s="134"/>
      <c r="SRF23" s="59"/>
      <c r="SRG23" s="4"/>
      <c r="SRH23" s="4"/>
      <c r="SRI23" s="1"/>
      <c r="SRJ23" s="1"/>
      <c r="SRK23" s="16" t="s">
        <v>15</v>
      </c>
      <c r="SRL23" s="134" t="s">
        <v>16</v>
      </c>
      <c r="SRM23" s="134"/>
      <c r="SRN23" s="59"/>
      <c r="SRO23" s="4"/>
      <c r="SRP23" s="4"/>
      <c r="SRQ23" s="1"/>
      <c r="SRR23" s="1"/>
      <c r="SRS23" s="16" t="s">
        <v>15</v>
      </c>
      <c r="SRT23" s="134" t="s">
        <v>16</v>
      </c>
      <c r="SRU23" s="134"/>
      <c r="SRV23" s="59"/>
      <c r="SRW23" s="4"/>
      <c r="SRX23" s="4"/>
      <c r="SRY23" s="1"/>
      <c r="SRZ23" s="1"/>
      <c r="SSA23" s="16" t="s">
        <v>15</v>
      </c>
      <c r="SSB23" s="134" t="s">
        <v>16</v>
      </c>
      <c r="SSC23" s="134"/>
      <c r="SSD23" s="59"/>
      <c r="SSE23" s="4"/>
      <c r="SSF23" s="4"/>
      <c r="SSG23" s="1"/>
      <c r="SSH23" s="1"/>
      <c r="SSI23" s="16" t="s">
        <v>15</v>
      </c>
      <c r="SSJ23" s="134" t="s">
        <v>16</v>
      </c>
      <c r="SSK23" s="134"/>
      <c r="SSL23" s="59"/>
      <c r="SSM23" s="4"/>
      <c r="SSN23" s="4"/>
      <c r="SSO23" s="1"/>
      <c r="SSP23" s="1"/>
      <c r="SSQ23" s="16" t="s">
        <v>15</v>
      </c>
      <c r="SSR23" s="134" t="s">
        <v>16</v>
      </c>
      <c r="SSS23" s="134"/>
      <c r="SST23" s="59"/>
      <c r="SSU23" s="4"/>
      <c r="SSV23" s="4"/>
      <c r="SSW23" s="1"/>
      <c r="SSX23" s="1"/>
      <c r="SSY23" s="16" t="s">
        <v>15</v>
      </c>
      <c r="SSZ23" s="134" t="s">
        <v>16</v>
      </c>
      <c r="STA23" s="134"/>
      <c r="STB23" s="59"/>
      <c r="STC23" s="4"/>
      <c r="STD23" s="4"/>
      <c r="STE23" s="1"/>
      <c r="STF23" s="1"/>
      <c r="STG23" s="16" t="s">
        <v>15</v>
      </c>
      <c r="STH23" s="134" t="s">
        <v>16</v>
      </c>
      <c r="STI23" s="134"/>
      <c r="STJ23" s="59"/>
      <c r="STK23" s="4"/>
      <c r="STL23" s="4"/>
      <c r="STM23" s="1"/>
      <c r="STN23" s="1"/>
      <c r="STO23" s="16" t="s">
        <v>15</v>
      </c>
      <c r="STP23" s="134" t="s">
        <v>16</v>
      </c>
      <c r="STQ23" s="134"/>
      <c r="STR23" s="59"/>
      <c r="STS23" s="4"/>
      <c r="STT23" s="4"/>
      <c r="STU23" s="1"/>
      <c r="STV23" s="1"/>
      <c r="STW23" s="16" t="s">
        <v>15</v>
      </c>
      <c r="STX23" s="134" t="s">
        <v>16</v>
      </c>
      <c r="STY23" s="134"/>
      <c r="STZ23" s="59"/>
      <c r="SUA23" s="4"/>
      <c r="SUB23" s="4"/>
      <c r="SUC23" s="1"/>
      <c r="SUD23" s="1"/>
      <c r="SUE23" s="16" t="s">
        <v>15</v>
      </c>
      <c r="SUF23" s="134" t="s">
        <v>16</v>
      </c>
      <c r="SUG23" s="134"/>
      <c r="SUH23" s="59"/>
      <c r="SUI23" s="4"/>
      <c r="SUJ23" s="4"/>
      <c r="SUK23" s="1"/>
      <c r="SUL23" s="1"/>
      <c r="SUM23" s="16" t="s">
        <v>15</v>
      </c>
      <c r="SUN23" s="134" t="s">
        <v>16</v>
      </c>
      <c r="SUO23" s="134"/>
      <c r="SUP23" s="59"/>
      <c r="SUQ23" s="4"/>
      <c r="SUR23" s="4"/>
      <c r="SUS23" s="1"/>
      <c r="SUT23" s="1"/>
      <c r="SUU23" s="16" t="s">
        <v>15</v>
      </c>
      <c r="SUV23" s="134" t="s">
        <v>16</v>
      </c>
      <c r="SUW23" s="134"/>
      <c r="SUX23" s="59"/>
      <c r="SUY23" s="4"/>
      <c r="SUZ23" s="4"/>
      <c r="SVA23" s="1"/>
      <c r="SVB23" s="1"/>
      <c r="SVC23" s="16" t="s">
        <v>15</v>
      </c>
      <c r="SVD23" s="134" t="s">
        <v>16</v>
      </c>
      <c r="SVE23" s="134"/>
      <c r="SVF23" s="59"/>
      <c r="SVG23" s="4"/>
      <c r="SVH23" s="4"/>
      <c r="SVI23" s="1"/>
      <c r="SVJ23" s="1"/>
      <c r="SVK23" s="16" t="s">
        <v>15</v>
      </c>
      <c r="SVL23" s="134" t="s">
        <v>16</v>
      </c>
      <c r="SVM23" s="134"/>
      <c r="SVN23" s="59"/>
      <c r="SVO23" s="4"/>
      <c r="SVP23" s="4"/>
      <c r="SVQ23" s="1"/>
      <c r="SVR23" s="1"/>
      <c r="SVS23" s="16" t="s">
        <v>15</v>
      </c>
      <c r="SVT23" s="134" t="s">
        <v>16</v>
      </c>
      <c r="SVU23" s="134"/>
      <c r="SVV23" s="59"/>
      <c r="SVW23" s="4"/>
      <c r="SVX23" s="4"/>
      <c r="SVY23" s="1"/>
      <c r="SVZ23" s="1"/>
      <c r="SWA23" s="16" t="s">
        <v>15</v>
      </c>
      <c r="SWB23" s="134" t="s">
        <v>16</v>
      </c>
      <c r="SWC23" s="134"/>
      <c r="SWD23" s="59"/>
      <c r="SWE23" s="4"/>
      <c r="SWF23" s="4"/>
      <c r="SWG23" s="1"/>
      <c r="SWH23" s="1"/>
      <c r="SWI23" s="16" t="s">
        <v>15</v>
      </c>
      <c r="SWJ23" s="134" t="s">
        <v>16</v>
      </c>
      <c r="SWK23" s="134"/>
      <c r="SWL23" s="59"/>
      <c r="SWM23" s="4"/>
      <c r="SWN23" s="4"/>
      <c r="SWO23" s="1"/>
      <c r="SWP23" s="1"/>
      <c r="SWQ23" s="16" t="s">
        <v>15</v>
      </c>
      <c r="SWR23" s="134" t="s">
        <v>16</v>
      </c>
      <c r="SWS23" s="134"/>
      <c r="SWT23" s="59"/>
      <c r="SWU23" s="4"/>
      <c r="SWV23" s="4"/>
      <c r="SWW23" s="1"/>
      <c r="SWX23" s="1"/>
      <c r="SWY23" s="16" t="s">
        <v>15</v>
      </c>
      <c r="SWZ23" s="134" t="s">
        <v>16</v>
      </c>
      <c r="SXA23" s="134"/>
      <c r="SXB23" s="59"/>
      <c r="SXC23" s="4"/>
      <c r="SXD23" s="4"/>
      <c r="SXE23" s="1"/>
      <c r="SXF23" s="1"/>
      <c r="SXG23" s="16" t="s">
        <v>15</v>
      </c>
      <c r="SXH23" s="134" t="s">
        <v>16</v>
      </c>
      <c r="SXI23" s="134"/>
      <c r="SXJ23" s="59"/>
      <c r="SXK23" s="4"/>
      <c r="SXL23" s="4"/>
      <c r="SXM23" s="1"/>
      <c r="SXN23" s="1"/>
      <c r="SXO23" s="16" t="s">
        <v>15</v>
      </c>
      <c r="SXP23" s="134" t="s">
        <v>16</v>
      </c>
      <c r="SXQ23" s="134"/>
      <c r="SXR23" s="59"/>
      <c r="SXS23" s="4"/>
      <c r="SXT23" s="4"/>
      <c r="SXU23" s="1"/>
      <c r="SXV23" s="1"/>
      <c r="SXW23" s="16" t="s">
        <v>15</v>
      </c>
      <c r="SXX23" s="134" t="s">
        <v>16</v>
      </c>
      <c r="SXY23" s="134"/>
      <c r="SXZ23" s="59"/>
      <c r="SYA23" s="4"/>
      <c r="SYB23" s="4"/>
      <c r="SYC23" s="1"/>
      <c r="SYD23" s="1"/>
      <c r="SYE23" s="16" t="s">
        <v>15</v>
      </c>
      <c r="SYF23" s="134" t="s">
        <v>16</v>
      </c>
      <c r="SYG23" s="134"/>
      <c r="SYH23" s="59"/>
      <c r="SYI23" s="4"/>
      <c r="SYJ23" s="4"/>
      <c r="SYK23" s="1"/>
      <c r="SYL23" s="1"/>
      <c r="SYM23" s="16" t="s">
        <v>15</v>
      </c>
      <c r="SYN23" s="134" t="s">
        <v>16</v>
      </c>
      <c r="SYO23" s="134"/>
      <c r="SYP23" s="59"/>
      <c r="SYQ23" s="4"/>
      <c r="SYR23" s="4"/>
      <c r="SYS23" s="1"/>
      <c r="SYT23" s="1"/>
      <c r="SYU23" s="16" t="s">
        <v>15</v>
      </c>
      <c r="SYV23" s="134" t="s">
        <v>16</v>
      </c>
      <c r="SYW23" s="134"/>
      <c r="SYX23" s="59"/>
      <c r="SYY23" s="4"/>
      <c r="SYZ23" s="4"/>
      <c r="SZA23" s="1"/>
      <c r="SZB23" s="1"/>
      <c r="SZC23" s="16" t="s">
        <v>15</v>
      </c>
      <c r="SZD23" s="134" t="s">
        <v>16</v>
      </c>
      <c r="SZE23" s="134"/>
      <c r="SZF23" s="59"/>
      <c r="SZG23" s="4"/>
      <c r="SZH23" s="4"/>
      <c r="SZI23" s="1"/>
      <c r="SZJ23" s="1"/>
      <c r="SZK23" s="16" t="s">
        <v>15</v>
      </c>
      <c r="SZL23" s="134" t="s">
        <v>16</v>
      </c>
      <c r="SZM23" s="134"/>
      <c r="SZN23" s="59"/>
      <c r="SZO23" s="4"/>
      <c r="SZP23" s="4"/>
      <c r="SZQ23" s="1"/>
      <c r="SZR23" s="1"/>
      <c r="SZS23" s="16" t="s">
        <v>15</v>
      </c>
      <c r="SZT23" s="134" t="s">
        <v>16</v>
      </c>
      <c r="SZU23" s="134"/>
      <c r="SZV23" s="59"/>
      <c r="SZW23" s="4"/>
      <c r="SZX23" s="4"/>
      <c r="SZY23" s="1"/>
      <c r="SZZ23" s="1"/>
      <c r="TAA23" s="16" t="s">
        <v>15</v>
      </c>
      <c r="TAB23" s="134" t="s">
        <v>16</v>
      </c>
      <c r="TAC23" s="134"/>
      <c r="TAD23" s="59"/>
      <c r="TAE23" s="4"/>
      <c r="TAF23" s="4"/>
      <c r="TAG23" s="1"/>
      <c r="TAH23" s="1"/>
      <c r="TAI23" s="16" t="s">
        <v>15</v>
      </c>
      <c r="TAJ23" s="134" t="s">
        <v>16</v>
      </c>
      <c r="TAK23" s="134"/>
      <c r="TAL23" s="59"/>
      <c r="TAM23" s="4"/>
      <c r="TAN23" s="4"/>
      <c r="TAO23" s="1"/>
      <c r="TAP23" s="1"/>
      <c r="TAQ23" s="16" t="s">
        <v>15</v>
      </c>
      <c r="TAR23" s="134" t="s">
        <v>16</v>
      </c>
      <c r="TAS23" s="134"/>
      <c r="TAT23" s="59"/>
      <c r="TAU23" s="4"/>
      <c r="TAV23" s="4"/>
      <c r="TAW23" s="1"/>
      <c r="TAX23" s="1"/>
      <c r="TAY23" s="16" t="s">
        <v>15</v>
      </c>
      <c r="TAZ23" s="134" t="s">
        <v>16</v>
      </c>
      <c r="TBA23" s="134"/>
      <c r="TBB23" s="59"/>
      <c r="TBC23" s="4"/>
      <c r="TBD23" s="4"/>
      <c r="TBE23" s="1"/>
      <c r="TBF23" s="1"/>
      <c r="TBG23" s="16" t="s">
        <v>15</v>
      </c>
      <c r="TBH23" s="134" t="s">
        <v>16</v>
      </c>
      <c r="TBI23" s="134"/>
      <c r="TBJ23" s="59"/>
      <c r="TBK23" s="4"/>
      <c r="TBL23" s="4"/>
      <c r="TBM23" s="1"/>
      <c r="TBN23" s="1"/>
      <c r="TBO23" s="16" t="s">
        <v>15</v>
      </c>
      <c r="TBP23" s="134" t="s">
        <v>16</v>
      </c>
      <c r="TBQ23" s="134"/>
      <c r="TBR23" s="59"/>
      <c r="TBS23" s="4"/>
      <c r="TBT23" s="4"/>
      <c r="TBU23" s="1"/>
      <c r="TBV23" s="1"/>
      <c r="TBW23" s="16" t="s">
        <v>15</v>
      </c>
      <c r="TBX23" s="134" t="s">
        <v>16</v>
      </c>
      <c r="TBY23" s="134"/>
      <c r="TBZ23" s="59"/>
      <c r="TCA23" s="4"/>
      <c r="TCB23" s="4"/>
      <c r="TCC23" s="1"/>
      <c r="TCD23" s="1"/>
      <c r="TCE23" s="16" t="s">
        <v>15</v>
      </c>
      <c r="TCF23" s="134" t="s">
        <v>16</v>
      </c>
      <c r="TCG23" s="134"/>
      <c r="TCH23" s="59"/>
      <c r="TCI23" s="4"/>
      <c r="TCJ23" s="4"/>
      <c r="TCK23" s="1"/>
      <c r="TCL23" s="1"/>
      <c r="TCM23" s="16" t="s">
        <v>15</v>
      </c>
      <c r="TCN23" s="134" t="s">
        <v>16</v>
      </c>
      <c r="TCO23" s="134"/>
      <c r="TCP23" s="59"/>
      <c r="TCQ23" s="4"/>
      <c r="TCR23" s="4"/>
      <c r="TCS23" s="1"/>
      <c r="TCT23" s="1"/>
      <c r="TCU23" s="16" t="s">
        <v>15</v>
      </c>
      <c r="TCV23" s="134" t="s">
        <v>16</v>
      </c>
      <c r="TCW23" s="134"/>
      <c r="TCX23" s="59"/>
      <c r="TCY23" s="4"/>
      <c r="TCZ23" s="4"/>
      <c r="TDA23" s="1"/>
      <c r="TDB23" s="1"/>
      <c r="TDC23" s="16" t="s">
        <v>15</v>
      </c>
      <c r="TDD23" s="134" t="s">
        <v>16</v>
      </c>
      <c r="TDE23" s="134"/>
      <c r="TDF23" s="59"/>
      <c r="TDG23" s="4"/>
      <c r="TDH23" s="4"/>
      <c r="TDI23" s="1"/>
      <c r="TDJ23" s="1"/>
      <c r="TDK23" s="16" t="s">
        <v>15</v>
      </c>
      <c r="TDL23" s="134" t="s">
        <v>16</v>
      </c>
      <c r="TDM23" s="134"/>
      <c r="TDN23" s="59"/>
      <c r="TDO23" s="4"/>
      <c r="TDP23" s="4"/>
      <c r="TDQ23" s="1"/>
      <c r="TDR23" s="1"/>
      <c r="TDS23" s="16" t="s">
        <v>15</v>
      </c>
      <c r="TDT23" s="134" t="s">
        <v>16</v>
      </c>
      <c r="TDU23" s="134"/>
      <c r="TDV23" s="59"/>
      <c r="TDW23" s="4"/>
      <c r="TDX23" s="4"/>
      <c r="TDY23" s="1"/>
      <c r="TDZ23" s="1"/>
      <c r="TEA23" s="16" t="s">
        <v>15</v>
      </c>
      <c r="TEB23" s="134" t="s">
        <v>16</v>
      </c>
      <c r="TEC23" s="134"/>
      <c r="TED23" s="59"/>
      <c r="TEE23" s="4"/>
      <c r="TEF23" s="4"/>
      <c r="TEG23" s="1"/>
      <c r="TEH23" s="1"/>
      <c r="TEI23" s="16" t="s">
        <v>15</v>
      </c>
      <c r="TEJ23" s="134" t="s">
        <v>16</v>
      </c>
      <c r="TEK23" s="134"/>
      <c r="TEL23" s="59"/>
      <c r="TEM23" s="4"/>
      <c r="TEN23" s="4"/>
      <c r="TEO23" s="1"/>
      <c r="TEP23" s="1"/>
      <c r="TEQ23" s="16" t="s">
        <v>15</v>
      </c>
      <c r="TER23" s="134" t="s">
        <v>16</v>
      </c>
      <c r="TES23" s="134"/>
      <c r="TET23" s="59"/>
      <c r="TEU23" s="4"/>
      <c r="TEV23" s="4"/>
      <c r="TEW23" s="1"/>
      <c r="TEX23" s="1"/>
      <c r="TEY23" s="16" t="s">
        <v>15</v>
      </c>
      <c r="TEZ23" s="134" t="s">
        <v>16</v>
      </c>
      <c r="TFA23" s="134"/>
      <c r="TFB23" s="59"/>
      <c r="TFC23" s="4"/>
      <c r="TFD23" s="4"/>
      <c r="TFE23" s="1"/>
      <c r="TFF23" s="1"/>
      <c r="TFG23" s="16" t="s">
        <v>15</v>
      </c>
      <c r="TFH23" s="134" t="s">
        <v>16</v>
      </c>
      <c r="TFI23" s="134"/>
      <c r="TFJ23" s="59"/>
      <c r="TFK23" s="4"/>
      <c r="TFL23" s="4"/>
      <c r="TFM23" s="1"/>
      <c r="TFN23" s="1"/>
      <c r="TFO23" s="16" t="s">
        <v>15</v>
      </c>
      <c r="TFP23" s="134" t="s">
        <v>16</v>
      </c>
      <c r="TFQ23" s="134"/>
      <c r="TFR23" s="59"/>
      <c r="TFS23" s="4"/>
      <c r="TFT23" s="4"/>
      <c r="TFU23" s="1"/>
      <c r="TFV23" s="1"/>
      <c r="TFW23" s="16" t="s">
        <v>15</v>
      </c>
      <c r="TFX23" s="134" t="s">
        <v>16</v>
      </c>
      <c r="TFY23" s="134"/>
      <c r="TFZ23" s="59"/>
      <c r="TGA23" s="4"/>
      <c r="TGB23" s="4"/>
      <c r="TGC23" s="1"/>
      <c r="TGD23" s="1"/>
      <c r="TGE23" s="16" t="s">
        <v>15</v>
      </c>
      <c r="TGF23" s="134" t="s">
        <v>16</v>
      </c>
      <c r="TGG23" s="134"/>
      <c r="TGH23" s="59"/>
      <c r="TGI23" s="4"/>
      <c r="TGJ23" s="4"/>
      <c r="TGK23" s="1"/>
      <c r="TGL23" s="1"/>
      <c r="TGM23" s="16" t="s">
        <v>15</v>
      </c>
      <c r="TGN23" s="134" t="s">
        <v>16</v>
      </c>
      <c r="TGO23" s="134"/>
      <c r="TGP23" s="59"/>
      <c r="TGQ23" s="4"/>
      <c r="TGR23" s="4"/>
      <c r="TGS23" s="1"/>
      <c r="TGT23" s="1"/>
      <c r="TGU23" s="16" t="s">
        <v>15</v>
      </c>
      <c r="TGV23" s="134" t="s">
        <v>16</v>
      </c>
      <c r="TGW23" s="134"/>
      <c r="TGX23" s="59"/>
      <c r="TGY23" s="4"/>
      <c r="TGZ23" s="4"/>
      <c r="THA23" s="1"/>
      <c r="THB23" s="1"/>
      <c r="THC23" s="16" t="s">
        <v>15</v>
      </c>
      <c r="THD23" s="134" t="s">
        <v>16</v>
      </c>
      <c r="THE23" s="134"/>
      <c r="THF23" s="59"/>
      <c r="THG23" s="4"/>
      <c r="THH23" s="4"/>
      <c r="THI23" s="1"/>
      <c r="THJ23" s="1"/>
      <c r="THK23" s="16" t="s">
        <v>15</v>
      </c>
      <c r="THL23" s="134" t="s">
        <v>16</v>
      </c>
      <c r="THM23" s="134"/>
      <c r="THN23" s="59"/>
      <c r="THO23" s="4"/>
      <c r="THP23" s="4"/>
      <c r="THQ23" s="1"/>
      <c r="THR23" s="1"/>
      <c r="THS23" s="16" t="s">
        <v>15</v>
      </c>
      <c r="THT23" s="134" t="s">
        <v>16</v>
      </c>
      <c r="THU23" s="134"/>
      <c r="THV23" s="59"/>
      <c r="THW23" s="4"/>
      <c r="THX23" s="4"/>
      <c r="THY23" s="1"/>
      <c r="THZ23" s="1"/>
      <c r="TIA23" s="16" t="s">
        <v>15</v>
      </c>
      <c r="TIB23" s="134" t="s">
        <v>16</v>
      </c>
      <c r="TIC23" s="134"/>
      <c r="TID23" s="59"/>
      <c r="TIE23" s="4"/>
      <c r="TIF23" s="4"/>
      <c r="TIG23" s="1"/>
      <c r="TIH23" s="1"/>
      <c r="TII23" s="16" t="s">
        <v>15</v>
      </c>
      <c r="TIJ23" s="134" t="s">
        <v>16</v>
      </c>
      <c r="TIK23" s="134"/>
      <c r="TIL23" s="59"/>
      <c r="TIM23" s="4"/>
      <c r="TIN23" s="4"/>
      <c r="TIO23" s="1"/>
      <c r="TIP23" s="1"/>
      <c r="TIQ23" s="16" t="s">
        <v>15</v>
      </c>
      <c r="TIR23" s="134" t="s">
        <v>16</v>
      </c>
      <c r="TIS23" s="134"/>
      <c r="TIT23" s="59"/>
      <c r="TIU23" s="4"/>
      <c r="TIV23" s="4"/>
      <c r="TIW23" s="1"/>
      <c r="TIX23" s="1"/>
      <c r="TIY23" s="16" t="s">
        <v>15</v>
      </c>
      <c r="TIZ23" s="134" t="s">
        <v>16</v>
      </c>
      <c r="TJA23" s="134"/>
      <c r="TJB23" s="59"/>
      <c r="TJC23" s="4"/>
      <c r="TJD23" s="4"/>
      <c r="TJE23" s="1"/>
      <c r="TJF23" s="1"/>
      <c r="TJG23" s="16" t="s">
        <v>15</v>
      </c>
      <c r="TJH23" s="134" t="s">
        <v>16</v>
      </c>
      <c r="TJI23" s="134"/>
      <c r="TJJ23" s="59"/>
      <c r="TJK23" s="4"/>
      <c r="TJL23" s="4"/>
      <c r="TJM23" s="1"/>
      <c r="TJN23" s="1"/>
      <c r="TJO23" s="16" t="s">
        <v>15</v>
      </c>
      <c r="TJP23" s="134" t="s">
        <v>16</v>
      </c>
      <c r="TJQ23" s="134"/>
      <c r="TJR23" s="59"/>
      <c r="TJS23" s="4"/>
      <c r="TJT23" s="4"/>
      <c r="TJU23" s="1"/>
      <c r="TJV23" s="1"/>
      <c r="TJW23" s="16" t="s">
        <v>15</v>
      </c>
      <c r="TJX23" s="134" t="s">
        <v>16</v>
      </c>
      <c r="TJY23" s="134"/>
      <c r="TJZ23" s="59"/>
      <c r="TKA23" s="4"/>
      <c r="TKB23" s="4"/>
      <c r="TKC23" s="1"/>
      <c r="TKD23" s="1"/>
      <c r="TKE23" s="16" t="s">
        <v>15</v>
      </c>
      <c r="TKF23" s="134" t="s">
        <v>16</v>
      </c>
      <c r="TKG23" s="134"/>
      <c r="TKH23" s="59"/>
      <c r="TKI23" s="4"/>
      <c r="TKJ23" s="4"/>
      <c r="TKK23" s="1"/>
      <c r="TKL23" s="1"/>
      <c r="TKM23" s="16" t="s">
        <v>15</v>
      </c>
      <c r="TKN23" s="134" t="s">
        <v>16</v>
      </c>
      <c r="TKO23" s="134"/>
      <c r="TKP23" s="59"/>
      <c r="TKQ23" s="4"/>
      <c r="TKR23" s="4"/>
      <c r="TKS23" s="1"/>
      <c r="TKT23" s="1"/>
      <c r="TKU23" s="16" t="s">
        <v>15</v>
      </c>
      <c r="TKV23" s="134" t="s">
        <v>16</v>
      </c>
      <c r="TKW23" s="134"/>
      <c r="TKX23" s="59"/>
      <c r="TKY23" s="4"/>
      <c r="TKZ23" s="4"/>
      <c r="TLA23" s="1"/>
      <c r="TLB23" s="1"/>
      <c r="TLC23" s="16" t="s">
        <v>15</v>
      </c>
      <c r="TLD23" s="134" t="s">
        <v>16</v>
      </c>
      <c r="TLE23" s="134"/>
      <c r="TLF23" s="59"/>
      <c r="TLG23" s="4"/>
      <c r="TLH23" s="4"/>
      <c r="TLI23" s="1"/>
      <c r="TLJ23" s="1"/>
      <c r="TLK23" s="16" t="s">
        <v>15</v>
      </c>
      <c r="TLL23" s="134" t="s">
        <v>16</v>
      </c>
      <c r="TLM23" s="134"/>
      <c r="TLN23" s="59"/>
      <c r="TLO23" s="4"/>
      <c r="TLP23" s="4"/>
      <c r="TLQ23" s="1"/>
      <c r="TLR23" s="1"/>
      <c r="TLS23" s="16" t="s">
        <v>15</v>
      </c>
      <c r="TLT23" s="134" t="s">
        <v>16</v>
      </c>
      <c r="TLU23" s="134"/>
      <c r="TLV23" s="59"/>
      <c r="TLW23" s="4"/>
      <c r="TLX23" s="4"/>
      <c r="TLY23" s="1"/>
      <c r="TLZ23" s="1"/>
      <c r="TMA23" s="16" t="s">
        <v>15</v>
      </c>
      <c r="TMB23" s="134" t="s">
        <v>16</v>
      </c>
      <c r="TMC23" s="134"/>
      <c r="TMD23" s="59"/>
      <c r="TME23" s="4"/>
      <c r="TMF23" s="4"/>
      <c r="TMG23" s="1"/>
      <c r="TMH23" s="1"/>
      <c r="TMI23" s="16" t="s">
        <v>15</v>
      </c>
      <c r="TMJ23" s="134" t="s">
        <v>16</v>
      </c>
      <c r="TMK23" s="134"/>
      <c r="TML23" s="59"/>
      <c r="TMM23" s="4"/>
      <c r="TMN23" s="4"/>
      <c r="TMO23" s="1"/>
      <c r="TMP23" s="1"/>
      <c r="TMQ23" s="16" t="s">
        <v>15</v>
      </c>
      <c r="TMR23" s="134" t="s">
        <v>16</v>
      </c>
      <c r="TMS23" s="134"/>
      <c r="TMT23" s="59"/>
      <c r="TMU23" s="4"/>
      <c r="TMV23" s="4"/>
      <c r="TMW23" s="1"/>
      <c r="TMX23" s="1"/>
      <c r="TMY23" s="16" t="s">
        <v>15</v>
      </c>
      <c r="TMZ23" s="134" t="s">
        <v>16</v>
      </c>
      <c r="TNA23" s="134"/>
      <c r="TNB23" s="59"/>
      <c r="TNC23" s="4"/>
      <c r="TND23" s="4"/>
      <c r="TNE23" s="1"/>
      <c r="TNF23" s="1"/>
      <c r="TNG23" s="16" t="s">
        <v>15</v>
      </c>
      <c r="TNH23" s="134" t="s">
        <v>16</v>
      </c>
      <c r="TNI23" s="134"/>
      <c r="TNJ23" s="59"/>
      <c r="TNK23" s="4"/>
      <c r="TNL23" s="4"/>
      <c r="TNM23" s="1"/>
      <c r="TNN23" s="1"/>
      <c r="TNO23" s="16" t="s">
        <v>15</v>
      </c>
      <c r="TNP23" s="134" t="s">
        <v>16</v>
      </c>
      <c r="TNQ23" s="134"/>
      <c r="TNR23" s="59"/>
      <c r="TNS23" s="4"/>
      <c r="TNT23" s="4"/>
      <c r="TNU23" s="1"/>
      <c r="TNV23" s="1"/>
      <c r="TNW23" s="16" t="s">
        <v>15</v>
      </c>
      <c r="TNX23" s="134" t="s">
        <v>16</v>
      </c>
      <c r="TNY23" s="134"/>
      <c r="TNZ23" s="59"/>
      <c r="TOA23" s="4"/>
      <c r="TOB23" s="4"/>
      <c r="TOC23" s="1"/>
      <c r="TOD23" s="1"/>
      <c r="TOE23" s="16" t="s">
        <v>15</v>
      </c>
      <c r="TOF23" s="134" t="s">
        <v>16</v>
      </c>
      <c r="TOG23" s="134"/>
      <c r="TOH23" s="59"/>
      <c r="TOI23" s="4"/>
      <c r="TOJ23" s="4"/>
      <c r="TOK23" s="1"/>
      <c r="TOL23" s="1"/>
      <c r="TOM23" s="16" t="s">
        <v>15</v>
      </c>
      <c r="TON23" s="134" t="s">
        <v>16</v>
      </c>
      <c r="TOO23" s="134"/>
      <c r="TOP23" s="59"/>
      <c r="TOQ23" s="4"/>
      <c r="TOR23" s="4"/>
      <c r="TOS23" s="1"/>
      <c r="TOT23" s="1"/>
      <c r="TOU23" s="16" t="s">
        <v>15</v>
      </c>
      <c r="TOV23" s="134" t="s">
        <v>16</v>
      </c>
      <c r="TOW23" s="134"/>
      <c r="TOX23" s="59"/>
      <c r="TOY23" s="4"/>
      <c r="TOZ23" s="4"/>
      <c r="TPA23" s="1"/>
      <c r="TPB23" s="1"/>
      <c r="TPC23" s="16" t="s">
        <v>15</v>
      </c>
      <c r="TPD23" s="134" t="s">
        <v>16</v>
      </c>
      <c r="TPE23" s="134"/>
      <c r="TPF23" s="59"/>
      <c r="TPG23" s="4"/>
      <c r="TPH23" s="4"/>
      <c r="TPI23" s="1"/>
      <c r="TPJ23" s="1"/>
      <c r="TPK23" s="16" t="s">
        <v>15</v>
      </c>
      <c r="TPL23" s="134" t="s">
        <v>16</v>
      </c>
      <c r="TPM23" s="134"/>
      <c r="TPN23" s="59"/>
      <c r="TPO23" s="4"/>
      <c r="TPP23" s="4"/>
      <c r="TPQ23" s="1"/>
      <c r="TPR23" s="1"/>
      <c r="TPS23" s="16" t="s">
        <v>15</v>
      </c>
      <c r="TPT23" s="134" t="s">
        <v>16</v>
      </c>
      <c r="TPU23" s="134"/>
      <c r="TPV23" s="59"/>
      <c r="TPW23" s="4"/>
      <c r="TPX23" s="4"/>
      <c r="TPY23" s="1"/>
      <c r="TPZ23" s="1"/>
      <c r="TQA23" s="16" t="s">
        <v>15</v>
      </c>
      <c r="TQB23" s="134" t="s">
        <v>16</v>
      </c>
      <c r="TQC23" s="134"/>
      <c r="TQD23" s="59"/>
      <c r="TQE23" s="4"/>
      <c r="TQF23" s="4"/>
      <c r="TQG23" s="1"/>
      <c r="TQH23" s="1"/>
      <c r="TQI23" s="16" t="s">
        <v>15</v>
      </c>
      <c r="TQJ23" s="134" t="s">
        <v>16</v>
      </c>
      <c r="TQK23" s="134"/>
      <c r="TQL23" s="59"/>
      <c r="TQM23" s="4"/>
      <c r="TQN23" s="4"/>
      <c r="TQO23" s="1"/>
      <c r="TQP23" s="1"/>
      <c r="TQQ23" s="16" t="s">
        <v>15</v>
      </c>
      <c r="TQR23" s="134" t="s">
        <v>16</v>
      </c>
      <c r="TQS23" s="134"/>
      <c r="TQT23" s="59"/>
      <c r="TQU23" s="4"/>
      <c r="TQV23" s="4"/>
      <c r="TQW23" s="1"/>
      <c r="TQX23" s="1"/>
      <c r="TQY23" s="16" t="s">
        <v>15</v>
      </c>
      <c r="TQZ23" s="134" t="s">
        <v>16</v>
      </c>
      <c r="TRA23" s="134"/>
      <c r="TRB23" s="59"/>
      <c r="TRC23" s="4"/>
      <c r="TRD23" s="4"/>
      <c r="TRE23" s="1"/>
      <c r="TRF23" s="1"/>
      <c r="TRG23" s="16" t="s">
        <v>15</v>
      </c>
      <c r="TRH23" s="134" t="s">
        <v>16</v>
      </c>
      <c r="TRI23" s="134"/>
      <c r="TRJ23" s="59"/>
      <c r="TRK23" s="4"/>
      <c r="TRL23" s="4"/>
      <c r="TRM23" s="1"/>
      <c r="TRN23" s="1"/>
      <c r="TRO23" s="16" t="s">
        <v>15</v>
      </c>
      <c r="TRP23" s="134" t="s">
        <v>16</v>
      </c>
      <c r="TRQ23" s="134"/>
      <c r="TRR23" s="59"/>
      <c r="TRS23" s="4"/>
      <c r="TRT23" s="4"/>
      <c r="TRU23" s="1"/>
      <c r="TRV23" s="1"/>
      <c r="TRW23" s="16" t="s">
        <v>15</v>
      </c>
      <c r="TRX23" s="134" t="s">
        <v>16</v>
      </c>
      <c r="TRY23" s="134"/>
      <c r="TRZ23" s="59"/>
      <c r="TSA23" s="4"/>
      <c r="TSB23" s="4"/>
      <c r="TSC23" s="1"/>
      <c r="TSD23" s="1"/>
      <c r="TSE23" s="16" t="s">
        <v>15</v>
      </c>
      <c r="TSF23" s="134" t="s">
        <v>16</v>
      </c>
      <c r="TSG23" s="134"/>
      <c r="TSH23" s="59"/>
      <c r="TSI23" s="4"/>
      <c r="TSJ23" s="4"/>
      <c r="TSK23" s="1"/>
      <c r="TSL23" s="1"/>
      <c r="TSM23" s="16" t="s">
        <v>15</v>
      </c>
      <c r="TSN23" s="134" t="s">
        <v>16</v>
      </c>
      <c r="TSO23" s="134"/>
      <c r="TSP23" s="59"/>
      <c r="TSQ23" s="4"/>
      <c r="TSR23" s="4"/>
      <c r="TSS23" s="1"/>
      <c r="TST23" s="1"/>
      <c r="TSU23" s="16" t="s">
        <v>15</v>
      </c>
      <c r="TSV23" s="134" t="s">
        <v>16</v>
      </c>
      <c r="TSW23" s="134"/>
      <c r="TSX23" s="59"/>
      <c r="TSY23" s="4"/>
      <c r="TSZ23" s="4"/>
      <c r="TTA23" s="1"/>
      <c r="TTB23" s="1"/>
      <c r="TTC23" s="16" t="s">
        <v>15</v>
      </c>
      <c r="TTD23" s="134" t="s">
        <v>16</v>
      </c>
      <c r="TTE23" s="134"/>
      <c r="TTF23" s="59"/>
      <c r="TTG23" s="4"/>
      <c r="TTH23" s="4"/>
      <c r="TTI23" s="1"/>
      <c r="TTJ23" s="1"/>
      <c r="TTK23" s="16" t="s">
        <v>15</v>
      </c>
      <c r="TTL23" s="134" t="s">
        <v>16</v>
      </c>
      <c r="TTM23" s="134"/>
      <c r="TTN23" s="59"/>
      <c r="TTO23" s="4"/>
      <c r="TTP23" s="4"/>
      <c r="TTQ23" s="1"/>
      <c r="TTR23" s="1"/>
      <c r="TTS23" s="16" t="s">
        <v>15</v>
      </c>
      <c r="TTT23" s="134" t="s">
        <v>16</v>
      </c>
      <c r="TTU23" s="134"/>
      <c r="TTV23" s="59"/>
      <c r="TTW23" s="4"/>
      <c r="TTX23" s="4"/>
      <c r="TTY23" s="1"/>
      <c r="TTZ23" s="1"/>
      <c r="TUA23" s="16" t="s">
        <v>15</v>
      </c>
      <c r="TUB23" s="134" t="s">
        <v>16</v>
      </c>
      <c r="TUC23" s="134"/>
      <c r="TUD23" s="59"/>
      <c r="TUE23" s="4"/>
      <c r="TUF23" s="4"/>
      <c r="TUG23" s="1"/>
      <c r="TUH23" s="1"/>
      <c r="TUI23" s="16" t="s">
        <v>15</v>
      </c>
      <c r="TUJ23" s="134" t="s">
        <v>16</v>
      </c>
      <c r="TUK23" s="134"/>
      <c r="TUL23" s="59"/>
      <c r="TUM23" s="4"/>
      <c r="TUN23" s="4"/>
      <c r="TUO23" s="1"/>
      <c r="TUP23" s="1"/>
      <c r="TUQ23" s="16" t="s">
        <v>15</v>
      </c>
      <c r="TUR23" s="134" t="s">
        <v>16</v>
      </c>
      <c r="TUS23" s="134"/>
      <c r="TUT23" s="59"/>
      <c r="TUU23" s="4"/>
      <c r="TUV23" s="4"/>
      <c r="TUW23" s="1"/>
      <c r="TUX23" s="1"/>
      <c r="TUY23" s="16" t="s">
        <v>15</v>
      </c>
      <c r="TUZ23" s="134" t="s">
        <v>16</v>
      </c>
      <c r="TVA23" s="134"/>
      <c r="TVB23" s="59"/>
      <c r="TVC23" s="4"/>
      <c r="TVD23" s="4"/>
      <c r="TVE23" s="1"/>
      <c r="TVF23" s="1"/>
      <c r="TVG23" s="16" t="s">
        <v>15</v>
      </c>
      <c r="TVH23" s="134" t="s">
        <v>16</v>
      </c>
      <c r="TVI23" s="134"/>
      <c r="TVJ23" s="59"/>
      <c r="TVK23" s="4"/>
      <c r="TVL23" s="4"/>
      <c r="TVM23" s="1"/>
      <c r="TVN23" s="1"/>
      <c r="TVO23" s="16" t="s">
        <v>15</v>
      </c>
      <c r="TVP23" s="134" t="s">
        <v>16</v>
      </c>
      <c r="TVQ23" s="134"/>
      <c r="TVR23" s="59"/>
      <c r="TVS23" s="4"/>
      <c r="TVT23" s="4"/>
      <c r="TVU23" s="1"/>
      <c r="TVV23" s="1"/>
      <c r="TVW23" s="16" t="s">
        <v>15</v>
      </c>
      <c r="TVX23" s="134" t="s">
        <v>16</v>
      </c>
      <c r="TVY23" s="134"/>
      <c r="TVZ23" s="59"/>
      <c r="TWA23" s="4"/>
      <c r="TWB23" s="4"/>
      <c r="TWC23" s="1"/>
      <c r="TWD23" s="1"/>
      <c r="TWE23" s="16" t="s">
        <v>15</v>
      </c>
      <c r="TWF23" s="134" t="s">
        <v>16</v>
      </c>
      <c r="TWG23" s="134"/>
      <c r="TWH23" s="59"/>
      <c r="TWI23" s="4"/>
      <c r="TWJ23" s="4"/>
      <c r="TWK23" s="1"/>
      <c r="TWL23" s="1"/>
      <c r="TWM23" s="16" t="s">
        <v>15</v>
      </c>
      <c r="TWN23" s="134" t="s">
        <v>16</v>
      </c>
      <c r="TWO23" s="134"/>
      <c r="TWP23" s="59"/>
      <c r="TWQ23" s="4"/>
      <c r="TWR23" s="4"/>
      <c r="TWS23" s="1"/>
      <c r="TWT23" s="1"/>
      <c r="TWU23" s="16" t="s">
        <v>15</v>
      </c>
      <c r="TWV23" s="134" t="s">
        <v>16</v>
      </c>
      <c r="TWW23" s="134"/>
      <c r="TWX23" s="59"/>
      <c r="TWY23" s="4"/>
      <c r="TWZ23" s="4"/>
      <c r="TXA23" s="1"/>
      <c r="TXB23" s="1"/>
      <c r="TXC23" s="16" t="s">
        <v>15</v>
      </c>
      <c r="TXD23" s="134" t="s">
        <v>16</v>
      </c>
      <c r="TXE23" s="134"/>
      <c r="TXF23" s="59"/>
      <c r="TXG23" s="4"/>
      <c r="TXH23" s="4"/>
      <c r="TXI23" s="1"/>
      <c r="TXJ23" s="1"/>
      <c r="TXK23" s="16" t="s">
        <v>15</v>
      </c>
      <c r="TXL23" s="134" t="s">
        <v>16</v>
      </c>
      <c r="TXM23" s="134"/>
      <c r="TXN23" s="59"/>
      <c r="TXO23" s="4"/>
      <c r="TXP23" s="4"/>
      <c r="TXQ23" s="1"/>
      <c r="TXR23" s="1"/>
      <c r="TXS23" s="16" t="s">
        <v>15</v>
      </c>
      <c r="TXT23" s="134" t="s">
        <v>16</v>
      </c>
      <c r="TXU23" s="134"/>
      <c r="TXV23" s="59"/>
      <c r="TXW23" s="4"/>
      <c r="TXX23" s="4"/>
      <c r="TXY23" s="1"/>
      <c r="TXZ23" s="1"/>
      <c r="TYA23" s="16" t="s">
        <v>15</v>
      </c>
      <c r="TYB23" s="134" t="s">
        <v>16</v>
      </c>
      <c r="TYC23" s="134"/>
      <c r="TYD23" s="59"/>
      <c r="TYE23" s="4"/>
      <c r="TYF23" s="4"/>
      <c r="TYG23" s="1"/>
      <c r="TYH23" s="1"/>
      <c r="TYI23" s="16" t="s">
        <v>15</v>
      </c>
      <c r="TYJ23" s="134" t="s">
        <v>16</v>
      </c>
      <c r="TYK23" s="134"/>
      <c r="TYL23" s="59"/>
      <c r="TYM23" s="4"/>
      <c r="TYN23" s="4"/>
      <c r="TYO23" s="1"/>
      <c r="TYP23" s="1"/>
      <c r="TYQ23" s="16" t="s">
        <v>15</v>
      </c>
      <c r="TYR23" s="134" t="s">
        <v>16</v>
      </c>
      <c r="TYS23" s="134"/>
      <c r="TYT23" s="59"/>
      <c r="TYU23" s="4"/>
      <c r="TYV23" s="4"/>
      <c r="TYW23" s="1"/>
      <c r="TYX23" s="1"/>
      <c r="TYY23" s="16" t="s">
        <v>15</v>
      </c>
      <c r="TYZ23" s="134" t="s">
        <v>16</v>
      </c>
      <c r="TZA23" s="134"/>
      <c r="TZB23" s="59"/>
      <c r="TZC23" s="4"/>
      <c r="TZD23" s="4"/>
      <c r="TZE23" s="1"/>
      <c r="TZF23" s="1"/>
      <c r="TZG23" s="16" t="s">
        <v>15</v>
      </c>
      <c r="TZH23" s="134" t="s">
        <v>16</v>
      </c>
      <c r="TZI23" s="134"/>
      <c r="TZJ23" s="59"/>
      <c r="TZK23" s="4"/>
      <c r="TZL23" s="4"/>
      <c r="TZM23" s="1"/>
      <c r="TZN23" s="1"/>
      <c r="TZO23" s="16" t="s">
        <v>15</v>
      </c>
      <c r="TZP23" s="134" t="s">
        <v>16</v>
      </c>
      <c r="TZQ23" s="134"/>
      <c r="TZR23" s="59"/>
      <c r="TZS23" s="4"/>
      <c r="TZT23" s="4"/>
      <c r="TZU23" s="1"/>
      <c r="TZV23" s="1"/>
      <c r="TZW23" s="16" t="s">
        <v>15</v>
      </c>
      <c r="TZX23" s="134" t="s">
        <v>16</v>
      </c>
      <c r="TZY23" s="134"/>
      <c r="TZZ23" s="59"/>
      <c r="UAA23" s="4"/>
      <c r="UAB23" s="4"/>
      <c r="UAC23" s="1"/>
      <c r="UAD23" s="1"/>
      <c r="UAE23" s="16" t="s">
        <v>15</v>
      </c>
      <c r="UAF23" s="134" t="s">
        <v>16</v>
      </c>
      <c r="UAG23" s="134"/>
      <c r="UAH23" s="59"/>
      <c r="UAI23" s="4"/>
      <c r="UAJ23" s="4"/>
      <c r="UAK23" s="1"/>
      <c r="UAL23" s="1"/>
      <c r="UAM23" s="16" t="s">
        <v>15</v>
      </c>
      <c r="UAN23" s="134" t="s">
        <v>16</v>
      </c>
      <c r="UAO23" s="134"/>
      <c r="UAP23" s="59"/>
      <c r="UAQ23" s="4"/>
      <c r="UAR23" s="4"/>
      <c r="UAS23" s="1"/>
      <c r="UAT23" s="1"/>
      <c r="UAU23" s="16" t="s">
        <v>15</v>
      </c>
      <c r="UAV23" s="134" t="s">
        <v>16</v>
      </c>
      <c r="UAW23" s="134"/>
      <c r="UAX23" s="59"/>
      <c r="UAY23" s="4"/>
      <c r="UAZ23" s="4"/>
      <c r="UBA23" s="1"/>
      <c r="UBB23" s="1"/>
      <c r="UBC23" s="16" t="s">
        <v>15</v>
      </c>
      <c r="UBD23" s="134" t="s">
        <v>16</v>
      </c>
      <c r="UBE23" s="134"/>
      <c r="UBF23" s="59"/>
      <c r="UBG23" s="4"/>
      <c r="UBH23" s="4"/>
      <c r="UBI23" s="1"/>
      <c r="UBJ23" s="1"/>
      <c r="UBK23" s="16" t="s">
        <v>15</v>
      </c>
      <c r="UBL23" s="134" t="s">
        <v>16</v>
      </c>
      <c r="UBM23" s="134"/>
      <c r="UBN23" s="59"/>
      <c r="UBO23" s="4"/>
      <c r="UBP23" s="4"/>
      <c r="UBQ23" s="1"/>
      <c r="UBR23" s="1"/>
      <c r="UBS23" s="16" t="s">
        <v>15</v>
      </c>
      <c r="UBT23" s="134" t="s">
        <v>16</v>
      </c>
      <c r="UBU23" s="134"/>
      <c r="UBV23" s="59"/>
      <c r="UBW23" s="4"/>
      <c r="UBX23" s="4"/>
      <c r="UBY23" s="1"/>
      <c r="UBZ23" s="1"/>
      <c r="UCA23" s="16" t="s">
        <v>15</v>
      </c>
      <c r="UCB23" s="134" t="s">
        <v>16</v>
      </c>
      <c r="UCC23" s="134"/>
      <c r="UCD23" s="59"/>
      <c r="UCE23" s="4"/>
      <c r="UCF23" s="4"/>
      <c r="UCG23" s="1"/>
      <c r="UCH23" s="1"/>
      <c r="UCI23" s="16" t="s">
        <v>15</v>
      </c>
      <c r="UCJ23" s="134" t="s">
        <v>16</v>
      </c>
      <c r="UCK23" s="134"/>
      <c r="UCL23" s="59"/>
      <c r="UCM23" s="4"/>
      <c r="UCN23" s="4"/>
      <c r="UCO23" s="1"/>
      <c r="UCP23" s="1"/>
      <c r="UCQ23" s="16" t="s">
        <v>15</v>
      </c>
      <c r="UCR23" s="134" t="s">
        <v>16</v>
      </c>
      <c r="UCS23" s="134"/>
      <c r="UCT23" s="59"/>
      <c r="UCU23" s="4"/>
      <c r="UCV23" s="4"/>
      <c r="UCW23" s="1"/>
      <c r="UCX23" s="1"/>
      <c r="UCY23" s="16" t="s">
        <v>15</v>
      </c>
      <c r="UCZ23" s="134" t="s">
        <v>16</v>
      </c>
      <c r="UDA23" s="134"/>
      <c r="UDB23" s="59"/>
      <c r="UDC23" s="4"/>
      <c r="UDD23" s="4"/>
      <c r="UDE23" s="1"/>
      <c r="UDF23" s="1"/>
      <c r="UDG23" s="16" t="s">
        <v>15</v>
      </c>
      <c r="UDH23" s="134" t="s">
        <v>16</v>
      </c>
      <c r="UDI23" s="134"/>
      <c r="UDJ23" s="59"/>
      <c r="UDK23" s="4"/>
      <c r="UDL23" s="4"/>
      <c r="UDM23" s="1"/>
      <c r="UDN23" s="1"/>
      <c r="UDO23" s="16" t="s">
        <v>15</v>
      </c>
      <c r="UDP23" s="134" t="s">
        <v>16</v>
      </c>
      <c r="UDQ23" s="134"/>
      <c r="UDR23" s="59"/>
      <c r="UDS23" s="4"/>
      <c r="UDT23" s="4"/>
      <c r="UDU23" s="1"/>
      <c r="UDV23" s="1"/>
      <c r="UDW23" s="16" t="s">
        <v>15</v>
      </c>
      <c r="UDX23" s="134" t="s">
        <v>16</v>
      </c>
      <c r="UDY23" s="134"/>
      <c r="UDZ23" s="59"/>
      <c r="UEA23" s="4"/>
      <c r="UEB23" s="4"/>
      <c r="UEC23" s="1"/>
      <c r="UED23" s="1"/>
      <c r="UEE23" s="16" t="s">
        <v>15</v>
      </c>
      <c r="UEF23" s="134" t="s">
        <v>16</v>
      </c>
      <c r="UEG23" s="134"/>
      <c r="UEH23" s="59"/>
      <c r="UEI23" s="4"/>
      <c r="UEJ23" s="4"/>
      <c r="UEK23" s="1"/>
      <c r="UEL23" s="1"/>
      <c r="UEM23" s="16" t="s">
        <v>15</v>
      </c>
      <c r="UEN23" s="134" t="s">
        <v>16</v>
      </c>
      <c r="UEO23" s="134"/>
      <c r="UEP23" s="59"/>
      <c r="UEQ23" s="4"/>
      <c r="UER23" s="4"/>
      <c r="UES23" s="1"/>
      <c r="UET23" s="1"/>
      <c r="UEU23" s="16" t="s">
        <v>15</v>
      </c>
      <c r="UEV23" s="134" t="s">
        <v>16</v>
      </c>
      <c r="UEW23" s="134"/>
      <c r="UEX23" s="59"/>
      <c r="UEY23" s="4"/>
      <c r="UEZ23" s="4"/>
      <c r="UFA23" s="1"/>
      <c r="UFB23" s="1"/>
      <c r="UFC23" s="16" t="s">
        <v>15</v>
      </c>
      <c r="UFD23" s="134" t="s">
        <v>16</v>
      </c>
      <c r="UFE23" s="134"/>
      <c r="UFF23" s="59"/>
      <c r="UFG23" s="4"/>
      <c r="UFH23" s="4"/>
      <c r="UFI23" s="1"/>
      <c r="UFJ23" s="1"/>
      <c r="UFK23" s="16" t="s">
        <v>15</v>
      </c>
      <c r="UFL23" s="134" t="s">
        <v>16</v>
      </c>
      <c r="UFM23" s="134"/>
      <c r="UFN23" s="59"/>
      <c r="UFO23" s="4"/>
      <c r="UFP23" s="4"/>
      <c r="UFQ23" s="1"/>
      <c r="UFR23" s="1"/>
      <c r="UFS23" s="16" t="s">
        <v>15</v>
      </c>
      <c r="UFT23" s="134" t="s">
        <v>16</v>
      </c>
      <c r="UFU23" s="134"/>
      <c r="UFV23" s="59"/>
      <c r="UFW23" s="4"/>
      <c r="UFX23" s="4"/>
      <c r="UFY23" s="1"/>
      <c r="UFZ23" s="1"/>
      <c r="UGA23" s="16" t="s">
        <v>15</v>
      </c>
      <c r="UGB23" s="134" t="s">
        <v>16</v>
      </c>
      <c r="UGC23" s="134"/>
      <c r="UGD23" s="59"/>
      <c r="UGE23" s="4"/>
      <c r="UGF23" s="4"/>
      <c r="UGG23" s="1"/>
      <c r="UGH23" s="1"/>
      <c r="UGI23" s="16" t="s">
        <v>15</v>
      </c>
      <c r="UGJ23" s="134" t="s">
        <v>16</v>
      </c>
      <c r="UGK23" s="134"/>
      <c r="UGL23" s="59"/>
      <c r="UGM23" s="4"/>
      <c r="UGN23" s="4"/>
      <c r="UGO23" s="1"/>
      <c r="UGP23" s="1"/>
      <c r="UGQ23" s="16" t="s">
        <v>15</v>
      </c>
      <c r="UGR23" s="134" t="s">
        <v>16</v>
      </c>
      <c r="UGS23" s="134"/>
      <c r="UGT23" s="59"/>
      <c r="UGU23" s="4"/>
      <c r="UGV23" s="4"/>
      <c r="UGW23" s="1"/>
      <c r="UGX23" s="1"/>
      <c r="UGY23" s="16" t="s">
        <v>15</v>
      </c>
      <c r="UGZ23" s="134" t="s">
        <v>16</v>
      </c>
      <c r="UHA23" s="134"/>
      <c r="UHB23" s="59"/>
      <c r="UHC23" s="4"/>
      <c r="UHD23" s="4"/>
      <c r="UHE23" s="1"/>
      <c r="UHF23" s="1"/>
      <c r="UHG23" s="16" t="s">
        <v>15</v>
      </c>
      <c r="UHH23" s="134" t="s">
        <v>16</v>
      </c>
      <c r="UHI23" s="134"/>
      <c r="UHJ23" s="59"/>
      <c r="UHK23" s="4"/>
      <c r="UHL23" s="4"/>
      <c r="UHM23" s="1"/>
      <c r="UHN23" s="1"/>
      <c r="UHO23" s="16" t="s">
        <v>15</v>
      </c>
      <c r="UHP23" s="134" t="s">
        <v>16</v>
      </c>
      <c r="UHQ23" s="134"/>
      <c r="UHR23" s="59"/>
      <c r="UHS23" s="4"/>
      <c r="UHT23" s="4"/>
      <c r="UHU23" s="1"/>
      <c r="UHV23" s="1"/>
      <c r="UHW23" s="16" t="s">
        <v>15</v>
      </c>
      <c r="UHX23" s="134" t="s">
        <v>16</v>
      </c>
      <c r="UHY23" s="134"/>
      <c r="UHZ23" s="59"/>
      <c r="UIA23" s="4"/>
      <c r="UIB23" s="4"/>
      <c r="UIC23" s="1"/>
      <c r="UID23" s="1"/>
      <c r="UIE23" s="16" t="s">
        <v>15</v>
      </c>
      <c r="UIF23" s="134" t="s">
        <v>16</v>
      </c>
      <c r="UIG23" s="134"/>
      <c r="UIH23" s="59"/>
      <c r="UII23" s="4"/>
      <c r="UIJ23" s="4"/>
      <c r="UIK23" s="1"/>
      <c r="UIL23" s="1"/>
      <c r="UIM23" s="16" t="s">
        <v>15</v>
      </c>
      <c r="UIN23" s="134" t="s">
        <v>16</v>
      </c>
      <c r="UIO23" s="134"/>
      <c r="UIP23" s="59"/>
      <c r="UIQ23" s="4"/>
      <c r="UIR23" s="4"/>
      <c r="UIS23" s="1"/>
      <c r="UIT23" s="1"/>
      <c r="UIU23" s="16" t="s">
        <v>15</v>
      </c>
      <c r="UIV23" s="134" t="s">
        <v>16</v>
      </c>
      <c r="UIW23" s="134"/>
      <c r="UIX23" s="59"/>
      <c r="UIY23" s="4"/>
      <c r="UIZ23" s="4"/>
      <c r="UJA23" s="1"/>
      <c r="UJB23" s="1"/>
      <c r="UJC23" s="16" t="s">
        <v>15</v>
      </c>
      <c r="UJD23" s="134" t="s">
        <v>16</v>
      </c>
      <c r="UJE23" s="134"/>
      <c r="UJF23" s="59"/>
      <c r="UJG23" s="4"/>
      <c r="UJH23" s="4"/>
      <c r="UJI23" s="1"/>
      <c r="UJJ23" s="1"/>
      <c r="UJK23" s="16" t="s">
        <v>15</v>
      </c>
      <c r="UJL23" s="134" t="s">
        <v>16</v>
      </c>
      <c r="UJM23" s="134"/>
      <c r="UJN23" s="59"/>
      <c r="UJO23" s="4"/>
      <c r="UJP23" s="4"/>
      <c r="UJQ23" s="1"/>
      <c r="UJR23" s="1"/>
      <c r="UJS23" s="16" t="s">
        <v>15</v>
      </c>
      <c r="UJT23" s="134" t="s">
        <v>16</v>
      </c>
      <c r="UJU23" s="134"/>
      <c r="UJV23" s="59"/>
      <c r="UJW23" s="4"/>
      <c r="UJX23" s="4"/>
      <c r="UJY23" s="1"/>
      <c r="UJZ23" s="1"/>
      <c r="UKA23" s="16" t="s">
        <v>15</v>
      </c>
      <c r="UKB23" s="134" t="s">
        <v>16</v>
      </c>
      <c r="UKC23" s="134"/>
      <c r="UKD23" s="59"/>
      <c r="UKE23" s="4"/>
      <c r="UKF23" s="4"/>
      <c r="UKG23" s="1"/>
      <c r="UKH23" s="1"/>
      <c r="UKI23" s="16" t="s">
        <v>15</v>
      </c>
      <c r="UKJ23" s="134" t="s">
        <v>16</v>
      </c>
      <c r="UKK23" s="134"/>
      <c r="UKL23" s="59"/>
      <c r="UKM23" s="4"/>
      <c r="UKN23" s="4"/>
      <c r="UKO23" s="1"/>
      <c r="UKP23" s="1"/>
      <c r="UKQ23" s="16" t="s">
        <v>15</v>
      </c>
      <c r="UKR23" s="134" t="s">
        <v>16</v>
      </c>
      <c r="UKS23" s="134"/>
      <c r="UKT23" s="59"/>
      <c r="UKU23" s="4"/>
      <c r="UKV23" s="4"/>
      <c r="UKW23" s="1"/>
      <c r="UKX23" s="1"/>
      <c r="UKY23" s="16" t="s">
        <v>15</v>
      </c>
      <c r="UKZ23" s="134" t="s">
        <v>16</v>
      </c>
      <c r="ULA23" s="134"/>
      <c r="ULB23" s="59"/>
      <c r="ULC23" s="4"/>
      <c r="ULD23" s="4"/>
      <c r="ULE23" s="1"/>
      <c r="ULF23" s="1"/>
      <c r="ULG23" s="16" t="s">
        <v>15</v>
      </c>
      <c r="ULH23" s="134" t="s">
        <v>16</v>
      </c>
      <c r="ULI23" s="134"/>
      <c r="ULJ23" s="59"/>
      <c r="ULK23" s="4"/>
      <c r="ULL23" s="4"/>
      <c r="ULM23" s="1"/>
      <c r="ULN23" s="1"/>
      <c r="ULO23" s="16" t="s">
        <v>15</v>
      </c>
      <c r="ULP23" s="134" t="s">
        <v>16</v>
      </c>
      <c r="ULQ23" s="134"/>
      <c r="ULR23" s="59"/>
      <c r="ULS23" s="4"/>
      <c r="ULT23" s="4"/>
      <c r="ULU23" s="1"/>
      <c r="ULV23" s="1"/>
      <c r="ULW23" s="16" t="s">
        <v>15</v>
      </c>
      <c r="ULX23" s="134" t="s">
        <v>16</v>
      </c>
      <c r="ULY23" s="134"/>
      <c r="ULZ23" s="59"/>
      <c r="UMA23" s="4"/>
      <c r="UMB23" s="4"/>
      <c r="UMC23" s="1"/>
      <c r="UMD23" s="1"/>
      <c r="UME23" s="16" t="s">
        <v>15</v>
      </c>
      <c r="UMF23" s="134" t="s">
        <v>16</v>
      </c>
      <c r="UMG23" s="134"/>
      <c r="UMH23" s="59"/>
      <c r="UMI23" s="4"/>
      <c r="UMJ23" s="4"/>
      <c r="UMK23" s="1"/>
      <c r="UML23" s="1"/>
      <c r="UMM23" s="16" t="s">
        <v>15</v>
      </c>
      <c r="UMN23" s="134" t="s">
        <v>16</v>
      </c>
      <c r="UMO23" s="134"/>
      <c r="UMP23" s="59"/>
      <c r="UMQ23" s="4"/>
      <c r="UMR23" s="4"/>
      <c r="UMS23" s="1"/>
      <c r="UMT23" s="1"/>
      <c r="UMU23" s="16" t="s">
        <v>15</v>
      </c>
      <c r="UMV23" s="134" t="s">
        <v>16</v>
      </c>
      <c r="UMW23" s="134"/>
      <c r="UMX23" s="59"/>
      <c r="UMY23" s="4"/>
      <c r="UMZ23" s="4"/>
      <c r="UNA23" s="1"/>
      <c r="UNB23" s="1"/>
      <c r="UNC23" s="16" t="s">
        <v>15</v>
      </c>
      <c r="UND23" s="134" t="s">
        <v>16</v>
      </c>
      <c r="UNE23" s="134"/>
      <c r="UNF23" s="59"/>
      <c r="UNG23" s="4"/>
      <c r="UNH23" s="4"/>
      <c r="UNI23" s="1"/>
      <c r="UNJ23" s="1"/>
      <c r="UNK23" s="16" t="s">
        <v>15</v>
      </c>
      <c r="UNL23" s="134" t="s">
        <v>16</v>
      </c>
      <c r="UNM23" s="134"/>
      <c r="UNN23" s="59"/>
      <c r="UNO23" s="4"/>
      <c r="UNP23" s="4"/>
      <c r="UNQ23" s="1"/>
      <c r="UNR23" s="1"/>
      <c r="UNS23" s="16" t="s">
        <v>15</v>
      </c>
      <c r="UNT23" s="134" t="s">
        <v>16</v>
      </c>
      <c r="UNU23" s="134"/>
      <c r="UNV23" s="59"/>
      <c r="UNW23" s="4"/>
      <c r="UNX23" s="4"/>
      <c r="UNY23" s="1"/>
      <c r="UNZ23" s="1"/>
      <c r="UOA23" s="16" t="s">
        <v>15</v>
      </c>
      <c r="UOB23" s="134" t="s">
        <v>16</v>
      </c>
      <c r="UOC23" s="134"/>
      <c r="UOD23" s="59"/>
      <c r="UOE23" s="4"/>
      <c r="UOF23" s="4"/>
      <c r="UOG23" s="1"/>
      <c r="UOH23" s="1"/>
      <c r="UOI23" s="16" t="s">
        <v>15</v>
      </c>
      <c r="UOJ23" s="134" t="s">
        <v>16</v>
      </c>
      <c r="UOK23" s="134"/>
      <c r="UOL23" s="59"/>
      <c r="UOM23" s="4"/>
      <c r="UON23" s="4"/>
      <c r="UOO23" s="1"/>
      <c r="UOP23" s="1"/>
      <c r="UOQ23" s="16" t="s">
        <v>15</v>
      </c>
      <c r="UOR23" s="134" t="s">
        <v>16</v>
      </c>
      <c r="UOS23" s="134"/>
      <c r="UOT23" s="59"/>
      <c r="UOU23" s="4"/>
      <c r="UOV23" s="4"/>
      <c r="UOW23" s="1"/>
      <c r="UOX23" s="1"/>
      <c r="UOY23" s="16" t="s">
        <v>15</v>
      </c>
      <c r="UOZ23" s="134" t="s">
        <v>16</v>
      </c>
      <c r="UPA23" s="134"/>
      <c r="UPB23" s="59"/>
      <c r="UPC23" s="4"/>
      <c r="UPD23" s="4"/>
      <c r="UPE23" s="1"/>
      <c r="UPF23" s="1"/>
      <c r="UPG23" s="16" t="s">
        <v>15</v>
      </c>
      <c r="UPH23" s="134" t="s">
        <v>16</v>
      </c>
      <c r="UPI23" s="134"/>
      <c r="UPJ23" s="59"/>
      <c r="UPK23" s="4"/>
      <c r="UPL23" s="4"/>
      <c r="UPM23" s="1"/>
      <c r="UPN23" s="1"/>
      <c r="UPO23" s="16" t="s">
        <v>15</v>
      </c>
      <c r="UPP23" s="134" t="s">
        <v>16</v>
      </c>
      <c r="UPQ23" s="134"/>
      <c r="UPR23" s="59"/>
      <c r="UPS23" s="4"/>
      <c r="UPT23" s="4"/>
      <c r="UPU23" s="1"/>
      <c r="UPV23" s="1"/>
      <c r="UPW23" s="16" t="s">
        <v>15</v>
      </c>
      <c r="UPX23" s="134" t="s">
        <v>16</v>
      </c>
      <c r="UPY23" s="134"/>
      <c r="UPZ23" s="59"/>
      <c r="UQA23" s="4"/>
      <c r="UQB23" s="4"/>
      <c r="UQC23" s="1"/>
      <c r="UQD23" s="1"/>
      <c r="UQE23" s="16" t="s">
        <v>15</v>
      </c>
      <c r="UQF23" s="134" t="s">
        <v>16</v>
      </c>
      <c r="UQG23" s="134"/>
      <c r="UQH23" s="59"/>
      <c r="UQI23" s="4"/>
      <c r="UQJ23" s="4"/>
      <c r="UQK23" s="1"/>
      <c r="UQL23" s="1"/>
      <c r="UQM23" s="16" t="s">
        <v>15</v>
      </c>
      <c r="UQN23" s="134" t="s">
        <v>16</v>
      </c>
      <c r="UQO23" s="134"/>
      <c r="UQP23" s="59"/>
      <c r="UQQ23" s="4"/>
      <c r="UQR23" s="4"/>
      <c r="UQS23" s="1"/>
      <c r="UQT23" s="1"/>
      <c r="UQU23" s="16" t="s">
        <v>15</v>
      </c>
      <c r="UQV23" s="134" t="s">
        <v>16</v>
      </c>
      <c r="UQW23" s="134"/>
      <c r="UQX23" s="59"/>
      <c r="UQY23" s="4"/>
      <c r="UQZ23" s="4"/>
      <c r="URA23" s="1"/>
      <c r="URB23" s="1"/>
      <c r="URC23" s="16" t="s">
        <v>15</v>
      </c>
      <c r="URD23" s="134" t="s">
        <v>16</v>
      </c>
      <c r="URE23" s="134"/>
      <c r="URF23" s="59"/>
      <c r="URG23" s="4"/>
      <c r="URH23" s="4"/>
      <c r="URI23" s="1"/>
      <c r="URJ23" s="1"/>
      <c r="URK23" s="16" t="s">
        <v>15</v>
      </c>
      <c r="URL23" s="134" t="s">
        <v>16</v>
      </c>
      <c r="URM23" s="134"/>
      <c r="URN23" s="59"/>
      <c r="URO23" s="4"/>
      <c r="URP23" s="4"/>
      <c r="URQ23" s="1"/>
      <c r="URR23" s="1"/>
      <c r="URS23" s="16" t="s">
        <v>15</v>
      </c>
      <c r="URT23" s="134" t="s">
        <v>16</v>
      </c>
      <c r="URU23" s="134"/>
      <c r="URV23" s="59"/>
      <c r="URW23" s="4"/>
      <c r="URX23" s="4"/>
      <c r="URY23" s="1"/>
      <c r="URZ23" s="1"/>
      <c r="USA23" s="16" t="s">
        <v>15</v>
      </c>
      <c r="USB23" s="134" t="s">
        <v>16</v>
      </c>
      <c r="USC23" s="134"/>
      <c r="USD23" s="59"/>
      <c r="USE23" s="4"/>
      <c r="USF23" s="4"/>
      <c r="USG23" s="1"/>
      <c r="USH23" s="1"/>
      <c r="USI23" s="16" t="s">
        <v>15</v>
      </c>
      <c r="USJ23" s="134" t="s">
        <v>16</v>
      </c>
      <c r="USK23" s="134"/>
      <c r="USL23" s="59"/>
      <c r="USM23" s="4"/>
      <c r="USN23" s="4"/>
      <c r="USO23" s="1"/>
      <c r="USP23" s="1"/>
      <c r="USQ23" s="16" t="s">
        <v>15</v>
      </c>
      <c r="USR23" s="134" t="s">
        <v>16</v>
      </c>
      <c r="USS23" s="134"/>
      <c r="UST23" s="59"/>
      <c r="USU23" s="4"/>
      <c r="USV23" s="4"/>
      <c r="USW23" s="1"/>
      <c r="USX23" s="1"/>
      <c r="USY23" s="16" t="s">
        <v>15</v>
      </c>
      <c r="USZ23" s="134" t="s">
        <v>16</v>
      </c>
      <c r="UTA23" s="134"/>
      <c r="UTB23" s="59"/>
      <c r="UTC23" s="4"/>
      <c r="UTD23" s="4"/>
      <c r="UTE23" s="1"/>
      <c r="UTF23" s="1"/>
      <c r="UTG23" s="16" t="s">
        <v>15</v>
      </c>
      <c r="UTH23" s="134" t="s">
        <v>16</v>
      </c>
      <c r="UTI23" s="134"/>
      <c r="UTJ23" s="59"/>
      <c r="UTK23" s="4"/>
      <c r="UTL23" s="4"/>
      <c r="UTM23" s="1"/>
      <c r="UTN23" s="1"/>
      <c r="UTO23" s="16" t="s">
        <v>15</v>
      </c>
      <c r="UTP23" s="134" t="s">
        <v>16</v>
      </c>
      <c r="UTQ23" s="134"/>
      <c r="UTR23" s="59"/>
      <c r="UTS23" s="4"/>
      <c r="UTT23" s="4"/>
      <c r="UTU23" s="1"/>
      <c r="UTV23" s="1"/>
      <c r="UTW23" s="16" t="s">
        <v>15</v>
      </c>
      <c r="UTX23" s="134" t="s">
        <v>16</v>
      </c>
      <c r="UTY23" s="134"/>
      <c r="UTZ23" s="59"/>
      <c r="UUA23" s="4"/>
      <c r="UUB23" s="4"/>
      <c r="UUC23" s="1"/>
      <c r="UUD23" s="1"/>
      <c r="UUE23" s="16" t="s">
        <v>15</v>
      </c>
      <c r="UUF23" s="134" t="s">
        <v>16</v>
      </c>
      <c r="UUG23" s="134"/>
      <c r="UUH23" s="59"/>
      <c r="UUI23" s="4"/>
      <c r="UUJ23" s="4"/>
      <c r="UUK23" s="1"/>
      <c r="UUL23" s="1"/>
      <c r="UUM23" s="16" t="s">
        <v>15</v>
      </c>
      <c r="UUN23" s="134" t="s">
        <v>16</v>
      </c>
      <c r="UUO23" s="134"/>
      <c r="UUP23" s="59"/>
      <c r="UUQ23" s="4"/>
      <c r="UUR23" s="4"/>
      <c r="UUS23" s="1"/>
      <c r="UUT23" s="1"/>
      <c r="UUU23" s="16" t="s">
        <v>15</v>
      </c>
      <c r="UUV23" s="134" t="s">
        <v>16</v>
      </c>
      <c r="UUW23" s="134"/>
      <c r="UUX23" s="59"/>
      <c r="UUY23" s="4"/>
      <c r="UUZ23" s="4"/>
      <c r="UVA23" s="1"/>
      <c r="UVB23" s="1"/>
      <c r="UVC23" s="16" t="s">
        <v>15</v>
      </c>
      <c r="UVD23" s="134" t="s">
        <v>16</v>
      </c>
      <c r="UVE23" s="134"/>
      <c r="UVF23" s="59"/>
      <c r="UVG23" s="4"/>
      <c r="UVH23" s="4"/>
      <c r="UVI23" s="1"/>
      <c r="UVJ23" s="1"/>
      <c r="UVK23" s="16" t="s">
        <v>15</v>
      </c>
      <c r="UVL23" s="134" t="s">
        <v>16</v>
      </c>
      <c r="UVM23" s="134"/>
      <c r="UVN23" s="59"/>
      <c r="UVO23" s="4"/>
      <c r="UVP23" s="4"/>
      <c r="UVQ23" s="1"/>
      <c r="UVR23" s="1"/>
      <c r="UVS23" s="16" t="s">
        <v>15</v>
      </c>
      <c r="UVT23" s="134" t="s">
        <v>16</v>
      </c>
      <c r="UVU23" s="134"/>
      <c r="UVV23" s="59"/>
      <c r="UVW23" s="4"/>
      <c r="UVX23" s="4"/>
      <c r="UVY23" s="1"/>
      <c r="UVZ23" s="1"/>
      <c r="UWA23" s="16" t="s">
        <v>15</v>
      </c>
      <c r="UWB23" s="134" t="s">
        <v>16</v>
      </c>
      <c r="UWC23" s="134"/>
      <c r="UWD23" s="59"/>
      <c r="UWE23" s="4"/>
      <c r="UWF23" s="4"/>
      <c r="UWG23" s="1"/>
      <c r="UWH23" s="1"/>
      <c r="UWI23" s="16" t="s">
        <v>15</v>
      </c>
      <c r="UWJ23" s="134" t="s">
        <v>16</v>
      </c>
      <c r="UWK23" s="134"/>
      <c r="UWL23" s="59"/>
      <c r="UWM23" s="4"/>
      <c r="UWN23" s="4"/>
      <c r="UWO23" s="1"/>
      <c r="UWP23" s="1"/>
      <c r="UWQ23" s="16" t="s">
        <v>15</v>
      </c>
      <c r="UWR23" s="134" t="s">
        <v>16</v>
      </c>
      <c r="UWS23" s="134"/>
      <c r="UWT23" s="59"/>
      <c r="UWU23" s="4"/>
      <c r="UWV23" s="4"/>
      <c r="UWW23" s="1"/>
      <c r="UWX23" s="1"/>
      <c r="UWY23" s="16" t="s">
        <v>15</v>
      </c>
      <c r="UWZ23" s="134" t="s">
        <v>16</v>
      </c>
      <c r="UXA23" s="134"/>
      <c r="UXB23" s="59"/>
      <c r="UXC23" s="4"/>
      <c r="UXD23" s="4"/>
      <c r="UXE23" s="1"/>
      <c r="UXF23" s="1"/>
      <c r="UXG23" s="16" t="s">
        <v>15</v>
      </c>
      <c r="UXH23" s="134" t="s">
        <v>16</v>
      </c>
      <c r="UXI23" s="134"/>
      <c r="UXJ23" s="59"/>
      <c r="UXK23" s="4"/>
      <c r="UXL23" s="4"/>
      <c r="UXM23" s="1"/>
      <c r="UXN23" s="1"/>
      <c r="UXO23" s="16" t="s">
        <v>15</v>
      </c>
      <c r="UXP23" s="134" t="s">
        <v>16</v>
      </c>
      <c r="UXQ23" s="134"/>
      <c r="UXR23" s="59"/>
      <c r="UXS23" s="4"/>
      <c r="UXT23" s="4"/>
      <c r="UXU23" s="1"/>
      <c r="UXV23" s="1"/>
      <c r="UXW23" s="16" t="s">
        <v>15</v>
      </c>
      <c r="UXX23" s="134" t="s">
        <v>16</v>
      </c>
      <c r="UXY23" s="134"/>
      <c r="UXZ23" s="59"/>
      <c r="UYA23" s="4"/>
      <c r="UYB23" s="4"/>
      <c r="UYC23" s="1"/>
      <c r="UYD23" s="1"/>
      <c r="UYE23" s="16" t="s">
        <v>15</v>
      </c>
      <c r="UYF23" s="134" t="s">
        <v>16</v>
      </c>
      <c r="UYG23" s="134"/>
      <c r="UYH23" s="59"/>
      <c r="UYI23" s="4"/>
      <c r="UYJ23" s="4"/>
      <c r="UYK23" s="1"/>
      <c r="UYL23" s="1"/>
      <c r="UYM23" s="16" t="s">
        <v>15</v>
      </c>
      <c r="UYN23" s="134" t="s">
        <v>16</v>
      </c>
      <c r="UYO23" s="134"/>
      <c r="UYP23" s="59"/>
      <c r="UYQ23" s="4"/>
      <c r="UYR23" s="4"/>
      <c r="UYS23" s="1"/>
      <c r="UYT23" s="1"/>
      <c r="UYU23" s="16" t="s">
        <v>15</v>
      </c>
      <c r="UYV23" s="134" t="s">
        <v>16</v>
      </c>
      <c r="UYW23" s="134"/>
      <c r="UYX23" s="59"/>
      <c r="UYY23" s="4"/>
      <c r="UYZ23" s="4"/>
      <c r="UZA23" s="1"/>
      <c r="UZB23" s="1"/>
      <c r="UZC23" s="16" t="s">
        <v>15</v>
      </c>
      <c r="UZD23" s="134" t="s">
        <v>16</v>
      </c>
      <c r="UZE23" s="134"/>
      <c r="UZF23" s="59"/>
      <c r="UZG23" s="4"/>
      <c r="UZH23" s="4"/>
      <c r="UZI23" s="1"/>
      <c r="UZJ23" s="1"/>
      <c r="UZK23" s="16" t="s">
        <v>15</v>
      </c>
      <c r="UZL23" s="134" t="s">
        <v>16</v>
      </c>
      <c r="UZM23" s="134"/>
      <c r="UZN23" s="59"/>
      <c r="UZO23" s="4"/>
      <c r="UZP23" s="4"/>
      <c r="UZQ23" s="1"/>
      <c r="UZR23" s="1"/>
      <c r="UZS23" s="16" t="s">
        <v>15</v>
      </c>
      <c r="UZT23" s="134" t="s">
        <v>16</v>
      </c>
      <c r="UZU23" s="134"/>
      <c r="UZV23" s="59"/>
      <c r="UZW23" s="4"/>
      <c r="UZX23" s="4"/>
      <c r="UZY23" s="1"/>
      <c r="UZZ23" s="1"/>
      <c r="VAA23" s="16" t="s">
        <v>15</v>
      </c>
      <c r="VAB23" s="134" t="s">
        <v>16</v>
      </c>
      <c r="VAC23" s="134"/>
      <c r="VAD23" s="59"/>
      <c r="VAE23" s="4"/>
      <c r="VAF23" s="4"/>
      <c r="VAG23" s="1"/>
      <c r="VAH23" s="1"/>
      <c r="VAI23" s="16" t="s">
        <v>15</v>
      </c>
      <c r="VAJ23" s="134" t="s">
        <v>16</v>
      </c>
      <c r="VAK23" s="134"/>
      <c r="VAL23" s="59"/>
      <c r="VAM23" s="4"/>
      <c r="VAN23" s="4"/>
      <c r="VAO23" s="1"/>
      <c r="VAP23" s="1"/>
      <c r="VAQ23" s="16" t="s">
        <v>15</v>
      </c>
      <c r="VAR23" s="134" t="s">
        <v>16</v>
      </c>
      <c r="VAS23" s="134"/>
      <c r="VAT23" s="59"/>
      <c r="VAU23" s="4"/>
      <c r="VAV23" s="4"/>
      <c r="VAW23" s="1"/>
      <c r="VAX23" s="1"/>
      <c r="VAY23" s="16" t="s">
        <v>15</v>
      </c>
      <c r="VAZ23" s="134" t="s">
        <v>16</v>
      </c>
      <c r="VBA23" s="134"/>
      <c r="VBB23" s="59"/>
      <c r="VBC23" s="4"/>
      <c r="VBD23" s="4"/>
      <c r="VBE23" s="1"/>
      <c r="VBF23" s="1"/>
      <c r="VBG23" s="16" t="s">
        <v>15</v>
      </c>
      <c r="VBH23" s="134" t="s">
        <v>16</v>
      </c>
      <c r="VBI23" s="134"/>
      <c r="VBJ23" s="59"/>
      <c r="VBK23" s="4"/>
      <c r="VBL23" s="4"/>
      <c r="VBM23" s="1"/>
      <c r="VBN23" s="1"/>
      <c r="VBO23" s="16" t="s">
        <v>15</v>
      </c>
      <c r="VBP23" s="134" t="s">
        <v>16</v>
      </c>
      <c r="VBQ23" s="134"/>
      <c r="VBR23" s="59"/>
      <c r="VBS23" s="4"/>
      <c r="VBT23" s="4"/>
      <c r="VBU23" s="1"/>
      <c r="VBV23" s="1"/>
      <c r="VBW23" s="16" t="s">
        <v>15</v>
      </c>
      <c r="VBX23" s="134" t="s">
        <v>16</v>
      </c>
      <c r="VBY23" s="134"/>
      <c r="VBZ23" s="59"/>
      <c r="VCA23" s="4"/>
      <c r="VCB23" s="4"/>
      <c r="VCC23" s="1"/>
      <c r="VCD23" s="1"/>
      <c r="VCE23" s="16" t="s">
        <v>15</v>
      </c>
      <c r="VCF23" s="134" t="s">
        <v>16</v>
      </c>
      <c r="VCG23" s="134"/>
      <c r="VCH23" s="59"/>
      <c r="VCI23" s="4"/>
      <c r="VCJ23" s="4"/>
      <c r="VCK23" s="1"/>
      <c r="VCL23" s="1"/>
      <c r="VCM23" s="16" t="s">
        <v>15</v>
      </c>
      <c r="VCN23" s="134" t="s">
        <v>16</v>
      </c>
      <c r="VCO23" s="134"/>
      <c r="VCP23" s="59"/>
      <c r="VCQ23" s="4"/>
      <c r="VCR23" s="4"/>
      <c r="VCS23" s="1"/>
      <c r="VCT23" s="1"/>
      <c r="VCU23" s="16" t="s">
        <v>15</v>
      </c>
      <c r="VCV23" s="134" t="s">
        <v>16</v>
      </c>
      <c r="VCW23" s="134"/>
      <c r="VCX23" s="59"/>
      <c r="VCY23" s="4"/>
      <c r="VCZ23" s="4"/>
      <c r="VDA23" s="1"/>
      <c r="VDB23" s="1"/>
      <c r="VDC23" s="16" t="s">
        <v>15</v>
      </c>
      <c r="VDD23" s="134" t="s">
        <v>16</v>
      </c>
      <c r="VDE23" s="134"/>
      <c r="VDF23" s="59"/>
      <c r="VDG23" s="4"/>
      <c r="VDH23" s="4"/>
      <c r="VDI23" s="1"/>
      <c r="VDJ23" s="1"/>
      <c r="VDK23" s="16" t="s">
        <v>15</v>
      </c>
      <c r="VDL23" s="134" t="s">
        <v>16</v>
      </c>
      <c r="VDM23" s="134"/>
      <c r="VDN23" s="59"/>
      <c r="VDO23" s="4"/>
      <c r="VDP23" s="4"/>
      <c r="VDQ23" s="1"/>
      <c r="VDR23" s="1"/>
      <c r="VDS23" s="16" t="s">
        <v>15</v>
      </c>
      <c r="VDT23" s="134" t="s">
        <v>16</v>
      </c>
      <c r="VDU23" s="134"/>
      <c r="VDV23" s="59"/>
      <c r="VDW23" s="4"/>
      <c r="VDX23" s="4"/>
      <c r="VDY23" s="1"/>
      <c r="VDZ23" s="1"/>
      <c r="VEA23" s="16" t="s">
        <v>15</v>
      </c>
      <c r="VEB23" s="134" t="s">
        <v>16</v>
      </c>
      <c r="VEC23" s="134"/>
      <c r="VED23" s="59"/>
      <c r="VEE23" s="4"/>
      <c r="VEF23" s="4"/>
      <c r="VEG23" s="1"/>
      <c r="VEH23" s="1"/>
      <c r="VEI23" s="16" t="s">
        <v>15</v>
      </c>
      <c r="VEJ23" s="134" t="s">
        <v>16</v>
      </c>
      <c r="VEK23" s="134"/>
      <c r="VEL23" s="59"/>
      <c r="VEM23" s="4"/>
      <c r="VEN23" s="4"/>
      <c r="VEO23" s="1"/>
      <c r="VEP23" s="1"/>
      <c r="VEQ23" s="16" t="s">
        <v>15</v>
      </c>
      <c r="VER23" s="134" t="s">
        <v>16</v>
      </c>
      <c r="VES23" s="134"/>
      <c r="VET23" s="59"/>
      <c r="VEU23" s="4"/>
      <c r="VEV23" s="4"/>
      <c r="VEW23" s="1"/>
      <c r="VEX23" s="1"/>
      <c r="VEY23" s="16" t="s">
        <v>15</v>
      </c>
      <c r="VEZ23" s="134" t="s">
        <v>16</v>
      </c>
      <c r="VFA23" s="134"/>
      <c r="VFB23" s="59"/>
      <c r="VFC23" s="4"/>
      <c r="VFD23" s="4"/>
      <c r="VFE23" s="1"/>
      <c r="VFF23" s="1"/>
      <c r="VFG23" s="16" t="s">
        <v>15</v>
      </c>
      <c r="VFH23" s="134" t="s">
        <v>16</v>
      </c>
      <c r="VFI23" s="134"/>
      <c r="VFJ23" s="59"/>
      <c r="VFK23" s="4"/>
      <c r="VFL23" s="4"/>
      <c r="VFM23" s="1"/>
      <c r="VFN23" s="1"/>
      <c r="VFO23" s="16" t="s">
        <v>15</v>
      </c>
      <c r="VFP23" s="134" t="s">
        <v>16</v>
      </c>
      <c r="VFQ23" s="134"/>
      <c r="VFR23" s="59"/>
      <c r="VFS23" s="4"/>
      <c r="VFT23" s="4"/>
      <c r="VFU23" s="1"/>
      <c r="VFV23" s="1"/>
      <c r="VFW23" s="16" t="s">
        <v>15</v>
      </c>
      <c r="VFX23" s="134" t="s">
        <v>16</v>
      </c>
      <c r="VFY23" s="134"/>
      <c r="VFZ23" s="59"/>
      <c r="VGA23" s="4"/>
      <c r="VGB23" s="4"/>
      <c r="VGC23" s="1"/>
      <c r="VGD23" s="1"/>
      <c r="VGE23" s="16" t="s">
        <v>15</v>
      </c>
      <c r="VGF23" s="134" t="s">
        <v>16</v>
      </c>
      <c r="VGG23" s="134"/>
      <c r="VGH23" s="59"/>
      <c r="VGI23" s="4"/>
      <c r="VGJ23" s="4"/>
      <c r="VGK23" s="1"/>
      <c r="VGL23" s="1"/>
      <c r="VGM23" s="16" t="s">
        <v>15</v>
      </c>
      <c r="VGN23" s="134" t="s">
        <v>16</v>
      </c>
      <c r="VGO23" s="134"/>
      <c r="VGP23" s="59"/>
      <c r="VGQ23" s="4"/>
      <c r="VGR23" s="4"/>
      <c r="VGS23" s="1"/>
      <c r="VGT23" s="1"/>
      <c r="VGU23" s="16" t="s">
        <v>15</v>
      </c>
      <c r="VGV23" s="134" t="s">
        <v>16</v>
      </c>
      <c r="VGW23" s="134"/>
      <c r="VGX23" s="59"/>
      <c r="VGY23" s="4"/>
      <c r="VGZ23" s="4"/>
      <c r="VHA23" s="1"/>
      <c r="VHB23" s="1"/>
      <c r="VHC23" s="16" t="s">
        <v>15</v>
      </c>
      <c r="VHD23" s="134" t="s">
        <v>16</v>
      </c>
      <c r="VHE23" s="134"/>
      <c r="VHF23" s="59"/>
      <c r="VHG23" s="4"/>
      <c r="VHH23" s="4"/>
      <c r="VHI23" s="1"/>
      <c r="VHJ23" s="1"/>
      <c r="VHK23" s="16" t="s">
        <v>15</v>
      </c>
      <c r="VHL23" s="134" t="s">
        <v>16</v>
      </c>
      <c r="VHM23" s="134"/>
      <c r="VHN23" s="59"/>
      <c r="VHO23" s="4"/>
      <c r="VHP23" s="4"/>
      <c r="VHQ23" s="1"/>
      <c r="VHR23" s="1"/>
      <c r="VHS23" s="16" t="s">
        <v>15</v>
      </c>
      <c r="VHT23" s="134" t="s">
        <v>16</v>
      </c>
      <c r="VHU23" s="134"/>
      <c r="VHV23" s="59"/>
      <c r="VHW23" s="4"/>
      <c r="VHX23" s="4"/>
      <c r="VHY23" s="1"/>
      <c r="VHZ23" s="1"/>
      <c r="VIA23" s="16" t="s">
        <v>15</v>
      </c>
      <c r="VIB23" s="134" t="s">
        <v>16</v>
      </c>
      <c r="VIC23" s="134"/>
      <c r="VID23" s="59"/>
      <c r="VIE23" s="4"/>
      <c r="VIF23" s="4"/>
      <c r="VIG23" s="1"/>
      <c r="VIH23" s="1"/>
      <c r="VII23" s="16" t="s">
        <v>15</v>
      </c>
      <c r="VIJ23" s="134" t="s">
        <v>16</v>
      </c>
      <c r="VIK23" s="134"/>
      <c r="VIL23" s="59"/>
      <c r="VIM23" s="4"/>
      <c r="VIN23" s="4"/>
      <c r="VIO23" s="1"/>
      <c r="VIP23" s="1"/>
      <c r="VIQ23" s="16" t="s">
        <v>15</v>
      </c>
      <c r="VIR23" s="134" t="s">
        <v>16</v>
      </c>
      <c r="VIS23" s="134"/>
      <c r="VIT23" s="59"/>
      <c r="VIU23" s="4"/>
      <c r="VIV23" s="4"/>
      <c r="VIW23" s="1"/>
      <c r="VIX23" s="1"/>
      <c r="VIY23" s="16" t="s">
        <v>15</v>
      </c>
      <c r="VIZ23" s="134" t="s">
        <v>16</v>
      </c>
      <c r="VJA23" s="134"/>
      <c r="VJB23" s="59"/>
      <c r="VJC23" s="4"/>
      <c r="VJD23" s="4"/>
      <c r="VJE23" s="1"/>
      <c r="VJF23" s="1"/>
      <c r="VJG23" s="16" t="s">
        <v>15</v>
      </c>
      <c r="VJH23" s="134" t="s">
        <v>16</v>
      </c>
      <c r="VJI23" s="134"/>
      <c r="VJJ23" s="59"/>
      <c r="VJK23" s="4"/>
      <c r="VJL23" s="4"/>
      <c r="VJM23" s="1"/>
      <c r="VJN23" s="1"/>
      <c r="VJO23" s="16" t="s">
        <v>15</v>
      </c>
      <c r="VJP23" s="134" t="s">
        <v>16</v>
      </c>
      <c r="VJQ23" s="134"/>
      <c r="VJR23" s="59"/>
      <c r="VJS23" s="4"/>
      <c r="VJT23" s="4"/>
      <c r="VJU23" s="1"/>
      <c r="VJV23" s="1"/>
      <c r="VJW23" s="16" t="s">
        <v>15</v>
      </c>
      <c r="VJX23" s="134" t="s">
        <v>16</v>
      </c>
      <c r="VJY23" s="134"/>
      <c r="VJZ23" s="59"/>
      <c r="VKA23" s="4"/>
      <c r="VKB23" s="4"/>
      <c r="VKC23" s="1"/>
      <c r="VKD23" s="1"/>
      <c r="VKE23" s="16" t="s">
        <v>15</v>
      </c>
      <c r="VKF23" s="134" t="s">
        <v>16</v>
      </c>
      <c r="VKG23" s="134"/>
      <c r="VKH23" s="59"/>
      <c r="VKI23" s="4"/>
      <c r="VKJ23" s="4"/>
      <c r="VKK23" s="1"/>
      <c r="VKL23" s="1"/>
      <c r="VKM23" s="16" t="s">
        <v>15</v>
      </c>
      <c r="VKN23" s="134" t="s">
        <v>16</v>
      </c>
      <c r="VKO23" s="134"/>
      <c r="VKP23" s="59"/>
      <c r="VKQ23" s="4"/>
      <c r="VKR23" s="4"/>
      <c r="VKS23" s="1"/>
      <c r="VKT23" s="1"/>
      <c r="VKU23" s="16" t="s">
        <v>15</v>
      </c>
      <c r="VKV23" s="134" t="s">
        <v>16</v>
      </c>
      <c r="VKW23" s="134"/>
      <c r="VKX23" s="59"/>
      <c r="VKY23" s="4"/>
      <c r="VKZ23" s="4"/>
      <c r="VLA23" s="1"/>
      <c r="VLB23" s="1"/>
      <c r="VLC23" s="16" t="s">
        <v>15</v>
      </c>
      <c r="VLD23" s="134" t="s">
        <v>16</v>
      </c>
      <c r="VLE23" s="134"/>
      <c r="VLF23" s="59"/>
      <c r="VLG23" s="4"/>
      <c r="VLH23" s="4"/>
      <c r="VLI23" s="1"/>
      <c r="VLJ23" s="1"/>
      <c r="VLK23" s="16" t="s">
        <v>15</v>
      </c>
      <c r="VLL23" s="134" t="s">
        <v>16</v>
      </c>
      <c r="VLM23" s="134"/>
      <c r="VLN23" s="59"/>
      <c r="VLO23" s="4"/>
      <c r="VLP23" s="4"/>
      <c r="VLQ23" s="1"/>
      <c r="VLR23" s="1"/>
      <c r="VLS23" s="16" t="s">
        <v>15</v>
      </c>
      <c r="VLT23" s="134" t="s">
        <v>16</v>
      </c>
      <c r="VLU23" s="134"/>
      <c r="VLV23" s="59"/>
      <c r="VLW23" s="4"/>
      <c r="VLX23" s="4"/>
      <c r="VLY23" s="1"/>
      <c r="VLZ23" s="1"/>
      <c r="VMA23" s="16" t="s">
        <v>15</v>
      </c>
      <c r="VMB23" s="134" t="s">
        <v>16</v>
      </c>
      <c r="VMC23" s="134"/>
      <c r="VMD23" s="59"/>
      <c r="VME23" s="4"/>
      <c r="VMF23" s="4"/>
      <c r="VMG23" s="1"/>
      <c r="VMH23" s="1"/>
      <c r="VMI23" s="16" t="s">
        <v>15</v>
      </c>
      <c r="VMJ23" s="134" t="s">
        <v>16</v>
      </c>
      <c r="VMK23" s="134"/>
      <c r="VML23" s="59"/>
      <c r="VMM23" s="4"/>
      <c r="VMN23" s="4"/>
      <c r="VMO23" s="1"/>
      <c r="VMP23" s="1"/>
      <c r="VMQ23" s="16" t="s">
        <v>15</v>
      </c>
      <c r="VMR23" s="134" t="s">
        <v>16</v>
      </c>
      <c r="VMS23" s="134"/>
      <c r="VMT23" s="59"/>
      <c r="VMU23" s="4"/>
      <c r="VMV23" s="4"/>
      <c r="VMW23" s="1"/>
      <c r="VMX23" s="1"/>
      <c r="VMY23" s="16" t="s">
        <v>15</v>
      </c>
      <c r="VMZ23" s="134" t="s">
        <v>16</v>
      </c>
      <c r="VNA23" s="134"/>
      <c r="VNB23" s="59"/>
      <c r="VNC23" s="4"/>
      <c r="VND23" s="4"/>
      <c r="VNE23" s="1"/>
      <c r="VNF23" s="1"/>
      <c r="VNG23" s="16" t="s">
        <v>15</v>
      </c>
      <c r="VNH23" s="134" t="s">
        <v>16</v>
      </c>
      <c r="VNI23" s="134"/>
      <c r="VNJ23" s="59"/>
      <c r="VNK23" s="4"/>
      <c r="VNL23" s="4"/>
      <c r="VNM23" s="1"/>
      <c r="VNN23" s="1"/>
      <c r="VNO23" s="16" t="s">
        <v>15</v>
      </c>
      <c r="VNP23" s="134" t="s">
        <v>16</v>
      </c>
      <c r="VNQ23" s="134"/>
      <c r="VNR23" s="59"/>
      <c r="VNS23" s="4"/>
      <c r="VNT23" s="4"/>
      <c r="VNU23" s="1"/>
      <c r="VNV23" s="1"/>
      <c r="VNW23" s="16" t="s">
        <v>15</v>
      </c>
      <c r="VNX23" s="134" t="s">
        <v>16</v>
      </c>
      <c r="VNY23" s="134"/>
      <c r="VNZ23" s="59"/>
      <c r="VOA23" s="4"/>
      <c r="VOB23" s="4"/>
      <c r="VOC23" s="1"/>
      <c r="VOD23" s="1"/>
      <c r="VOE23" s="16" t="s">
        <v>15</v>
      </c>
      <c r="VOF23" s="134" t="s">
        <v>16</v>
      </c>
      <c r="VOG23" s="134"/>
      <c r="VOH23" s="59"/>
      <c r="VOI23" s="4"/>
      <c r="VOJ23" s="4"/>
      <c r="VOK23" s="1"/>
      <c r="VOL23" s="1"/>
      <c r="VOM23" s="16" t="s">
        <v>15</v>
      </c>
      <c r="VON23" s="134" t="s">
        <v>16</v>
      </c>
      <c r="VOO23" s="134"/>
      <c r="VOP23" s="59"/>
      <c r="VOQ23" s="4"/>
      <c r="VOR23" s="4"/>
      <c r="VOS23" s="1"/>
      <c r="VOT23" s="1"/>
      <c r="VOU23" s="16" t="s">
        <v>15</v>
      </c>
      <c r="VOV23" s="134" t="s">
        <v>16</v>
      </c>
      <c r="VOW23" s="134"/>
      <c r="VOX23" s="59"/>
      <c r="VOY23" s="4"/>
      <c r="VOZ23" s="4"/>
      <c r="VPA23" s="1"/>
      <c r="VPB23" s="1"/>
      <c r="VPC23" s="16" t="s">
        <v>15</v>
      </c>
      <c r="VPD23" s="134" t="s">
        <v>16</v>
      </c>
      <c r="VPE23" s="134"/>
      <c r="VPF23" s="59"/>
      <c r="VPG23" s="4"/>
      <c r="VPH23" s="4"/>
      <c r="VPI23" s="1"/>
      <c r="VPJ23" s="1"/>
      <c r="VPK23" s="16" t="s">
        <v>15</v>
      </c>
      <c r="VPL23" s="134" t="s">
        <v>16</v>
      </c>
      <c r="VPM23" s="134"/>
      <c r="VPN23" s="59"/>
      <c r="VPO23" s="4"/>
      <c r="VPP23" s="4"/>
      <c r="VPQ23" s="1"/>
      <c r="VPR23" s="1"/>
      <c r="VPS23" s="16" t="s">
        <v>15</v>
      </c>
      <c r="VPT23" s="134" t="s">
        <v>16</v>
      </c>
      <c r="VPU23" s="134"/>
      <c r="VPV23" s="59"/>
      <c r="VPW23" s="4"/>
      <c r="VPX23" s="4"/>
      <c r="VPY23" s="1"/>
      <c r="VPZ23" s="1"/>
      <c r="VQA23" s="16" t="s">
        <v>15</v>
      </c>
      <c r="VQB23" s="134" t="s">
        <v>16</v>
      </c>
      <c r="VQC23" s="134"/>
      <c r="VQD23" s="59"/>
      <c r="VQE23" s="4"/>
      <c r="VQF23" s="4"/>
      <c r="VQG23" s="1"/>
      <c r="VQH23" s="1"/>
      <c r="VQI23" s="16" t="s">
        <v>15</v>
      </c>
      <c r="VQJ23" s="134" t="s">
        <v>16</v>
      </c>
      <c r="VQK23" s="134"/>
      <c r="VQL23" s="59"/>
      <c r="VQM23" s="4"/>
      <c r="VQN23" s="4"/>
      <c r="VQO23" s="1"/>
      <c r="VQP23" s="1"/>
      <c r="VQQ23" s="16" t="s">
        <v>15</v>
      </c>
      <c r="VQR23" s="134" t="s">
        <v>16</v>
      </c>
      <c r="VQS23" s="134"/>
      <c r="VQT23" s="59"/>
      <c r="VQU23" s="4"/>
      <c r="VQV23" s="4"/>
      <c r="VQW23" s="1"/>
      <c r="VQX23" s="1"/>
      <c r="VQY23" s="16" t="s">
        <v>15</v>
      </c>
      <c r="VQZ23" s="134" t="s">
        <v>16</v>
      </c>
      <c r="VRA23" s="134"/>
      <c r="VRB23" s="59"/>
      <c r="VRC23" s="4"/>
      <c r="VRD23" s="4"/>
      <c r="VRE23" s="1"/>
      <c r="VRF23" s="1"/>
      <c r="VRG23" s="16" t="s">
        <v>15</v>
      </c>
      <c r="VRH23" s="134" t="s">
        <v>16</v>
      </c>
      <c r="VRI23" s="134"/>
      <c r="VRJ23" s="59"/>
      <c r="VRK23" s="4"/>
      <c r="VRL23" s="4"/>
      <c r="VRM23" s="1"/>
      <c r="VRN23" s="1"/>
      <c r="VRO23" s="16" t="s">
        <v>15</v>
      </c>
      <c r="VRP23" s="134" t="s">
        <v>16</v>
      </c>
      <c r="VRQ23" s="134"/>
      <c r="VRR23" s="59"/>
      <c r="VRS23" s="4"/>
      <c r="VRT23" s="4"/>
      <c r="VRU23" s="1"/>
      <c r="VRV23" s="1"/>
      <c r="VRW23" s="16" t="s">
        <v>15</v>
      </c>
      <c r="VRX23" s="134" t="s">
        <v>16</v>
      </c>
      <c r="VRY23" s="134"/>
      <c r="VRZ23" s="59"/>
      <c r="VSA23" s="4"/>
      <c r="VSB23" s="4"/>
      <c r="VSC23" s="1"/>
      <c r="VSD23" s="1"/>
      <c r="VSE23" s="16" t="s">
        <v>15</v>
      </c>
      <c r="VSF23" s="134" t="s">
        <v>16</v>
      </c>
      <c r="VSG23" s="134"/>
      <c r="VSH23" s="59"/>
      <c r="VSI23" s="4"/>
      <c r="VSJ23" s="4"/>
      <c r="VSK23" s="1"/>
      <c r="VSL23" s="1"/>
      <c r="VSM23" s="16" t="s">
        <v>15</v>
      </c>
      <c r="VSN23" s="134" t="s">
        <v>16</v>
      </c>
      <c r="VSO23" s="134"/>
      <c r="VSP23" s="59"/>
      <c r="VSQ23" s="4"/>
      <c r="VSR23" s="4"/>
      <c r="VSS23" s="1"/>
      <c r="VST23" s="1"/>
      <c r="VSU23" s="16" t="s">
        <v>15</v>
      </c>
      <c r="VSV23" s="134" t="s">
        <v>16</v>
      </c>
      <c r="VSW23" s="134"/>
      <c r="VSX23" s="59"/>
      <c r="VSY23" s="4"/>
      <c r="VSZ23" s="4"/>
      <c r="VTA23" s="1"/>
      <c r="VTB23" s="1"/>
      <c r="VTC23" s="16" t="s">
        <v>15</v>
      </c>
      <c r="VTD23" s="134" t="s">
        <v>16</v>
      </c>
      <c r="VTE23" s="134"/>
      <c r="VTF23" s="59"/>
      <c r="VTG23" s="4"/>
      <c r="VTH23" s="4"/>
      <c r="VTI23" s="1"/>
      <c r="VTJ23" s="1"/>
      <c r="VTK23" s="16" t="s">
        <v>15</v>
      </c>
      <c r="VTL23" s="134" t="s">
        <v>16</v>
      </c>
      <c r="VTM23" s="134"/>
      <c r="VTN23" s="59"/>
      <c r="VTO23" s="4"/>
      <c r="VTP23" s="4"/>
      <c r="VTQ23" s="1"/>
      <c r="VTR23" s="1"/>
      <c r="VTS23" s="16" t="s">
        <v>15</v>
      </c>
      <c r="VTT23" s="134" t="s">
        <v>16</v>
      </c>
      <c r="VTU23" s="134"/>
      <c r="VTV23" s="59"/>
      <c r="VTW23" s="4"/>
      <c r="VTX23" s="4"/>
      <c r="VTY23" s="1"/>
      <c r="VTZ23" s="1"/>
      <c r="VUA23" s="16" t="s">
        <v>15</v>
      </c>
      <c r="VUB23" s="134" t="s">
        <v>16</v>
      </c>
      <c r="VUC23" s="134"/>
      <c r="VUD23" s="59"/>
      <c r="VUE23" s="4"/>
      <c r="VUF23" s="4"/>
      <c r="VUG23" s="1"/>
      <c r="VUH23" s="1"/>
      <c r="VUI23" s="16" t="s">
        <v>15</v>
      </c>
      <c r="VUJ23" s="134" t="s">
        <v>16</v>
      </c>
      <c r="VUK23" s="134"/>
      <c r="VUL23" s="59"/>
      <c r="VUM23" s="4"/>
      <c r="VUN23" s="4"/>
      <c r="VUO23" s="1"/>
      <c r="VUP23" s="1"/>
      <c r="VUQ23" s="16" t="s">
        <v>15</v>
      </c>
      <c r="VUR23" s="134" t="s">
        <v>16</v>
      </c>
      <c r="VUS23" s="134"/>
      <c r="VUT23" s="59"/>
      <c r="VUU23" s="4"/>
      <c r="VUV23" s="4"/>
      <c r="VUW23" s="1"/>
      <c r="VUX23" s="1"/>
      <c r="VUY23" s="16" t="s">
        <v>15</v>
      </c>
      <c r="VUZ23" s="134" t="s">
        <v>16</v>
      </c>
      <c r="VVA23" s="134"/>
      <c r="VVB23" s="59"/>
      <c r="VVC23" s="4"/>
      <c r="VVD23" s="4"/>
      <c r="VVE23" s="1"/>
      <c r="VVF23" s="1"/>
      <c r="VVG23" s="16" t="s">
        <v>15</v>
      </c>
      <c r="VVH23" s="134" t="s">
        <v>16</v>
      </c>
      <c r="VVI23" s="134"/>
      <c r="VVJ23" s="59"/>
      <c r="VVK23" s="4"/>
      <c r="VVL23" s="4"/>
      <c r="VVM23" s="1"/>
      <c r="VVN23" s="1"/>
      <c r="VVO23" s="16" t="s">
        <v>15</v>
      </c>
      <c r="VVP23" s="134" t="s">
        <v>16</v>
      </c>
      <c r="VVQ23" s="134"/>
      <c r="VVR23" s="59"/>
      <c r="VVS23" s="4"/>
      <c r="VVT23" s="4"/>
      <c r="VVU23" s="1"/>
      <c r="VVV23" s="1"/>
      <c r="VVW23" s="16" t="s">
        <v>15</v>
      </c>
      <c r="VVX23" s="134" t="s">
        <v>16</v>
      </c>
      <c r="VVY23" s="134"/>
      <c r="VVZ23" s="59"/>
      <c r="VWA23" s="4"/>
      <c r="VWB23" s="4"/>
      <c r="VWC23" s="1"/>
      <c r="VWD23" s="1"/>
      <c r="VWE23" s="16" t="s">
        <v>15</v>
      </c>
      <c r="VWF23" s="134" t="s">
        <v>16</v>
      </c>
      <c r="VWG23" s="134"/>
      <c r="VWH23" s="59"/>
      <c r="VWI23" s="4"/>
      <c r="VWJ23" s="4"/>
      <c r="VWK23" s="1"/>
      <c r="VWL23" s="1"/>
      <c r="VWM23" s="16" t="s">
        <v>15</v>
      </c>
      <c r="VWN23" s="134" t="s">
        <v>16</v>
      </c>
      <c r="VWO23" s="134"/>
      <c r="VWP23" s="59"/>
      <c r="VWQ23" s="4"/>
      <c r="VWR23" s="4"/>
      <c r="VWS23" s="1"/>
      <c r="VWT23" s="1"/>
      <c r="VWU23" s="16" t="s">
        <v>15</v>
      </c>
      <c r="VWV23" s="134" t="s">
        <v>16</v>
      </c>
      <c r="VWW23" s="134"/>
      <c r="VWX23" s="59"/>
      <c r="VWY23" s="4"/>
      <c r="VWZ23" s="4"/>
      <c r="VXA23" s="1"/>
      <c r="VXB23" s="1"/>
      <c r="VXC23" s="16" t="s">
        <v>15</v>
      </c>
      <c r="VXD23" s="134" t="s">
        <v>16</v>
      </c>
      <c r="VXE23" s="134"/>
      <c r="VXF23" s="59"/>
      <c r="VXG23" s="4"/>
      <c r="VXH23" s="4"/>
      <c r="VXI23" s="1"/>
      <c r="VXJ23" s="1"/>
      <c r="VXK23" s="16" t="s">
        <v>15</v>
      </c>
      <c r="VXL23" s="134" t="s">
        <v>16</v>
      </c>
      <c r="VXM23" s="134"/>
      <c r="VXN23" s="59"/>
      <c r="VXO23" s="4"/>
      <c r="VXP23" s="4"/>
      <c r="VXQ23" s="1"/>
      <c r="VXR23" s="1"/>
      <c r="VXS23" s="16" t="s">
        <v>15</v>
      </c>
      <c r="VXT23" s="134" t="s">
        <v>16</v>
      </c>
      <c r="VXU23" s="134"/>
      <c r="VXV23" s="59"/>
      <c r="VXW23" s="4"/>
      <c r="VXX23" s="4"/>
      <c r="VXY23" s="1"/>
      <c r="VXZ23" s="1"/>
      <c r="VYA23" s="16" t="s">
        <v>15</v>
      </c>
      <c r="VYB23" s="134" t="s">
        <v>16</v>
      </c>
      <c r="VYC23" s="134"/>
      <c r="VYD23" s="59"/>
      <c r="VYE23" s="4"/>
      <c r="VYF23" s="4"/>
      <c r="VYG23" s="1"/>
      <c r="VYH23" s="1"/>
      <c r="VYI23" s="16" t="s">
        <v>15</v>
      </c>
      <c r="VYJ23" s="134" t="s">
        <v>16</v>
      </c>
      <c r="VYK23" s="134"/>
      <c r="VYL23" s="59"/>
      <c r="VYM23" s="4"/>
      <c r="VYN23" s="4"/>
      <c r="VYO23" s="1"/>
      <c r="VYP23" s="1"/>
      <c r="VYQ23" s="16" t="s">
        <v>15</v>
      </c>
      <c r="VYR23" s="134" t="s">
        <v>16</v>
      </c>
      <c r="VYS23" s="134"/>
      <c r="VYT23" s="59"/>
      <c r="VYU23" s="4"/>
      <c r="VYV23" s="4"/>
      <c r="VYW23" s="1"/>
      <c r="VYX23" s="1"/>
      <c r="VYY23" s="16" t="s">
        <v>15</v>
      </c>
      <c r="VYZ23" s="134" t="s">
        <v>16</v>
      </c>
      <c r="VZA23" s="134"/>
      <c r="VZB23" s="59"/>
      <c r="VZC23" s="4"/>
      <c r="VZD23" s="4"/>
      <c r="VZE23" s="1"/>
      <c r="VZF23" s="1"/>
      <c r="VZG23" s="16" t="s">
        <v>15</v>
      </c>
      <c r="VZH23" s="134" t="s">
        <v>16</v>
      </c>
      <c r="VZI23" s="134"/>
      <c r="VZJ23" s="59"/>
      <c r="VZK23" s="4"/>
      <c r="VZL23" s="4"/>
      <c r="VZM23" s="1"/>
      <c r="VZN23" s="1"/>
      <c r="VZO23" s="16" t="s">
        <v>15</v>
      </c>
      <c r="VZP23" s="134" t="s">
        <v>16</v>
      </c>
      <c r="VZQ23" s="134"/>
      <c r="VZR23" s="59"/>
      <c r="VZS23" s="4"/>
      <c r="VZT23" s="4"/>
      <c r="VZU23" s="1"/>
      <c r="VZV23" s="1"/>
      <c r="VZW23" s="16" t="s">
        <v>15</v>
      </c>
      <c r="VZX23" s="134" t="s">
        <v>16</v>
      </c>
      <c r="VZY23" s="134"/>
      <c r="VZZ23" s="59"/>
      <c r="WAA23" s="4"/>
      <c r="WAB23" s="4"/>
      <c r="WAC23" s="1"/>
      <c r="WAD23" s="1"/>
      <c r="WAE23" s="16" t="s">
        <v>15</v>
      </c>
      <c r="WAF23" s="134" t="s">
        <v>16</v>
      </c>
      <c r="WAG23" s="134"/>
      <c r="WAH23" s="59"/>
      <c r="WAI23" s="4"/>
      <c r="WAJ23" s="4"/>
      <c r="WAK23" s="1"/>
      <c r="WAL23" s="1"/>
      <c r="WAM23" s="16" t="s">
        <v>15</v>
      </c>
      <c r="WAN23" s="134" t="s">
        <v>16</v>
      </c>
      <c r="WAO23" s="134"/>
      <c r="WAP23" s="59"/>
      <c r="WAQ23" s="4"/>
      <c r="WAR23" s="4"/>
      <c r="WAS23" s="1"/>
      <c r="WAT23" s="1"/>
      <c r="WAU23" s="16" t="s">
        <v>15</v>
      </c>
      <c r="WAV23" s="134" t="s">
        <v>16</v>
      </c>
      <c r="WAW23" s="134"/>
      <c r="WAX23" s="59"/>
      <c r="WAY23" s="4"/>
      <c r="WAZ23" s="4"/>
      <c r="WBA23" s="1"/>
      <c r="WBB23" s="1"/>
      <c r="WBC23" s="16" t="s">
        <v>15</v>
      </c>
      <c r="WBD23" s="134" t="s">
        <v>16</v>
      </c>
      <c r="WBE23" s="134"/>
      <c r="WBF23" s="59"/>
      <c r="WBG23" s="4"/>
      <c r="WBH23" s="4"/>
      <c r="WBI23" s="1"/>
      <c r="WBJ23" s="1"/>
      <c r="WBK23" s="16" t="s">
        <v>15</v>
      </c>
      <c r="WBL23" s="134" t="s">
        <v>16</v>
      </c>
      <c r="WBM23" s="134"/>
      <c r="WBN23" s="59"/>
      <c r="WBO23" s="4"/>
      <c r="WBP23" s="4"/>
      <c r="WBQ23" s="1"/>
      <c r="WBR23" s="1"/>
      <c r="WBS23" s="16" t="s">
        <v>15</v>
      </c>
      <c r="WBT23" s="134" t="s">
        <v>16</v>
      </c>
      <c r="WBU23" s="134"/>
      <c r="WBV23" s="59"/>
      <c r="WBW23" s="4"/>
      <c r="WBX23" s="4"/>
      <c r="WBY23" s="1"/>
      <c r="WBZ23" s="1"/>
      <c r="WCA23" s="16" t="s">
        <v>15</v>
      </c>
      <c r="WCB23" s="134" t="s">
        <v>16</v>
      </c>
      <c r="WCC23" s="134"/>
      <c r="WCD23" s="59"/>
      <c r="WCE23" s="4"/>
      <c r="WCF23" s="4"/>
      <c r="WCG23" s="1"/>
      <c r="WCH23" s="1"/>
      <c r="WCI23" s="16" t="s">
        <v>15</v>
      </c>
      <c r="WCJ23" s="134" t="s">
        <v>16</v>
      </c>
      <c r="WCK23" s="134"/>
      <c r="WCL23" s="59"/>
      <c r="WCM23" s="4"/>
      <c r="WCN23" s="4"/>
      <c r="WCO23" s="1"/>
      <c r="WCP23" s="1"/>
      <c r="WCQ23" s="16" t="s">
        <v>15</v>
      </c>
      <c r="WCR23" s="134" t="s">
        <v>16</v>
      </c>
      <c r="WCS23" s="134"/>
      <c r="WCT23" s="59"/>
      <c r="WCU23" s="4"/>
      <c r="WCV23" s="4"/>
      <c r="WCW23" s="1"/>
      <c r="WCX23" s="1"/>
      <c r="WCY23" s="16" t="s">
        <v>15</v>
      </c>
      <c r="WCZ23" s="134" t="s">
        <v>16</v>
      </c>
      <c r="WDA23" s="134"/>
      <c r="WDB23" s="59"/>
      <c r="WDC23" s="4"/>
      <c r="WDD23" s="4"/>
      <c r="WDE23" s="1"/>
      <c r="WDF23" s="1"/>
      <c r="WDG23" s="16" t="s">
        <v>15</v>
      </c>
      <c r="WDH23" s="134" t="s">
        <v>16</v>
      </c>
      <c r="WDI23" s="134"/>
      <c r="WDJ23" s="59"/>
      <c r="WDK23" s="4"/>
      <c r="WDL23" s="4"/>
      <c r="WDM23" s="1"/>
      <c r="WDN23" s="1"/>
      <c r="WDO23" s="16" t="s">
        <v>15</v>
      </c>
      <c r="WDP23" s="134" t="s">
        <v>16</v>
      </c>
      <c r="WDQ23" s="134"/>
      <c r="WDR23" s="59"/>
      <c r="WDS23" s="4"/>
      <c r="WDT23" s="4"/>
      <c r="WDU23" s="1"/>
      <c r="WDV23" s="1"/>
      <c r="WDW23" s="16" t="s">
        <v>15</v>
      </c>
      <c r="WDX23" s="134" t="s">
        <v>16</v>
      </c>
      <c r="WDY23" s="134"/>
      <c r="WDZ23" s="59"/>
      <c r="WEA23" s="4"/>
      <c r="WEB23" s="4"/>
      <c r="WEC23" s="1"/>
      <c r="WED23" s="1"/>
      <c r="WEE23" s="16" t="s">
        <v>15</v>
      </c>
      <c r="WEF23" s="134" t="s">
        <v>16</v>
      </c>
      <c r="WEG23" s="134"/>
      <c r="WEH23" s="59"/>
      <c r="WEI23" s="4"/>
      <c r="WEJ23" s="4"/>
      <c r="WEK23" s="1"/>
      <c r="WEL23" s="1"/>
      <c r="WEM23" s="16" t="s">
        <v>15</v>
      </c>
      <c r="WEN23" s="134" t="s">
        <v>16</v>
      </c>
      <c r="WEO23" s="134"/>
      <c r="WEP23" s="59"/>
      <c r="WEQ23" s="4"/>
      <c r="WER23" s="4"/>
      <c r="WES23" s="1"/>
      <c r="WET23" s="1"/>
      <c r="WEU23" s="16" t="s">
        <v>15</v>
      </c>
      <c r="WEV23" s="134" t="s">
        <v>16</v>
      </c>
      <c r="WEW23" s="134"/>
      <c r="WEX23" s="59"/>
      <c r="WEY23" s="4"/>
      <c r="WEZ23" s="4"/>
      <c r="WFA23" s="1"/>
      <c r="WFB23" s="1"/>
      <c r="WFC23" s="16" t="s">
        <v>15</v>
      </c>
      <c r="WFD23" s="134" t="s">
        <v>16</v>
      </c>
      <c r="WFE23" s="134"/>
      <c r="WFF23" s="59"/>
      <c r="WFG23" s="4"/>
      <c r="WFH23" s="4"/>
      <c r="WFI23" s="1"/>
      <c r="WFJ23" s="1"/>
      <c r="WFK23" s="16" t="s">
        <v>15</v>
      </c>
      <c r="WFL23" s="134" t="s">
        <v>16</v>
      </c>
      <c r="WFM23" s="134"/>
      <c r="WFN23" s="59"/>
      <c r="WFO23" s="4"/>
      <c r="WFP23" s="4"/>
      <c r="WFQ23" s="1"/>
      <c r="WFR23" s="1"/>
      <c r="WFS23" s="16" t="s">
        <v>15</v>
      </c>
      <c r="WFT23" s="134" t="s">
        <v>16</v>
      </c>
      <c r="WFU23" s="134"/>
      <c r="WFV23" s="59"/>
      <c r="WFW23" s="4"/>
      <c r="WFX23" s="4"/>
      <c r="WFY23" s="1"/>
      <c r="WFZ23" s="1"/>
      <c r="WGA23" s="16" t="s">
        <v>15</v>
      </c>
      <c r="WGB23" s="134" t="s">
        <v>16</v>
      </c>
      <c r="WGC23" s="134"/>
      <c r="WGD23" s="59"/>
      <c r="WGE23" s="4"/>
      <c r="WGF23" s="4"/>
      <c r="WGG23" s="1"/>
      <c r="WGH23" s="1"/>
      <c r="WGI23" s="16" t="s">
        <v>15</v>
      </c>
      <c r="WGJ23" s="134" t="s">
        <v>16</v>
      </c>
      <c r="WGK23" s="134"/>
      <c r="WGL23" s="59"/>
      <c r="WGM23" s="4"/>
      <c r="WGN23" s="4"/>
      <c r="WGO23" s="1"/>
      <c r="WGP23" s="1"/>
      <c r="WGQ23" s="16" t="s">
        <v>15</v>
      </c>
      <c r="WGR23" s="134" t="s">
        <v>16</v>
      </c>
      <c r="WGS23" s="134"/>
      <c r="WGT23" s="59"/>
      <c r="WGU23" s="4"/>
      <c r="WGV23" s="4"/>
      <c r="WGW23" s="1"/>
      <c r="WGX23" s="1"/>
      <c r="WGY23" s="16" t="s">
        <v>15</v>
      </c>
      <c r="WGZ23" s="134" t="s">
        <v>16</v>
      </c>
      <c r="WHA23" s="134"/>
      <c r="WHB23" s="59"/>
      <c r="WHC23" s="4"/>
      <c r="WHD23" s="4"/>
      <c r="WHE23" s="1"/>
      <c r="WHF23" s="1"/>
      <c r="WHG23" s="16" t="s">
        <v>15</v>
      </c>
      <c r="WHH23" s="134" t="s">
        <v>16</v>
      </c>
      <c r="WHI23" s="134"/>
      <c r="WHJ23" s="59"/>
      <c r="WHK23" s="4"/>
      <c r="WHL23" s="4"/>
      <c r="WHM23" s="1"/>
      <c r="WHN23" s="1"/>
      <c r="WHO23" s="16" t="s">
        <v>15</v>
      </c>
      <c r="WHP23" s="134" t="s">
        <v>16</v>
      </c>
      <c r="WHQ23" s="134"/>
      <c r="WHR23" s="59"/>
      <c r="WHS23" s="4"/>
      <c r="WHT23" s="4"/>
      <c r="WHU23" s="1"/>
      <c r="WHV23" s="1"/>
      <c r="WHW23" s="16" t="s">
        <v>15</v>
      </c>
      <c r="WHX23" s="134" t="s">
        <v>16</v>
      </c>
      <c r="WHY23" s="134"/>
      <c r="WHZ23" s="59"/>
      <c r="WIA23" s="4"/>
      <c r="WIB23" s="4"/>
      <c r="WIC23" s="1"/>
      <c r="WID23" s="1"/>
      <c r="WIE23" s="16" t="s">
        <v>15</v>
      </c>
      <c r="WIF23" s="134" t="s">
        <v>16</v>
      </c>
      <c r="WIG23" s="134"/>
      <c r="WIH23" s="59"/>
      <c r="WII23" s="4"/>
      <c r="WIJ23" s="4"/>
      <c r="WIK23" s="1"/>
      <c r="WIL23" s="1"/>
      <c r="WIM23" s="16" t="s">
        <v>15</v>
      </c>
      <c r="WIN23" s="134" t="s">
        <v>16</v>
      </c>
      <c r="WIO23" s="134"/>
      <c r="WIP23" s="59"/>
      <c r="WIQ23" s="4"/>
      <c r="WIR23" s="4"/>
      <c r="WIS23" s="1"/>
      <c r="WIT23" s="1"/>
      <c r="WIU23" s="16" t="s">
        <v>15</v>
      </c>
      <c r="WIV23" s="134" t="s">
        <v>16</v>
      </c>
      <c r="WIW23" s="134"/>
      <c r="WIX23" s="59"/>
      <c r="WIY23" s="4"/>
      <c r="WIZ23" s="4"/>
      <c r="WJA23" s="1"/>
      <c r="WJB23" s="1"/>
      <c r="WJC23" s="16" t="s">
        <v>15</v>
      </c>
      <c r="WJD23" s="134" t="s">
        <v>16</v>
      </c>
      <c r="WJE23" s="134"/>
      <c r="WJF23" s="59"/>
      <c r="WJG23" s="4"/>
      <c r="WJH23" s="4"/>
      <c r="WJI23" s="1"/>
      <c r="WJJ23" s="1"/>
      <c r="WJK23" s="16" t="s">
        <v>15</v>
      </c>
      <c r="WJL23" s="134" t="s">
        <v>16</v>
      </c>
      <c r="WJM23" s="134"/>
      <c r="WJN23" s="59"/>
      <c r="WJO23" s="4"/>
      <c r="WJP23" s="4"/>
      <c r="WJQ23" s="1"/>
      <c r="WJR23" s="1"/>
      <c r="WJS23" s="16" t="s">
        <v>15</v>
      </c>
      <c r="WJT23" s="134" t="s">
        <v>16</v>
      </c>
      <c r="WJU23" s="134"/>
      <c r="WJV23" s="59"/>
      <c r="WJW23" s="4"/>
      <c r="WJX23" s="4"/>
      <c r="WJY23" s="1"/>
      <c r="WJZ23" s="1"/>
      <c r="WKA23" s="16" t="s">
        <v>15</v>
      </c>
      <c r="WKB23" s="134" t="s">
        <v>16</v>
      </c>
      <c r="WKC23" s="134"/>
      <c r="WKD23" s="59"/>
      <c r="WKE23" s="4"/>
      <c r="WKF23" s="4"/>
      <c r="WKG23" s="1"/>
      <c r="WKH23" s="1"/>
      <c r="WKI23" s="16" t="s">
        <v>15</v>
      </c>
      <c r="WKJ23" s="134" t="s">
        <v>16</v>
      </c>
      <c r="WKK23" s="134"/>
      <c r="WKL23" s="59"/>
      <c r="WKM23" s="4"/>
      <c r="WKN23" s="4"/>
      <c r="WKO23" s="1"/>
      <c r="WKP23" s="1"/>
      <c r="WKQ23" s="16" t="s">
        <v>15</v>
      </c>
      <c r="WKR23" s="134" t="s">
        <v>16</v>
      </c>
      <c r="WKS23" s="134"/>
      <c r="WKT23" s="59"/>
      <c r="WKU23" s="4"/>
      <c r="WKV23" s="4"/>
      <c r="WKW23" s="1"/>
      <c r="WKX23" s="1"/>
      <c r="WKY23" s="16" t="s">
        <v>15</v>
      </c>
      <c r="WKZ23" s="134" t="s">
        <v>16</v>
      </c>
      <c r="WLA23" s="134"/>
      <c r="WLB23" s="59"/>
      <c r="WLC23" s="4"/>
      <c r="WLD23" s="4"/>
      <c r="WLE23" s="1"/>
      <c r="WLF23" s="1"/>
      <c r="WLG23" s="16" t="s">
        <v>15</v>
      </c>
      <c r="WLH23" s="134" t="s">
        <v>16</v>
      </c>
      <c r="WLI23" s="134"/>
      <c r="WLJ23" s="59"/>
      <c r="WLK23" s="4"/>
      <c r="WLL23" s="4"/>
      <c r="WLM23" s="1"/>
      <c r="WLN23" s="1"/>
      <c r="WLO23" s="16" t="s">
        <v>15</v>
      </c>
      <c r="WLP23" s="134" t="s">
        <v>16</v>
      </c>
      <c r="WLQ23" s="134"/>
      <c r="WLR23" s="59"/>
      <c r="WLS23" s="4"/>
      <c r="WLT23" s="4"/>
      <c r="WLU23" s="1"/>
      <c r="WLV23" s="1"/>
      <c r="WLW23" s="16" t="s">
        <v>15</v>
      </c>
      <c r="WLX23" s="134" t="s">
        <v>16</v>
      </c>
      <c r="WLY23" s="134"/>
      <c r="WLZ23" s="59"/>
      <c r="WMA23" s="4"/>
      <c r="WMB23" s="4"/>
      <c r="WMC23" s="1"/>
      <c r="WMD23" s="1"/>
      <c r="WME23" s="16" t="s">
        <v>15</v>
      </c>
      <c r="WMF23" s="134" t="s">
        <v>16</v>
      </c>
      <c r="WMG23" s="134"/>
      <c r="WMH23" s="59"/>
      <c r="WMI23" s="4"/>
      <c r="WMJ23" s="4"/>
      <c r="WMK23" s="1"/>
      <c r="WML23" s="1"/>
      <c r="WMM23" s="16" t="s">
        <v>15</v>
      </c>
      <c r="WMN23" s="134" t="s">
        <v>16</v>
      </c>
      <c r="WMO23" s="134"/>
      <c r="WMP23" s="59"/>
      <c r="WMQ23" s="4"/>
      <c r="WMR23" s="4"/>
      <c r="WMS23" s="1"/>
      <c r="WMT23" s="1"/>
      <c r="WMU23" s="16" t="s">
        <v>15</v>
      </c>
      <c r="WMV23" s="134" t="s">
        <v>16</v>
      </c>
      <c r="WMW23" s="134"/>
      <c r="WMX23" s="59"/>
      <c r="WMY23" s="4"/>
      <c r="WMZ23" s="4"/>
      <c r="WNA23" s="1"/>
      <c r="WNB23" s="1"/>
      <c r="WNC23" s="16" t="s">
        <v>15</v>
      </c>
      <c r="WND23" s="134" t="s">
        <v>16</v>
      </c>
      <c r="WNE23" s="134"/>
      <c r="WNF23" s="59"/>
      <c r="WNG23" s="4"/>
      <c r="WNH23" s="4"/>
      <c r="WNI23" s="1"/>
      <c r="WNJ23" s="1"/>
      <c r="WNK23" s="16" t="s">
        <v>15</v>
      </c>
      <c r="WNL23" s="134" t="s">
        <v>16</v>
      </c>
      <c r="WNM23" s="134"/>
      <c r="WNN23" s="59"/>
      <c r="WNO23" s="4"/>
      <c r="WNP23" s="4"/>
      <c r="WNQ23" s="1"/>
      <c r="WNR23" s="1"/>
      <c r="WNS23" s="16" t="s">
        <v>15</v>
      </c>
      <c r="WNT23" s="134" t="s">
        <v>16</v>
      </c>
      <c r="WNU23" s="134"/>
      <c r="WNV23" s="59"/>
      <c r="WNW23" s="4"/>
      <c r="WNX23" s="4"/>
      <c r="WNY23" s="1"/>
      <c r="WNZ23" s="1"/>
      <c r="WOA23" s="16" t="s">
        <v>15</v>
      </c>
      <c r="WOB23" s="134" t="s">
        <v>16</v>
      </c>
      <c r="WOC23" s="134"/>
      <c r="WOD23" s="59"/>
      <c r="WOE23" s="4"/>
      <c r="WOF23" s="4"/>
      <c r="WOG23" s="1"/>
      <c r="WOH23" s="1"/>
      <c r="WOI23" s="16" t="s">
        <v>15</v>
      </c>
      <c r="WOJ23" s="134" t="s">
        <v>16</v>
      </c>
      <c r="WOK23" s="134"/>
      <c r="WOL23" s="59"/>
      <c r="WOM23" s="4"/>
      <c r="WON23" s="4"/>
      <c r="WOO23" s="1"/>
      <c r="WOP23" s="1"/>
      <c r="WOQ23" s="16" t="s">
        <v>15</v>
      </c>
      <c r="WOR23" s="134" t="s">
        <v>16</v>
      </c>
      <c r="WOS23" s="134"/>
      <c r="WOT23" s="59"/>
      <c r="WOU23" s="4"/>
      <c r="WOV23" s="4"/>
      <c r="WOW23" s="1"/>
      <c r="WOX23" s="1"/>
      <c r="WOY23" s="16" t="s">
        <v>15</v>
      </c>
      <c r="WOZ23" s="134" t="s">
        <v>16</v>
      </c>
      <c r="WPA23" s="134"/>
      <c r="WPB23" s="59"/>
      <c r="WPC23" s="4"/>
      <c r="WPD23" s="4"/>
      <c r="WPE23" s="1"/>
      <c r="WPF23" s="1"/>
      <c r="WPG23" s="16" t="s">
        <v>15</v>
      </c>
      <c r="WPH23" s="134" t="s">
        <v>16</v>
      </c>
      <c r="WPI23" s="134"/>
      <c r="WPJ23" s="59"/>
      <c r="WPK23" s="4"/>
      <c r="WPL23" s="4"/>
      <c r="WPM23" s="1"/>
      <c r="WPN23" s="1"/>
      <c r="WPO23" s="16" t="s">
        <v>15</v>
      </c>
      <c r="WPP23" s="134" t="s">
        <v>16</v>
      </c>
      <c r="WPQ23" s="134"/>
      <c r="WPR23" s="59"/>
      <c r="WPS23" s="4"/>
      <c r="WPT23" s="4"/>
      <c r="WPU23" s="1"/>
      <c r="WPV23" s="1"/>
      <c r="WPW23" s="16" t="s">
        <v>15</v>
      </c>
      <c r="WPX23" s="134" t="s">
        <v>16</v>
      </c>
      <c r="WPY23" s="134"/>
      <c r="WPZ23" s="59"/>
      <c r="WQA23" s="4"/>
      <c r="WQB23" s="4"/>
      <c r="WQC23" s="1"/>
      <c r="WQD23" s="1"/>
      <c r="WQE23" s="16" t="s">
        <v>15</v>
      </c>
      <c r="WQF23" s="134" t="s">
        <v>16</v>
      </c>
      <c r="WQG23" s="134"/>
      <c r="WQH23" s="59"/>
      <c r="WQI23" s="4"/>
      <c r="WQJ23" s="4"/>
      <c r="WQK23" s="1"/>
      <c r="WQL23" s="1"/>
      <c r="WQM23" s="16" t="s">
        <v>15</v>
      </c>
      <c r="WQN23" s="134" t="s">
        <v>16</v>
      </c>
      <c r="WQO23" s="134"/>
      <c r="WQP23" s="59"/>
      <c r="WQQ23" s="4"/>
      <c r="WQR23" s="4"/>
      <c r="WQS23" s="1"/>
      <c r="WQT23" s="1"/>
      <c r="WQU23" s="16" t="s">
        <v>15</v>
      </c>
      <c r="WQV23" s="134" t="s">
        <v>16</v>
      </c>
      <c r="WQW23" s="134"/>
      <c r="WQX23" s="59"/>
      <c r="WQY23" s="4"/>
      <c r="WQZ23" s="4"/>
      <c r="WRA23" s="1"/>
      <c r="WRB23" s="1"/>
      <c r="WRC23" s="16" t="s">
        <v>15</v>
      </c>
      <c r="WRD23" s="134" t="s">
        <v>16</v>
      </c>
      <c r="WRE23" s="134"/>
      <c r="WRF23" s="59"/>
      <c r="WRG23" s="4"/>
      <c r="WRH23" s="4"/>
      <c r="WRI23" s="1"/>
      <c r="WRJ23" s="1"/>
      <c r="WRK23" s="16" t="s">
        <v>15</v>
      </c>
      <c r="WRL23" s="134" t="s">
        <v>16</v>
      </c>
      <c r="WRM23" s="134"/>
      <c r="WRN23" s="59"/>
      <c r="WRO23" s="4"/>
      <c r="WRP23" s="4"/>
      <c r="WRQ23" s="1"/>
      <c r="WRR23" s="1"/>
      <c r="WRS23" s="16" t="s">
        <v>15</v>
      </c>
      <c r="WRT23" s="134" t="s">
        <v>16</v>
      </c>
      <c r="WRU23" s="134"/>
      <c r="WRV23" s="59"/>
      <c r="WRW23" s="4"/>
      <c r="WRX23" s="4"/>
      <c r="WRY23" s="1"/>
      <c r="WRZ23" s="1"/>
      <c r="WSA23" s="16" t="s">
        <v>15</v>
      </c>
      <c r="WSB23" s="134" t="s">
        <v>16</v>
      </c>
      <c r="WSC23" s="134"/>
      <c r="WSD23" s="59"/>
      <c r="WSE23" s="4"/>
      <c r="WSF23" s="4"/>
      <c r="WSG23" s="1"/>
      <c r="WSH23" s="1"/>
      <c r="WSI23" s="16" t="s">
        <v>15</v>
      </c>
      <c r="WSJ23" s="134" t="s">
        <v>16</v>
      </c>
      <c r="WSK23" s="134"/>
      <c r="WSL23" s="59"/>
      <c r="WSM23" s="4"/>
      <c r="WSN23" s="4"/>
      <c r="WSO23" s="1"/>
      <c r="WSP23" s="1"/>
      <c r="WSQ23" s="16" t="s">
        <v>15</v>
      </c>
      <c r="WSR23" s="134" t="s">
        <v>16</v>
      </c>
      <c r="WSS23" s="134"/>
      <c r="WST23" s="59"/>
      <c r="WSU23" s="4"/>
      <c r="WSV23" s="4"/>
      <c r="WSW23" s="1"/>
      <c r="WSX23" s="1"/>
      <c r="WSY23" s="16" t="s">
        <v>15</v>
      </c>
      <c r="WSZ23" s="134" t="s">
        <v>16</v>
      </c>
      <c r="WTA23" s="134"/>
      <c r="WTB23" s="59"/>
      <c r="WTC23" s="4"/>
      <c r="WTD23" s="4"/>
      <c r="WTE23" s="1"/>
      <c r="WTF23" s="1"/>
      <c r="WTG23" s="16" t="s">
        <v>15</v>
      </c>
      <c r="WTH23" s="134" t="s">
        <v>16</v>
      </c>
      <c r="WTI23" s="134"/>
      <c r="WTJ23" s="59"/>
      <c r="WTK23" s="4"/>
      <c r="WTL23" s="4"/>
      <c r="WTM23" s="1"/>
      <c r="WTN23" s="1"/>
      <c r="WTO23" s="16" t="s">
        <v>15</v>
      </c>
      <c r="WTP23" s="134" t="s">
        <v>16</v>
      </c>
      <c r="WTQ23" s="134"/>
      <c r="WTR23" s="59"/>
      <c r="WTS23" s="4"/>
      <c r="WTT23" s="4"/>
      <c r="WTU23" s="1"/>
      <c r="WTV23" s="1"/>
      <c r="WTW23" s="16" t="s">
        <v>15</v>
      </c>
      <c r="WTX23" s="134" t="s">
        <v>16</v>
      </c>
      <c r="WTY23" s="134"/>
      <c r="WTZ23" s="59"/>
      <c r="WUA23" s="4"/>
      <c r="WUB23" s="4"/>
      <c r="WUC23" s="1"/>
      <c r="WUD23" s="1"/>
      <c r="WUE23" s="16" t="s">
        <v>15</v>
      </c>
      <c r="WUF23" s="134" t="s">
        <v>16</v>
      </c>
      <c r="WUG23" s="134"/>
      <c r="WUH23" s="59"/>
      <c r="WUI23" s="4"/>
      <c r="WUJ23" s="4"/>
      <c r="WUK23" s="1"/>
      <c r="WUL23" s="1"/>
      <c r="WUM23" s="16" t="s">
        <v>15</v>
      </c>
      <c r="WUN23" s="134" t="s">
        <v>16</v>
      </c>
      <c r="WUO23" s="134"/>
      <c r="WUP23" s="59"/>
      <c r="WUQ23" s="4"/>
      <c r="WUR23" s="4"/>
      <c r="WUS23" s="1"/>
      <c r="WUT23" s="1"/>
      <c r="WUU23" s="16" t="s">
        <v>15</v>
      </c>
      <c r="WUV23" s="134" t="s">
        <v>16</v>
      </c>
      <c r="WUW23" s="134"/>
      <c r="WUX23" s="59"/>
      <c r="WUY23" s="4"/>
      <c r="WUZ23" s="4"/>
      <c r="WVA23" s="1"/>
      <c r="WVB23" s="1"/>
      <c r="WVC23" s="16" t="s">
        <v>15</v>
      </c>
      <c r="WVD23" s="134" t="s">
        <v>16</v>
      </c>
      <c r="WVE23" s="134"/>
      <c r="WVF23" s="59"/>
      <c r="WVG23" s="4"/>
      <c r="WVH23" s="4"/>
      <c r="WVI23" s="1"/>
      <c r="WVJ23" s="1"/>
      <c r="WVK23" s="16" t="s">
        <v>15</v>
      </c>
      <c r="WVL23" s="134" t="s">
        <v>16</v>
      </c>
      <c r="WVM23" s="134"/>
      <c r="WVN23" s="59"/>
      <c r="WVO23" s="4"/>
      <c r="WVP23" s="4"/>
      <c r="WVQ23" s="1"/>
      <c r="WVR23" s="1"/>
      <c r="WVS23" s="16" t="s">
        <v>15</v>
      </c>
      <c r="WVT23" s="134" t="s">
        <v>16</v>
      </c>
      <c r="WVU23" s="134"/>
      <c r="WVV23" s="59"/>
      <c r="WVW23" s="4"/>
      <c r="WVX23" s="4"/>
      <c r="WVY23" s="1"/>
      <c r="WVZ23" s="1"/>
      <c r="WWA23" s="16" t="s">
        <v>15</v>
      </c>
      <c r="WWB23" s="134" t="s">
        <v>16</v>
      </c>
      <c r="WWC23" s="134"/>
      <c r="WWD23" s="59"/>
      <c r="WWE23" s="4"/>
      <c r="WWF23" s="4"/>
      <c r="WWG23" s="1"/>
      <c r="WWH23" s="1"/>
      <c r="WWI23" s="16" t="s">
        <v>15</v>
      </c>
      <c r="WWJ23" s="134" t="s">
        <v>16</v>
      </c>
      <c r="WWK23" s="134"/>
      <c r="WWL23" s="59"/>
      <c r="WWM23" s="4"/>
      <c r="WWN23" s="4"/>
      <c r="WWO23" s="1"/>
      <c r="WWP23" s="1"/>
      <c r="WWQ23" s="16" t="s">
        <v>15</v>
      </c>
      <c r="WWR23" s="134" t="s">
        <v>16</v>
      </c>
      <c r="WWS23" s="134"/>
      <c r="WWT23" s="59"/>
      <c r="WWU23" s="4"/>
      <c r="WWV23" s="4"/>
      <c r="WWW23" s="1"/>
      <c r="WWX23" s="1"/>
      <c r="WWY23" s="16" t="s">
        <v>15</v>
      </c>
      <c r="WWZ23" s="134" t="s">
        <v>16</v>
      </c>
      <c r="WXA23" s="134"/>
      <c r="WXB23" s="59"/>
      <c r="WXC23" s="4"/>
      <c r="WXD23" s="4"/>
      <c r="WXE23" s="1"/>
      <c r="WXF23" s="1"/>
      <c r="WXG23" s="16" t="s">
        <v>15</v>
      </c>
      <c r="WXH23" s="134" t="s">
        <v>16</v>
      </c>
      <c r="WXI23" s="134"/>
      <c r="WXJ23" s="59"/>
      <c r="WXK23" s="4"/>
      <c r="WXL23" s="4"/>
      <c r="WXM23" s="1"/>
      <c r="WXN23" s="1"/>
      <c r="WXO23" s="16" t="s">
        <v>15</v>
      </c>
      <c r="WXP23" s="134" t="s">
        <v>16</v>
      </c>
      <c r="WXQ23" s="134"/>
      <c r="WXR23" s="59"/>
      <c r="WXS23" s="4"/>
      <c r="WXT23" s="4"/>
      <c r="WXU23" s="1"/>
      <c r="WXV23" s="1"/>
      <c r="WXW23" s="16" t="s">
        <v>15</v>
      </c>
      <c r="WXX23" s="134" t="s">
        <v>16</v>
      </c>
      <c r="WXY23" s="134"/>
      <c r="WXZ23" s="59"/>
      <c r="WYA23" s="4"/>
      <c r="WYB23" s="4"/>
      <c r="WYC23" s="1"/>
      <c r="WYD23" s="1"/>
      <c r="WYE23" s="16" t="s">
        <v>15</v>
      </c>
      <c r="WYF23" s="134" t="s">
        <v>16</v>
      </c>
      <c r="WYG23" s="134"/>
      <c r="WYH23" s="59"/>
      <c r="WYI23" s="4"/>
      <c r="WYJ23" s="4"/>
      <c r="WYK23" s="1"/>
      <c r="WYL23" s="1"/>
      <c r="WYM23" s="16" t="s">
        <v>15</v>
      </c>
      <c r="WYN23" s="134" t="s">
        <v>16</v>
      </c>
      <c r="WYO23" s="134"/>
      <c r="WYP23" s="59"/>
      <c r="WYQ23" s="4"/>
      <c r="WYR23" s="4"/>
      <c r="WYS23" s="1"/>
      <c r="WYT23" s="1"/>
      <c r="WYU23" s="16" t="s">
        <v>15</v>
      </c>
      <c r="WYV23" s="134" t="s">
        <v>16</v>
      </c>
      <c r="WYW23" s="134"/>
      <c r="WYX23" s="59"/>
      <c r="WYY23" s="4"/>
      <c r="WYZ23" s="4"/>
      <c r="WZA23" s="1"/>
      <c r="WZB23" s="1"/>
      <c r="WZC23" s="16" t="s">
        <v>15</v>
      </c>
      <c r="WZD23" s="134" t="s">
        <v>16</v>
      </c>
      <c r="WZE23" s="134"/>
      <c r="WZF23" s="59"/>
      <c r="WZG23" s="4"/>
      <c r="WZH23" s="4"/>
      <c r="WZI23" s="1"/>
      <c r="WZJ23" s="1"/>
      <c r="WZK23" s="16" t="s">
        <v>15</v>
      </c>
      <c r="WZL23" s="134" t="s">
        <v>16</v>
      </c>
      <c r="WZM23" s="134"/>
      <c r="WZN23" s="59"/>
      <c r="WZO23" s="4"/>
      <c r="WZP23" s="4"/>
      <c r="WZQ23" s="1"/>
      <c r="WZR23" s="1"/>
      <c r="WZS23" s="16" t="s">
        <v>15</v>
      </c>
      <c r="WZT23" s="134" t="s">
        <v>16</v>
      </c>
      <c r="WZU23" s="134"/>
      <c r="WZV23" s="59"/>
      <c r="WZW23" s="4"/>
      <c r="WZX23" s="4"/>
      <c r="WZY23" s="1"/>
      <c r="WZZ23" s="1"/>
      <c r="XAA23" s="16" t="s">
        <v>15</v>
      </c>
      <c r="XAB23" s="134" t="s">
        <v>16</v>
      </c>
      <c r="XAC23" s="134"/>
      <c r="XAD23" s="59"/>
      <c r="XAE23" s="4"/>
      <c r="XAF23" s="4"/>
      <c r="XAG23" s="1"/>
      <c r="XAH23" s="1"/>
      <c r="XAI23" s="16" t="s">
        <v>15</v>
      </c>
      <c r="XAJ23" s="134" t="s">
        <v>16</v>
      </c>
      <c r="XAK23" s="134"/>
      <c r="XAL23" s="59"/>
      <c r="XAM23" s="4"/>
      <c r="XAN23" s="4"/>
      <c r="XAO23" s="1"/>
      <c r="XAP23" s="1"/>
      <c r="XAQ23" s="16" t="s">
        <v>15</v>
      </c>
      <c r="XAR23" s="134" t="s">
        <v>16</v>
      </c>
      <c r="XAS23" s="134"/>
      <c r="XAT23" s="59"/>
      <c r="XAU23" s="4"/>
      <c r="XAV23" s="4"/>
      <c r="XAW23" s="1"/>
      <c r="XAX23" s="1"/>
      <c r="XAY23" s="16" t="s">
        <v>15</v>
      </c>
      <c r="XAZ23" s="134" t="s">
        <v>16</v>
      </c>
      <c r="XBA23" s="134"/>
      <c r="XBB23" s="59"/>
      <c r="XBC23" s="4"/>
      <c r="XBD23" s="4"/>
      <c r="XBE23" s="1"/>
      <c r="XBF23" s="1"/>
      <c r="XBG23" s="16" t="s">
        <v>15</v>
      </c>
      <c r="XBH23" s="134" t="s">
        <v>16</v>
      </c>
      <c r="XBI23" s="134"/>
      <c r="XBJ23" s="59"/>
      <c r="XBK23" s="4"/>
      <c r="XBL23" s="4"/>
      <c r="XBM23" s="1"/>
      <c r="XBN23" s="1"/>
      <c r="XBO23" s="16" t="s">
        <v>15</v>
      </c>
      <c r="XBP23" s="134" t="s">
        <v>16</v>
      </c>
      <c r="XBQ23" s="134"/>
      <c r="XBR23" s="59"/>
      <c r="XBS23" s="4"/>
      <c r="XBT23" s="4"/>
      <c r="XBU23" s="1"/>
      <c r="XBV23" s="1"/>
      <c r="XBW23" s="16" t="s">
        <v>15</v>
      </c>
      <c r="XBX23" s="134" t="s">
        <v>16</v>
      </c>
      <c r="XBY23" s="134"/>
      <c r="XBZ23" s="59"/>
      <c r="XCA23" s="4"/>
      <c r="XCB23" s="4"/>
      <c r="XCC23" s="1"/>
      <c r="XCD23" s="1"/>
      <c r="XCE23" s="16" t="s">
        <v>15</v>
      </c>
      <c r="XCF23" s="134" t="s">
        <v>16</v>
      </c>
      <c r="XCG23" s="134"/>
      <c r="XCH23" s="59"/>
      <c r="XCI23" s="4"/>
      <c r="XCJ23" s="4"/>
      <c r="XCK23" s="1"/>
      <c r="XCL23" s="1"/>
      <c r="XCM23" s="16" t="s">
        <v>15</v>
      </c>
      <c r="XCN23" s="134" t="s">
        <v>16</v>
      </c>
      <c r="XCO23" s="134"/>
      <c r="XCP23" s="59"/>
      <c r="XCQ23" s="4"/>
      <c r="XCR23" s="4"/>
      <c r="XCS23" s="1"/>
      <c r="XCT23" s="1"/>
      <c r="XCU23" s="16" t="s">
        <v>15</v>
      </c>
      <c r="XCV23" s="134" t="s">
        <v>16</v>
      </c>
      <c r="XCW23" s="134"/>
      <c r="XCX23" s="59"/>
      <c r="XCY23" s="4"/>
      <c r="XCZ23" s="4"/>
      <c r="XDA23" s="1"/>
      <c r="XDB23" s="1"/>
      <c r="XDC23" s="16" t="s">
        <v>15</v>
      </c>
      <c r="XDD23" s="134" t="s">
        <v>16</v>
      </c>
      <c r="XDE23" s="134"/>
      <c r="XDF23" s="59"/>
      <c r="XDG23" s="4"/>
      <c r="XDH23" s="4"/>
      <c r="XDI23" s="1"/>
      <c r="XDJ23" s="1"/>
      <c r="XDK23" s="16" t="s">
        <v>15</v>
      </c>
      <c r="XDL23" s="134" t="s">
        <v>16</v>
      </c>
      <c r="XDM23" s="134"/>
      <c r="XDN23" s="59"/>
      <c r="XDO23" s="4"/>
      <c r="XDP23" s="4"/>
      <c r="XDQ23" s="1"/>
      <c r="XDR23" s="1"/>
      <c r="XDS23" s="16" t="s">
        <v>15</v>
      </c>
      <c r="XDT23" s="134" t="s">
        <v>16</v>
      </c>
      <c r="XDU23" s="134"/>
      <c r="XDV23" s="59"/>
      <c r="XDW23" s="4"/>
      <c r="XDX23" s="4"/>
      <c r="XDY23" s="1"/>
      <c r="XDZ23" s="1"/>
      <c r="XEA23" s="16" t="s">
        <v>15</v>
      </c>
      <c r="XEB23" s="134" t="s">
        <v>16</v>
      </c>
      <c r="XEC23" s="134"/>
      <c r="XED23" s="59"/>
      <c r="XEE23" s="4"/>
      <c r="XEF23" s="4"/>
      <c r="XEG23" s="1"/>
      <c r="XEH23" s="1"/>
      <c r="XEI23" s="16" t="s">
        <v>15</v>
      </c>
      <c r="XEJ23" s="134" t="s">
        <v>16</v>
      </c>
      <c r="XEK23" s="134"/>
      <c r="XEL23" s="59"/>
      <c r="XEM23" s="4"/>
      <c r="XEN23" s="4"/>
      <c r="XEO23" s="1"/>
      <c r="XEP23" s="1"/>
      <c r="XEQ23" s="16" t="s">
        <v>15</v>
      </c>
      <c r="XER23" s="134" t="s">
        <v>16</v>
      </c>
      <c r="XES23" s="134"/>
      <c r="XET23" s="59"/>
      <c r="XEU23" s="4"/>
      <c r="XEV23" s="4"/>
      <c r="XEW23" s="1"/>
      <c r="XEX23" s="1"/>
      <c r="XEY23" s="16" t="s">
        <v>15</v>
      </c>
      <c r="XEZ23" s="134" t="s">
        <v>16</v>
      </c>
      <c r="XFA23" s="134"/>
      <c r="XFB23" s="59"/>
      <c r="XFC23" s="4"/>
      <c r="XFD23" s="4"/>
    </row>
    <row r="24" spans="1:16384" s="5" customFormat="1" ht="15.5" thickBot="1" x14ac:dyDescent="0.3">
      <c r="A24" s="1"/>
      <c r="B24" s="1"/>
      <c r="C24" s="16"/>
      <c r="D24" s="60"/>
      <c r="E24" s="60"/>
      <c r="F24" s="59"/>
      <c r="G24" s="4"/>
      <c r="H24" s="4"/>
      <c r="I24" s="1"/>
      <c r="J24" s="1"/>
      <c r="K24" s="16"/>
      <c r="L24" s="60"/>
      <c r="M24" s="60"/>
      <c r="N24" s="59"/>
      <c r="O24" s="4"/>
      <c r="P24" s="4"/>
      <c r="Q24" s="1"/>
      <c r="R24" s="1"/>
      <c r="S24" s="16"/>
      <c r="T24" s="60"/>
      <c r="U24" s="60"/>
      <c r="V24" s="59"/>
      <c r="W24" s="4"/>
      <c r="X24" s="4"/>
      <c r="Y24" s="1"/>
      <c r="Z24" s="1"/>
      <c r="AA24" s="16"/>
      <c r="AB24" s="60"/>
      <c r="AC24" s="60"/>
      <c r="AD24" s="59"/>
      <c r="AE24" s="4"/>
      <c r="AF24" s="4"/>
      <c r="AG24" s="1"/>
      <c r="AH24" s="1"/>
      <c r="AI24" s="16"/>
      <c r="AJ24" s="60"/>
      <c r="AK24" s="60"/>
      <c r="AL24" s="59"/>
      <c r="AM24" s="4"/>
      <c r="AN24" s="4"/>
      <c r="AO24" s="1"/>
      <c r="AP24" s="1"/>
      <c r="AQ24" s="16"/>
      <c r="AR24" s="60"/>
      <c r="AS24" s="60"/>
      <c r="AT24" s="59"/>
      <c r="AU24" s="4"/>
      <c r="AV24" s="4"/>
      <c r="AW24" s="1"/>
      <c r="AX24" s="1"/>
      <c r="AY24" s="16"/>
      <c r="AZ24" s="60"/>
      <c r="BA24" s="60"/>
      <c r="BB24" s="59"/>
      <c r="BC24" s="4"/>
      <c r="BD24" s="4"/>
      <c r="BE24" s="1"/>
      <c r="BF24" s="1"/>
      <c r="BG24" s="16"/>
      <c r="BH24" s="60"/>
      <c r="BI24" s="60"/>
      <c r="BJ24" s="59"/>
      <c r="BK24" s="4"/>
      <c r="BL24" s="4"/>
      <c r="BM24" s="1"/>
      <c r="BN24" s="1"/>
      <c r="BO24" s="16"/>
      <c r="BP24" s="60"/>
      <c r="BQ24" s="60"/>
      <c r="BR24" s="59"/>
      <c r="BS24" s="4"/>
      <c r="BT24" s="4"/>
      <c r="BU24" s="1"/>
      <c r="BV24" s="1"/>
      <c r="BW24" s="16"/>
      <c r="BX24" s="60"/>
      <c r="BY24" s="60"/>
      <c r="BZ24" s="59"/>
      <c r="CA24" s="4"/>
      <c r="CB24" s="4"/>
      <c r="CC24" s="1"/>
      <c r="CD24" s="1"/>
      <c r="CE24" s="16"/>
      <c r="CF24" s="60"/>
      <c r="CG24" s="60"/>
      <c r="CH24" s="59"/>
      <c r="CI24" s="4"/>
      <c r="CJ24" s="4"/>
      <c r="CK24" s="1"/>
      <c r="CL24" s="1"/>
      <c r="CM24" s="16"/>
      <c r="CN24" s="60"/>
      <c r="CO24" s="60"/>
      <c r="CP24" s="59"/>
      <c r="CQ24" s="4"/>
      <c r="CR24" s="4"/>
      <c r="CS24" s="1"/>
      <c r="CT24" s="1"/>
      <c r="CU24" s="16"/>
      <c r="CV24" s="60"/>
      <c r="CW24" s="60"/>
      <c r="CX24" s="59"/>
      <c r="CY24" s="4"/>
      <c r="CZ24" s="4"/>
      <c r="DA24" s="1"/>
      <c r="DB24" s="1"/>
      <c r="DC24" s="16"/>
      <c r="DD24" s="60"/>
      <c r="DE24" s="60"/>
      <c r="DF24" s="59"/>
      <c r="DG24" s="4"/>
      <c r="DH24" s="4"/>
      <c r="DI24" s="1"/>
      <c r="DJ24" s="1"/>
      <c r="DK24" s="16"/>
      <c r="DL24" s="60"/>
      <c r="DM24" s="60"/>
      <c r="DN24" s="59"/>
      <c r="DO24" s="4"/>
      <c r="DP24" s="4"/>
      <c r="DQ24" s="1"/>
      <c r="DR24" s="1"/>
      <c r="DS24" s="16"/>
      <c r="DT24" s="60"/>
      <c r="DU24" s="60"/>
      <c r="DV24" s="59"/>
      <c r="DW24" s="4"/>
      <c r="DX24" s="4"/>
      <c r="DY24" s="1"/>
      <c r="DZ24" s="1"/>
      <c r="EA24" s="16"/>
      <c r="EB24" s="60"/>
      <c r="EC24" s="60"/>
      <c r="ED24" s="59"/>
      <c r="EE24" s="4"/>
      <c r="EF24" s="4"/>
      <c r="EG24" s="1"/>
      <c r="EH24" s="1"/>
      <c r="EI24" s="16"/>
      <c r="EJ24" s="60"/>
      <c r="EK24" s="60"/>
      <c r="EL24" s="59"/>
      <c r="EM24" s="4"/>
      <c r="EN24" s="4"/>
      <c r="EO24" s="1"/>
      <c r="EP24" s="1"/>
      <c r="EQ24" s="16"/>
      <c r="ER24" s="60"/>
      <c r="ES24" s="60"/>
      <c r="ET24" s="59"/>
      <c r="EU24" s="4"/>
      <c r="EV24" s="4"/>
      <c r="EW24" s="1"/>
      <c r="EX24" s="1"/>
      <c r="EY24" s="16"/>
      <c r="EZ24" s="60"/>
      <c r="FA24" s="60"/>
      <c r="FB24" s="59"/>
      <c r="FC24" s="4"/>
      <c r="FD24" s="4"/>
      <c r="FE24" s="1"/>
      <c r="FF24" s="1"/>
      <c r="FG24" s="16"/>
      <c r="FH24" s="60"/>
      <c r="FI24" s="60"/>
      <c r="FJ24" s="59"/>
      <c r="FK24" s="4"/>
      <c r="FL24" s="4"/>
      <c r="FM24" s="1"/>
      <c r="FN24" s="1"/>
      <c r="FO24" s="16"/>
      <c r="FP24" s="60"/>
      <c r="FQ24" s="60"/>
      <c r="FR24" s="59"/>
      <c r="FS24" s="4"/>
      <c r="FT24" s="4"/>
      <c r="FU24" s="1"/>
      <c r="FV24" s="1"/>
      <c r="FW24" s="16"/>
      <c r="FX24" s="60"/>
      <c r="FY24" s="60"/>
      <c r="FZ24" s="59"/>
      <c r="GA24" s="4"/>
      <c r="GB24" s="4"/>
      <c r="GC24" s="1"/>
      <c r="GD24" s="1"/>
      <c r="GE24" s="16"/>
      <c r="GF24" s="60"/>
      <c r="GG24" s="60"/>
      <c r="GH24" s="59"/>
      <c r="GI24" s="4"/>
      <c r="GJ24" s="4"/>
      <c r="GK24" s="1"/>
      <c r="GL24" s="1"/>
      <c r="GM24" s="16"/>
      <c r="GN24" s="60"/>
      <c r="GO24" s="60"/>
      <c r="GP24" s="59"/>
      <c r="GQ24" s="4"/>
      <c r="GR24" s="4"/>
      <c r="GS24" s="1"/>
      <c r="GT24" s="1"/>
      <c r="GU24" s="16"/>
      <c r="GV24" s="60"/>
      <c r="GW24" s="60"/>
      <c r="GX24" s="59"/>
      <c r="GY24" s="4"/>
      <c r="GZ24" s="4"/>
      <c r="HA24" s="1"/>
      <c r="HB24" s="1"/>
      <c r="HC24" s="16"/>
      <c r="HD24" s="60"/>
      <c r="HE24" s="60"/>
      <c r="HF24" s="59"/>
      <c r="HG24" s="4"/>
      <c r="HH24" s="4"/>
      <c r="HI24" s="1"/>
      <c r="HJ24" s="1"/>
      <c r="HK24" s="16"/>
      <c r="HL24" s="60"/>
      <c r="HM24" s="60"/>
      <c r="HN24" s="59"/>
      <c r="HO24" s="4"/>
      <c r="HP24" s="4"/>
      <c r="HQ24" s="1"/>
      <c r="HR24" s="1"/>
      <c r="HS24" s="16"/>
      <c r="HT24" s="60"/>
      <c r="HU24" s="60"/>
      <c r="HV24" s="59"/>
      <c r="HW24" s="4"/>
      <c r="HX24" s="4"/>
      <c r="HY24" s="1"/>
      <c r="HZ24" s="1"/>
      <c r="IA24" s="16"/>
      <c r="IB24" s="60"/>
      <c r="IC24" s="60"/>
      <c r="ID24" s="59"/>
      <c r="IE24" s="4"/>
      <c r="IF24" s="4"/>
      <c r="IG24" s="1"/>
      <c r="IH24" s="1"/>
      <c r="II24" s="16"/>
      <c r="IJ24" s="60"/>
      <c r="IK24" s="60"/>
      <c r="IL24" s="59"/>
      <c r="IM24" s="4"/>
      <c r="IN24" s="4"/>
      <c r="IO24" s="1"/>
      <c r="IP24" s="1"/>
      <c r="IQ24" s="16"/>
      <c r="IR24" s="60"/>
      <c r="IS24" s="60"/>
      <c r="IT24" s="59"/>
      <c r="IU24" s="4"/>
      <c r="IV24" s="4"/>
      <c r="IW24" s="1"/>
      <c r="IX24" s="1"/>
      <c r="IY24" s="16"/>
      <c r="IZ24" s="60"/>
      <c r="JA24" s="60"/>
      <c r="JB24" s="59"/>
      <c r="JC24" s="4"/>
      <c r="JD24" s="4"/>
      <c r="JE24" s="1"/>
      <c r="JF24" s="1"/>
      <c r="JG24" s="16"/>
      <c r="JH24" s="60"/>
      <c r="JI24" s="60"/>
      <c r="JJ24" s="59"/>
      <c r="JK24" s="4"/>
      <c r="JL24" s="4"/>
      <c r="JM24" s="1"/>
      <c r="JN24" s="1"/>
      <c r="JO24" s="16"/>
      <c r="JP24" s="60"/>
      <c r="JQ24" s="60"/>
      <c r="JR24" s="59"/>
      <c r="JS24" s="4"/>
      <c r="JT24" s="4"/>
      <c r="JU24" s="1"/>
      <c r="JV24" s="1"/>
      <c r="JW24" s="16"/>
      <c r="JX24" s="60"/>
      <c r="JY24" s="60"/>
      <c r="JZ24" s="59"/>
      <c r="KA24" s="4"/>
      <c r="KB24" s="4"/>
      <c r="KC24" s="1"/>
      <c r="KD24" s="1"/>
      <c r="KE24" s="16"/>
      <c r="KF24" s="60"/>
      <c r="KG24" s="60"/>
      <c r="KH24" s="59"/>
      <c r="KI24" s="4"/>
      <c r="KJ24" s="4"/>
      <c r="KK24" s="1"/>
      <c r="KL24" s="1"/>
      <c r="KM24" s="16"/>
      <c r="KN24" s="60"/>
      <c r="KO24" s="60"/>
      <c r="KP24" s="59"/>
      <c r="KQ24" s="4"/>
      <c r="KR24" s="4"/>
      <c r="KS24" s="1"/>
      <c r="KT24" s="1"/>
      <c r="KU24" s="16"/>
      <c r="KV24" s="60"/>
      <c r="KW24" s="60"/>
      <c r="KX24" s="59"/>
      <c r="KY24" s="4"/>
      <c r="KZ24" s="4"/>
      <c r="LA24" s="1"/>
      <c r="LB24" s="1"/>
      <c r="LC24" s="16"/>
      <c r="LD24" s="60"/>
      <c r="LE24" s="60"/>
      <c r="LF24" s="59"/>
      <c r="LG24" s="4"/>
      <c r="LH24" s="4"/>
      <c r="LI24" s="1"/>
      <c r="LJ24" s="1"/>
      <c r="LK24" s="16"/>
      <c r="LL24" s="60"/>
      <c r="LM24" s="60"/>
      <c r="LN24" s="59"/>
      <c r="LO24" s="4"/>
      <c r="LP24" s="4"/>
      <c r="LQ24" s="1"/>
      <c r="LR24" s="1"/>
      <c r="LS24" s="16"/>
      <c r="LT24" s="60"/>
      <c r="LU24" s="60"/>
      <c r="LV24" s="59"/>
      <c r="LW24" s="4"/>
      <c r="LX24" s="4"/>
      <c r="LY24" s="1"/>
      <c r="LZ24" s="1"/>
      <c r="MA24" s="16"/>
      <c r="MB24" s="60"/>
      <c r="MC24" s="60"/>
      <c r="MD24" s="59"/>
      <c r="ME24" s="4"/>
      <c r="MF24" s="4"/>
      <c r="MG24" s="1"/>
      <c r="MH24" s="1"/>
      <c r="MI24" s="16"/>
      <c r="MJ24" s="60"/>
      <c r="MK24" s="60"/>
      <c r="ML24" s="59"/>
      <c r="MM24" s="4"/>
      <c r="MN24" s="4"/>
      <c r="MO24" s="1"/>
      <c r="MP24" s="1"/>
      <c r="MQ24" s="16"/>
      <c r="MR24" s="60"/>
      <c r="MS24" s="60"/>
      <c r="MT24" s="59"/>
      <c r="MU24" s="4"/>
      <c r="MV24" s="4"/>
      <c r="MW24" s="1"/>
      <c r="MX24" s="1"/>
      <c r="MY24" s="16"/>
      <c r="MZ24" s="60"/>
      <c r="NA24" s="60"/>
      <c r="NB24" s="59"/>
      <c r="NC24" s="4"/>
      <c r="ND24" s="4"/>
      <c r="NE24" s="1"/>
      <c r="NF24" s="1"/>
      <c r="NG24" s="16"/>
      <c r="NH24" s="60"/>
      <c r="NI24" s="60"/>
      <c r="NJ24" s="59"/>
      <c r="NK24" s="4"/>
      <c r="NL24" s="4"/>
      <c r="NM24" s="1"/>
      <c r="NN24" s="1"/>
      <c r="NO24" s="16"/>
      <c r="NP24" s="60"/>
      <c r="NQ24" s="60"/>
      <c r="NR24" s="59"/>
      <c r="NS24" s="4"/>
      <c r="NT24" s="4"/>
      <c r="NU24" s="1"/>
      <c r="NV24" s="1"/>
      <c r="NW24" s="16"/>
      <c r="NX24" s="60"/>
      <c r="NY24" s="60"/>
      <c r="NZ24" s="59"/>
      <c r="OA24" s="4"/>
      <c r="OB24" s="4"/>
      <c r="OC24" s="1"/>
      <c r="OD24" s="1"/>
      <c r="OE24" s="16"/>
      <c r="OF24" s="60"/>
      <c r="OG24" s="60"/>
      <c r="OH24" s="59"/>
      <c r="OI24" s="4"/>
      <c r="OJ24" s="4"/>
      <c r="OK24" s="1"/>
      <c r="OL24" s="1"/>
      <c r="OM24" s="16"/>
      <c r="ON24" s="60"/>
      <c r="OO24" s="60"/>
      <c r="OP24" s="59"/>
      <c r="OQ24" s="4"/>
      <c r="OR24" s="4"/>
      <c r="OS24" s="1"/>
      <c r="OT24" s="1"/>
      <c r="OU24" s="16"/>
      <c r="OV24" s="60"/>
      <c r="OW24" s="60"/>
      <c r="OX24" s="59"/>
      <c r="OY24" s="4"/>
      <c r="OZ24" s="4"/>
      <c r="PA24" s="1"/>
      <c r="PB24" s="1"/>
      <c r="PC24" s="16"/>
      <c r="PD24" s="60"/>
      <c r="PE24" s="60"/>
      <c r="PF24" s="59"/>
      <c r="PG24" s="4"/>
      <c r="PH24" s="4"/>
      <c r="PI24" s="1"/>
      <c r="PJ24" s="1"/>
      <c r="PK24" s="16"/>
      <c r="PL24" s="60"/>
      <c r="PM24" s="60"/>
      <c r="PN24" s="59"/>
      <c r="PO24" s="4"/>
      <c r="PP24" s="4"/>
      <c r="PQ24" s="1"/>
      <c r="PR24" s="1"/>
      <c r="PS24" s="16"/>
      <c r="PT24" s="60"/>
      <c r="PU24" s="60"/>
      <c r="PV24" s="59"/>
      <c r="PW24" s="4"/>
      <c r="PX24" s="4"/>
      <c r="PY24" s="1"/>
      <c r="PZ24" s="1"/>
      <c r="QA24" s="16"/>
      <c r="QB24" s="60"/>
      <c r="QC24" s="60"/>
      <c r="QD24" s="59"/>
      <c r="QE24" s="4"/>
      <c r="QF24" s="4"/>
      <c r="QG24" s="1"/>
      <c r="QH24" s="1"/>
      <c r="QI24" s="16"/>
      <c r="QJ24" s="60"/>
      <c r="QK24" s="60"/>
      <c r="QL24" s="59"/>
      <c r="QM24" s="4"/>
      <c r="QN24" s="4"/>
      <c r="QO24" s="1"/>
      <c r="QP24" s="1"/>
      <c r="QQ24" s="16"/>
      <c r="QR24" s="60"/>
      <c r="QS24" s="60"/>
      <c r="QT24" s="59"/>
      <c r="QU24" s="4"/>
      <c r="QV24" s="4"/>
      <c r="QW24" s="1"/>
      <c r="QX24" s="1"/>
      <c r="QY24" s="16"/>
      <c r="QZ24" s="60"/>
      <c r="RA24" s="60"/>
      <c r="RB24" s="59"/>
      <c r="RC24" s="4"/>
      <c r="RD24" s="4"/>
      <c r="RE24" s="1"/>
      <c r="RF24" s="1"/>
      <c r="RG24" s="16"/>
      <c r="RH24" s="60"/>
      <c r="RI24" s="60"/>
      <c r="RJ24" s="59"/>
      <c r="RK24" s="4"/>
      <c r="RL24" s="4"/>
      <c r="RM24" s="1"/>
      <c r="RN24" s="1"/>
      <c r="RO24" s="16"/>
      <c r="RP24" s="60"/>
      <c r="RQ24" s="60"/>
      <c r="RR24" s="59"/>
      <c r="RS24" s="4"/>
      <c r="RT24" s="4"/>
      <c r="RU24" s="1"/>
      <c r="RV24" s="1"/>
      <c r="RW24" s="16"/>
      <c r="RX24" s="60"/>
      <c r="RY24" s="60"/>
      <c r="RZ24" s="59"/>
      <c r="SA24" s="4"/>
      <c r="SB24" s="4"/>
      <c r="SC24" s="1"/>
      <c r="SD24" s="1"/>
      <c r="SE24" s="16"/>
      <c r="SF24" s="60"/>
      <c r="SG24" s="60"/>
      <c r="SH24" s="59"/>
      <c r="SI24" s="4"/>
      <c r="SJ24" s="4"/>
      <c r="SK24" s="1"/>
      <c r="SL24" s="1"/>
      <c r="SM24" s="16"/>
      <c r="SN24" s="60"/>
      <c r="SO24" s="60"/>
      <c r="SP24" s="59"/>
      <c r="SQ24" s="4"/>
      <c r="SR24" s="4"/>
      <c r="SS24" s="1"/>
      <c r="ST24" s="1"/>
      <c r="SU24" s="16"/>
      <c r="SV24" s="60"/>
      <c r="SW24" s="60"/>
      <c r="SX24" s="59"/>
      <c r="SY24" s="4"/>
      <c r="SZ24" s="4"/>
      <c r="TA24" s="1"/>
      <c r="TB24" s="1"/>
      <c r="TC24" s="16"/>
      <c r="TD24" s="60"/>
      <c r="TE24" s="60"/>
      <c r="TF24" s="59"/>
      <c r="TG24" s="4"/>
      <c r="TH24" s="4"/>
      <c r="TI24" s="1"/>
      <c r="TJ24" s="1"/>
      <c r="TK24" s="16"/>
      <c r="TL24" s="60"/>
      <c r="TM24" s="60"/>
      <c r="TN24" s="59"/>
      <c r="TO24" s="4"/>
      <c r="TP24" s="4"/>
      <c r="TQ24" s="1"/>
      <c r="TR24" s="1"/>
      <c r="TS24" s="16"/>
      <c r="TT24" s="60"/>
      <c r="TU24" s="60"/>
      <c r="TV24" s="59"/>
      <c r="TW24" s="4"/>
      <c r="TX24" s="4"/>
      <c r="TY24" s="1"/>
      <c r="TZ24" s="1"/>
      <c r="UA24" s="16"/>
      <c r="UB24" s="60"/>
      <c r="UC24" s="60"/>
      <c r="UD24" s="59"/>
      <c r="UE24" s="4"/>
      <c r="UF24" s="4"/>
      <c r="UG24" s="1"/>
      <c r="UH24" s="1"/>
      <c r="UI24" s="16"/>
      <c r="UJ24" s="60"/>
      <c r="UK24" s="60"/>
      <c r="UL24" s="59"/>
      <c r="UM24" s="4"/>
      <c r="UN24" s="4"/>
      <c r="UO24" s="1"/>
      <c r="UP24" s="1"/>
      <c r="UQ24" s="16"/>
      <c r="UR24" s="60"/>
      <c r="US24" s="60"/>
      <c r="UT24" s="59"/>
      <c r="UU24" s="4"/>
      <c r="UV24" s="4"/>
      <c r="UW24" s="1"/>
      <c r="UX24" s="1"/>
      <c r="UY24" s="16"/>
      <c r="UZ24" s="60"/>
      <c r="VA24" s="60"/>
      <c r="VB24" s="59"/>
      <c r="VC24" s="4"/>
      <c r="VD24" s="4"/>
      <c r="VE24" s="1"/>
      <c r="VF24" s="1"/>
      <c r="VG24" s="16"/>
      <c r="VH24" s="60"/>
      <c r="VI24" s="60"/>
      <c r="VJ24" s="59"/>
      <c r="VK24" s="4"/>
      <c r="VL24" s="4"/>
      <c r="VM24" s="1"/>
      <c r="VN24" s="1"/>
      <c r="VO24" s="16"/>
      <c r="VP24" s="60"/>
      <c r="VQ24" s="60"/>
      <c r="VR24" s="59"/>
      <c r="VS24" s="4"/>
      <c r="VT24" s="4"/>
      <c r="VU24" s="1"/>
      <c r="VV24" s="1"/>
      <c r="VW24" s="16"/>
      <c r="VX24" s="60"/>
      <c r="VY24" s="60"/>
      <c r="VZ24" s="59"/>
      <c r="WA24" s="4"/>
      <c r="WB24" s="4"/>
      <c r="WC24" s="1"/>
      <c r="WD24" s="1"/>
      <c r="WE24" s="16"/>
      <c r="WF24" s="60"/>
      <c r="WG24" s="60"/>
      <c r="WH24" s="59"/>
      <c r="WI24" s="4"/>
      <c r="WJ24" s="4"/>
      <c r="WK24" s="1"/>
      <c r="WL24" s="1"/>
      <c r="WM24" s="16"/>
      <c r="WN24" s="60"/>
      <c r="WO24" s="60"/>
      <c r="WP24" s="59"/>
      <c r="WQ24" s="4"/>
      <c r="WR24" s="4"/>
      <c r="WS24" s="1"/>
      <c r="WT24" s="1"/>
      <c r="WU24" s="16"/>
      <c r="WV24" s="60"/>
      <c r="WW24" s="60"/>
      <c r="WX24" s="59"/>
      <c r="WY24" s="4"/>
      <c r="WZ24" s="4"/>
      <c r="XA24" s="1"/>
      <c r="XB24" s="1"/>
      <c r="XC24" s="16"/>
      <c r="XD24" s="60"/>
      <c r="XE24" s="60"/>
      <c r="XF24" s="59"/>
      <c r="XG24" s="4"/>
      <c r="XH24" s="4"/>
      <c r="XI24" s="1"/>
      <c r="XJ24" s="1"/>
      <c r="XK24" s="16"/>
      <c r="XL24" s="60"/>
      <c r="XM24" s="60"/>
      <c r="XN24" s="59"/>
      <c r="XO24" s="4"/>
      <c r="XP24" s="4"/>
      <c r="XQ24" s="1"/>
      <c r="XR24" s="1"/>
      <c r="XS24" s="16"/>
      <c r="XT24" s="60"/>
      <c r="XU24" s="60"/>
      <c r="XV24" s="59"/>
      <c r="XW24" s="4"/>
      <c r="XX24" s="4"/>
      <c r="XY24" s="1"/>
      <c r="XZ24" s="1"/>
      <c r="YA24" s="16"/>
      <c r="YB24" s="60"/>
      <c r="YC24" s="60"/>
      <c r="YD24" s="59"/>
      <c r="YE24" s="4"/>
      <c r="YF24" s="4"/>
      <c r="YG24" s="1"/>
      <c r="YH24" s="1"/>
      <c r="YI24" s="16"/>
      <c r="YJ24" s="60"/>
      <c r="YK24" s="60"/>
      <c r="YL24" s="59"/>
      <c r="YM24" s="4"/>
      <c r="YN24" s="4"/>
      <c r="YO24" s="1"/>
      <c r="YP24" s="1"/>
      <c r="YQ24" s="16"/>
      <c r="YR24" s="60"/>
      <c r="YS24" s="60"/>
      <c r="YT24" s="59"/>
      <c r="YU24" s="4"/>
      <c r="YV24" s="4"/>
      <c r="YW24" s="1"/>
      <c r="YX24" s="1"/>
      <c r="YY24" s="16"/>
      <c r="YZ24" s="60"/>
      <c r="ZA24" s="60"/>
      <c r="ZB24" s="59"/>
      <c r="ZC24" s="4"/>
      <c r="ZD24" s="4"/>
      <c r="ZE24" s="1"/>
      <c r="ZF24" s="1"/>
      <c r="ZG24" s="16"/>
      <c r="ZH24" s="60"/>
      <c r="ZI24" s="60"/>
      <c r="ZJ24" s="59"/>
      <c r="ZK24" s="4"/>
      <c r="ZL24" s="4"/>
      <c r="ZM24" s="1"/>
      <c r="ZN24" s="1"/>
      <c r="ZO24" s="16"/>
      <c r="ZP24" s="60"/>
      <c r="ZQ24" s="60"/>
      <c r="ZR24" s="59"/>
      <c r="ZS24" s="4"/>
      <c r="ZT24" s="4"/>
      <c r="ZU24" s="1"/>
      <c r="ZV24" s="1"/>
      <c r="ZW24" s="16"/>
      <c r="ZX24" s="60"/>
      <c r="ZY24" s="60"/>
      <c r="ZZ24" s="59"/>
      <c r="AAA24" s="4"/>
      <c r="AAB24" s="4"/>
      <c r="AAC24" s="1"/>
      <c r="AAD24" s="1"/>
      <c r="AAE24" s="16"/>
      <c r="AAF24" s="60"/>
      <c r="AAG24" s="60"/>
      <c r="AAH24" s="59"/>
      <c r="AAI24" s="4"/>
      <c r="AAJ24" s="4"/>
      <c r="AAK24" s="1"/>
      <c r="AAL24" s="1"/>
      <c r="AAM24" s="16"/>
      <c r="AAN24" s="60"/>
      <c r="AAO24" s="60"/>
      <c r="AAP24" s="59"/>
      <c r="AAQ24" s="4"/>
      <c r="AAR24" s="4"/>
      <c r="AAS24" s="1"/>
      <c r="AAT24" s="1"/>
      <c r="AAU24" s="16"/>
      <c r="AAV24" s="60"/>
      <c r="AAW24" s="60"/>
      <c r="AAX24" s="59"/>
      <c r="AAY24" s="4"/>
      <c r="AAZ24" s="4"/>
      <c r="ABA24" s="1"/>
      <c r="ABB24" s="1"/>
      <c r="ABC24" s="16"/>
      <c r="ABD24" s="60"/>
      <c r="ABE24" s="60"/>
      <c r="ABF24" s="59"/>
      <c r="ABG24" s="4"/>
      <c r="ABH24" s="4"/>
      <c r="ABI24" s="1"/>
      <c r="ABJ24" s="1"/>
      <c r="ABK24" s="16"/>
      <c r="ABL24" s="60"/>
      <c r="ABM24" s="60"/>
      <c r="ABN24" s="59"/>
      <c r="ABO24" s="4"/>
      <c r="ABP24" s="4"/>
      <c r="ABQ24" s="1"/>
      <c r="ABR24" s="1"/>
      <c r="ABS24" s="16"/>
      <c r="ABT24" s="60"/>
      <c r="ABU24" s="60"/>
      <c r="ABV24" s="59"/>
      <c r="ABW24" s="4"/>
      <c r="ABX24" s="4"/>
      <c r="ABY24" s="1"/>
      <c r="ABZ24" s="1"/>
      <c r="ACA24" s="16"/>
      <c r="ACB24" s="60"/>
      <c r="ACC24" s="60"/>
      <c r="ACD24" s="59"/>
      <c r="ACE24" s="4"/>
      <c r="ACF24" s="4"/>
      <c r="ACG24" s="1"/>
      <c r="ACH24" s="1"/>
      <c r="ACI24" s="16"/>
      <c r="ACJ24" s="60"/>
      <c r="ACK24" s="60"/>
      <c r="ACL24" s="59"/>
      <c r="ACM24" s="4"/>
      <c r="ACN24" s="4"/>
      <c r="ACO24" s="1"/>
      <c r="ACP24" s="1"/>
      <c r="ACQ24" s="16"/>
      <c r="ACR24" s="60"/>
      <c r="ACS24" s="60"/>
      <c r="ACT24" s="59"/>
      <c r="ACU24" s="4"/>
      <c r="ACV24" s="4"/>
      <c r="ACW24" s="1"/>
      <c r="ACX24" s="1"/>
      <c r="ACY24" s="16"/>
      <c r="ACZ24" s="60"/>
      <c r="ADA24" s="60"/>
      <c r="ADB24" s="59"/>
      <c r="ADC24" s="4"/>
      <c r="ADD24" s="4"/>
      <c r="ADE24" s="1"/>
      <c r="ADF24" s="1"/>
      <c r="ADG24" s="16"/>
      <c r="ADH24" s="60"/>
      <c r="ADI24" s="60"/>
      <c r="ADJ24" s="59"/>
      <c r="ADK24" s="4"/>
      <c r="ADL24" s="4"/>
      <c r="ADM24" s="1"/>
      <c r="ADN24" s="1"/>
      <c r="ADO24" s="16"/>
      <c r="ADP24" s="60"/>
      <c r="ADQ24" s="60"/>
      <c r="ADR24" s="59"/>
      <c r="ADS24" s="4"/>
      <c r="ADT24" s="4"/>
      <c r="ADU24" s="1"/>
      <c r="ADV24" s="1"/>
      <c r="ADW24" s="16"/>
      <c r="ADX24" s="60"/>
      <c r="ADY24" s="60"/>
      <c r="ADZ24" s="59"/>
      <c r="AEA24" s="4"/>
      <c r="AEB24" s="4"/>
      <c r="AEC24" s="1"/>
      <c r="AED24" s="1"/>
      <c r="AEE24" s="16"/>
      <c r="AEF24" s="60"/>
      <c r="AEG24" s="60"/>
      <c r="AEH24" s="59"/>
      <c r="AEI24" s="4"/>
      <c r="AEJ24" s="4"/>
      <c r="AEK24" s="1"/>
      <c r="AEL24" s="1"/>
      <c r="AEM24" s="16"/>
      <c r="AEN24" s="60"/>
      <c r="AEO24" s="60"/>
      <c r="AEP24" s="59"/>
      <c r="AEQ24" s="4"/>
      <c r="AER24" s="4"/>
      <c r="AES24" s="1"/>
      <c r="AET24" s="1"/>
      <c r="AEU24" s="16"/>
      <c r="AEV24" s="60"/>
      <c r="AEW24" s="60"/>
      <c r="AEX24" s="59"/>
      <c r="AEY24" s="4"/>
      <c r="AEZ24" s="4"/>
      <c r="AFA24" s="1"/>
      <c r="AFB24" s="1"/>
      <c r="AFC24" s="16"/>
      <c r="AFD24" s="60"/>
      <c r="AFE24" s="60"/>
      <c r="AFF24" s="59"/>
      <c r="AFG24" s="4"/>
      <c r="AFH24" s="4"/>
      <c r="AFI24" s="1"/>
      <c r="AFJ24" s="1"/>
      <c r="AFK24" s="16"/>
      <c r="AFL24" s="60"/>
      <c r="AFM24" s="60"/>
      <c r="AFN24" s="59"/>
      <c r="AFO24" s="4"/>
      <c r="AFP24" s="4"/>
      <c r="AFQ24" s="1"/>
      <c r="AFR24" s="1"/>
      <c r="AFS24" s="16"/>
      <c r="AFT24" s="60"/>
      <c r="AFU24" s="60"/>
      <c r="AFV24" s="59"/>
      <c r="AFW24" s="4"/>
      <c r="AFX24" s="4"/>
      <c r="AFY24" s="1"/>
      <c r="AFZ24" s="1"/>
      <c r="AGA24" s="16"/>
      <c r="AGB24" s="60"/>
      <c r="AGC24" s="60"/>
      <c r="AGD24" s="59"/>
      <c r="AGE24" s="4"/>
      <c r="AGF24" s="4"/>
      <c r="AGG24" s="1"/>
      <c r="AGH24" s="1"/>
      <c r="AGI24" s="16"/>
      <c r="AGJ24" s="60"/>
      <c r="AGK24" s="60"/>
      <c r="AGL24" s="59"/>
      <c r="AGM24" s="4"/>
      <c r="AGN24" s="4"/>
      <c r="AGO24" s="1"/>
      <c r="AGP24" s="1"/>
      <c r="AGQ24" s="16"/>
      <c r="AGR24" s="60"/>
      <c r="AGS24" s="60"/>
      <c r="AGT24" s="59"/>
      <c r="AGU24" s="4"/>
      <c r="AGV24" s="4"/>
      <c r="AGW24" s="1"/>
      <c r="AGX24" s="1"/>
      <c r="AGY24" s="16"/>
      <c r="AGZ24" s="60"/>
      <c r="AHA24" s="60"/>
      <c r="AHB24" s="59"/>
      <c r="AHC24" s="4"/>
      <c r="AHD24" s="4"/>
      <c r="AHE24" s="1"/>
      <c r="AHF24" s="1"/>
      <c r="AHG24" s="16"/>
      <c r="AHH24" s="60"/>
      <c r="AHI24" s="60"/>
      <c r="AHJ24" s="59"/>
      <c r="AHK24" s="4"/>
      <c r="AHL24" s="4"/>
      <c r="AHM24" s="1"/>
      <c r="AHN24" s="1"/>
      <c r="AHO24" s="16"/>
      <c r="AHP24" s="60"/>
      <c r="AHQ24" s="60"/>
      <c r="AHR24" s="59"/>
      <c r="AHS24" s="4"/>
      <c r="AHT24" s="4"/>
      <c r="AHU24" s="1"/>
      <c r="AHV24" s="1"/>
      <c r="AHW24" s="16"/>
      <c r="AHX24" s="60"/>
      <c r="AHY24" s="60"/>
      <c r="AHZ24" s="59"/>
      <c r="AIA24" s="4"/>
      <c r="AIB24" s="4"/>
      <c r="AIC24" s="1"/>
      <c r="AID24" s="1"/>
      <c r="AIE24" s="16"/>
      <c r="AIF24" s="60"/>
      <c r="AIG24" s="60"/>
      <c r="AIH24" s="59"/>
      <c r="AII24" s="4"/>
      <c r="AIJ24" s="4"/>
      <c r="AIK24" s="1"/>
      <c r="AIL24" s="1"/>
      <c r="AIM24" s="16"/>
      <c r="AIN24" s="60"/>
      <c r="AIO24" s="60"/>
      <c r="AIP24" s="59"/>
      <c r="AIQ24" s="4"/>
      <c r="AIR24" s="4"/>
      <c r="AIS24" s="1"/>
      <c r="AIT24" s="1"/>
      <c r="AIU24" s="16"/>
      <c r="AIV24" s="60"/>
      <c r="AIW24" s="60"/>
      <c r="AIX24" s="59"/>
      <c r="AIY24" s="4"/>
      <c r="AIZ24" s="4"/>
      <c r="AJA24" s="1"/>
      <c r="AJB24" s="1"/>
      <c r="AJC24" s="16"/>
      <c r="AJD24" s="60"/>
      <c r="AJE24" s="60"/>
      <c r="AJF24" s="59"/>
      <c r="AJG24" s="4"/>
      <c r="AJH24" s="4"/>
      <c r="AJI24" s="1"/>
      <c r="AJJ24" s="1"/>
      <c r="AJK24" s="16"/>
      <c r="AJL24" s="60"/>
      <c r="AJM24" s="60"/>
      <c r="AJN24" s="59"/>
      <c r="AJO24" s="4"/>
      <c r="AJP24" s="4"/>
      <c r="AJQ24" s="1"/>
      <c r="AJR24" s="1"/>
      <c r="AJS24" s="16"/>
      <c r="AJT24" s="60"/>
      <c r="AJU24" s="60"/>
      <c r="AJV24" s="59"/>
      <c r="AJW24" s="4"/>
      <c r="AJX24" s="4"/>
      <c r="AJY24" s="1"/>
      <c r="AJZ24" s="1"/>
      <c r="AKA24" s="16"/>
      <c r="AKB24" s="60"/>
      <c r="AKC24" s="60"/>
      <c r="AKD24" s="59"/>
      <c r="AKE24" s="4"/>
      <c r="AKF24" s="4"/>
      <c r="AKG24" s="1"/>
      <c r="AKH24" s="1"/>
      <c r="AKI24" s="16"/>
      <c r="AKJ24" s="60"/>
      <c r="AKK24" s="60"/>
      <c r="AKL24" s="59"/>
      <c r="AKM24" s="4"/>
      <c r="AKN24" s="4"/>
      <c r="AKO24" s="1"/>
      <c r="AKP24" s="1"/>
      <c r="AKQ24" s="16"/>
      <c r="AKR24" s="60"/>
      <c r="AKS24" s="60"/>
      <c r="AKT24" s="59"/>
      <c r="AKU24" s="4"/>
      <c r="AKV24" s="4"/>
      <c r="AKW24" s="1"/>
      <c r="AKX24" s="1"/>
      <c r="AKY24" s="16"/>
      <c r="AKZ24" s="60"/>
      <c r="ALA24" s="60"/>
      <c r="ALB24" s="59"/>
      <c r="ALC24" s="4"/>
      <c r="ALD24" s="4"/>
      <c r="ALE24" s="1"/>
      <c r="ALF24" s="1"/>
      <c r="ALG24" s="16"/>
      <c r="ALH24" s="60"/>
      <c r="ALI24" s="60"/>
      <c r="ALJ24" s="59"/>
      <c r="ALK24" s="4"/>
      <c r="ALL24" s="4"/>
      <c r="ALM24" s="1"/>
      <c r="ALN24" s="1"/>
      <c r="ALO24" s="16"/>
      <c r="ALP24" s="60"/>
      <c r="ALQ24" s="60"/>
      <c r="ALR24" s="59"/>
      <c r="ALS24" s="4"/>
      <c r="ALT24" s="4"/>
      <c r="ALU24" s="1"/>
      <c r="ALV24" s="1"/>
      <c r="ALW24" s="16"/>
      <c r="ALX24" s="60"/>
      <c r="ALY24" s="60"/>
      <c r="ALZ24" s="59"/>
      <c r="AMA24" s="4"/>
      <c r="AMB24" s="4"/>
      <c r="AMC24" s="1"/>
      <c r="AMD24" s="1"/>
      <c r="AME24" s="16"/>
      <c r="AMF24" s="60"/>
      <c r="AMG24" s="60"/>
      <c r="AMH24" s="59"/>
      <c r="AMI24" s="4"/>
      <c r="AMJ24" s="4"/>
      <c r="AMK24" s="1"/>
      <c r="AML24" s="1"/>
      <c r="AMM24" s="16"/>
      <c r="AMN24" s="60"/>
      <c r="AMO24" s="60"/>
      <c r="AMP24" s="59"/>
      <c r="AMQ24" s="4"/>
      <c r="AMR24" s="4"/>
      <c r="AMS24" s="1"/>
      <c r="AMT24" s="1"/>
      <c r="AMU24" s="16"/>
      <c r="AMV24" s="60"/>
      <c r="AMW24" s="60"/>
      <c r="AMX24" s="59"/>
      <c r="AMY24" s="4"/>
      <c r="AMZ24" s="4"/>
      <c r="ANA24" s="1"/>
      <c r="ANB24" s="1"/>
      <c r="ANC24" s="16"/>
      <c r="AND24" s="60"/>
      <c r="ANE24" s="60"/>
      <c r="ANF24" s="59"/>
      <c r="ANG24" s="4"/>
      <c r="ANH24" s="4"/>
      <c r="ANI24" s="1"/>
      <c r="ANJ24" s="1"/>
      <c r="ANK24" s="16"/>
      <c r="ANL24" s="60"/>
      <c r="ANM24" s="60"/>
      <c r="ANN24" s="59"/>
      <c r="ANO24" s="4"/>
      <c r="ANP24" s="4"/>
      <c r="ANQ24" s="1"/>
      <c r="ANR24" s="1"/>
      <c r="ANS24" s="16"/>
      <c r="ANT24" s="60"/>
      <c r="ANU24" s="60"/>
      <c r="ANV24" s="59"/>
      <c r="ANW24" s="4"/>
      <c r="ANX24" s="4"/>
      <c r="ANY24" s="1"/>
      <c r="ANZ24" s="1"/>
      <c r="AOA24" s="16"/>
      <c r="AOB24" s="60"/>
      <c r="AOC24" s="60"/>
      <c r="AOD24" s="59"/>
      <c r="AOE24" s="4"/>
      <c r="AOF24" s="4"/>
      <c r="AOG24" s="1"/>
      <c r="AOH24" s="1"/>
      <c r="AOI24" s="16"/>
      <c r="AOJ24" s="60"/>
      <c r="AOK24" s="60"/>
      <c r="AOL24" s="59"/>
      <c r="AOM24" s="4"/>
      <c r="AON24" s="4"/>
      <c r="AOO24" s="1"/>
      <c r="AOP24" s="1"/>
      <c r="AOQ24" s="16"/>
      <c r="AOR24" s="60"/>
      <c r="AOS24" s="60"/>
      <c r="AOT24" s="59"/>
      <c r="AOU24" s="4"/>
      <c r="AOV24" s="4"/>
      <c r="AOW24" s="1"/>
      <c r="AOX24" s="1"/>
      <c r="AOY24" s="16"/>
      <c r="AOZ24" s="60"/>
      <c r="APA24" s="60"/>
      <c r="APB24" s="59"/>
      <c r="APC24" s="4"/>
      <c r="APD24" s="4"/>
      <c r="APE24" s="1"/>
      <c r="APF24" s="1"/>
      <c r="APG24" s="16"/>
      <c r="APH24" s="60"/>
      <c r="API24" s="60"/>
      <c r="APJ24" s="59"/>
      <c r="APK24" s="4"/>
      <c r="APL24" s="4"/>
      <c r="APM24" s="1"/>
      <c r="APN24" s="1"/>
      <c r="APO24" s="16"/>
      <c r="APP24" s="60"/>
      <c r="APQ24" s="60"/>
      <c r="APR24" s="59"/>
      <c r="APS24" s="4"/>
      <c r="APT24" s="4"/>
      <c r="APU24" s="1"/>
      <c r="APV24" s="1"/>
      <c r="APW24" s="16"/>
      <c r="APX24" s="60"/>
      <c r="APY24" s="60"/>
      <c r="APZ24" s="59"/>
      <c r="AQA24" s="4"/>
      <c r="AQB24" s="4"/>
      <c r="AQC24" s="1"/>
      <c r="AQD24" s="1"/>
      <c r="AQE24" s="16"/>
      <c r="AQF24" s="60"/>
      <c r="AQG24" s="60"/>
      <c r="AQH24" s="59"/>
      <c r="AQI24" s="4"/>
      <c r="AQJ24" s="4"/>
      <c r="AQK24" s="1"/>
      <c r="AQL24" s="1"/>
      <c r="AQM24" s="16"/>
      <c r="AQN24" s="60"/>
      <c r="AQO24" s="60"/>
      <c r="AQP24" s="59"/>
      <c r="AQQ24" s="4"/>
      <c r="AQR24" s="4"/>
      <c r="AQS24" s="1"/>
      <c r="AQT24" s="1"/>
      <c r="AQU24" s="16"/>
      <c r="AQV24" s="60"/>
      <c r="AQW24" s="60"/>
      <c r="AQX24" s="59"/>
      <c r="AQY24" s="4"/>
      <c r="AQZ24" s="4"/>
      <c r="ARA24" s="1"/>
      <c r="ARB24" s="1"/>
      <c r="ARC24" s="16"/>
      <c r="ARD24" s="60"/>
      <c r="ARE24" s="60"/>
      <c r="ARF24" s="59"/>
      <c r="ARG24" s="4"/>
      <c r="ARH24" s="4"/>
      <c r="ARI24" s="1"/>
      <c r="ARJ24" s="1"/>
      <c r="ARK24" s="16"/>
      <c r="ARL24" s="60"/>
      <c r="ARM24" s="60"/>
      <c r="ARN24" s="59"/>
      <c r="ARO24" s="4"/>
      <c r="ARP24" s="4"/>
      <c r="ARQ24" s="1"/>
      <c r="ARR24" s="1"/>
      <c r="ARS24" s="16"/>
      <c r="ART24" s="60"/>
      <c r="ARU24" s="60"/>
      <c r="ARV24" s="59"/>
      <c r="ARW24" s="4"/>
      <c r="ARX24" s="4"/>
      <c r="ARY24" s="1"/>
      <c r="ARZ24" s="1"/>
      <c r="ASA24" s="16"/>
      <c r="ASB24" s="60"/>
      <c r="ASC24" s="60"/>
      <c r="ASD24" s="59"/>
      <c r="ASE24" s="4"/>
      <c r="ASF24" s="4"/>
      <c r="ASG24" s="1"/>
      <c r="ASH24" s="1"/>
      <c r="ASI24" s="16"/>
      <c r="ASJ24" s="60"/>
      <c r="ASK24" s="60"/>
      <c r="ASL24" s="59"/>
      <c r="ASM24" s="4"/>
      <c r="ASN24" s="4"/>
      <c r="ASO24" s="1"/>
      <c r="ASP24" s="1"/>
      <c r="ASQ24" s="16"/>
      <c r="ASR24" s="60"/>
      <c r="ASS24" s="60"/>
      <c r="AST24" s="59"/>
      <c r="ASU24" s="4"/>
      <c r="ASV24" s="4"/>
      <c r="ASW24" s="1"/>
      <c r="ASX24" s="1"/>
      <c r="ASY24" s="16"/>
      <c r="ASZ24" s="60"/>
      <c r="ATA24" s="60"/>
      <c r="ATB24" s="59"/>
      <c r="ATC24" s="4"/>
      <c r="ATD24" s="4"/>
      <c r="ATE24" s="1"/>
      <c r="ATF24" s="1"/>
      <c r="ATG24" s="16"/>
      <c r="ATH24" s="60"/>
      <c r="ATI24" s="60"/>
      <c r="ATJ24" s="59"/>
      <c r="ATK24" s="4"/>
      <c r="ATL24" s="4"/>
      <c r="ATM24" s="1"/>
      <c r="ATN24" s="1"/>
      <c r="ATO24" s="16"/>
      <c r="ATP24" s="60"/>
      <c r="ATQ24" s="60"/>
      <c r="ATR24" s="59"/>
      <c r="ATS24" s="4"/>
      <c r="ATT24" s="4"/>
      <c r="ATU24" s="1"/>
      <c r="ATV24" s="1"/>
      <c r="ATW24" s="16"/>
      <c r="ATX24" s="60"/>
      <c r="ATY24" s="60"/>
      <c r="ATZ24" s="59"/>
      <c r="AUA24" s="4"/>
      <c r="AUB24" s="4"/>
      <c r="AUC24" s="1"/>
      <c r="AUD24" s="1"/>
      <c r="AUE24" s="16"/>
      <c r="AUF24" s="60"/>
      <c r="AUG24" s="60"/>
      <c r="AUH24" s="59"/>
      <c r="AUI24" s="4"/>
      <c r="AUJ24" s="4"/>
      <c r="AUK24" s="1"/>
      <c r="AUL24" s="1"/>
      <c r="AUM24" s="16"/>
      <c r="AUN24" s="60"/>
      <c r="AUO24" s="60"/>
      <c r="AUP24" s="59"/>
      <c r="AUQ24" s="4"/>
      <c r="AUR24" s="4"/>
      <c r="AUS24" s="1"/>
      <c r="AUT24" s="1"/>
      <c r="AUU24" s="16"/>
      <c r="AUV24" s="60"/>
      <c r="AUW24" s="60"/>
      <c r="AUX24" s="59"/>
      <c r="AUY24" s="4"/>
      <c r="AUZ24" s="4"/>
      <c r="AVA24" s="1"/>
      <c r="AVB24" s="1"/>
      <c r="AVC24" s="16"/>
      <c r="AVD24" s="60"/>
      <c r="AVE24" s="60"/>
      <c r="AVF24" s="59"/>
      <c r="AVG24" s="4"/>
      <c r="AVH24" s="4"/>
      <c r="AVI24" s="1"/>
      <c r="AVJ24" s="1"/>
      <c r="AVK24" s="16"/>
      <c r="AVL24" s="60"/>
      <c r="AVM24" s="60"/>
      <c r="AVN24" s="59"/>
      <c r="AVO24" s="4"/>
      <c r="AVP24" s="4"/>
      <c r="AVQ24" s="1"/>
      <c r="AVR24" s="1"/>
      <c r="AVS24" s="16"/>
      <c r="AVT24" s="60"/>
      <c r="AVU24" s="60"/>
      <c r="AVV24" s="59"/>
      <c r="AVW24" s="4"/>
      <c r="AVX24" s="4"/>
      <c r="AVY24" s="1"/>
      <c r="AVZ24" s="1"/>
      <c r="AWA24" s="16"/>
      <c r="AWB24" s="60"/>
      <c r="AWC24" s="60"/>
      <c r="AWD24" s="59"/>
      <c r="AWE24" s="4"/>
      <c r="AWF24" s="4"/>
      <c r="AWG24" s="1"/>
      <c r="AWH24" s="1"/>
      <c r="AWI24" s="16"/>
      <c r="AWJ24" s="60"/>
      <c r="AWK24" s="60"/>
      <c r="AWL24" s="59"/>
      <c r="AWM24" s="4"/>
      <c r="AWN24" s="4"/>
      <c r="AWO24" s="1"/>
      <c r="AWP24" s="1"/>
      <c r="AWQ24" s="16"/>
      <c r="AWR24" s="60"/>
      <c r="AWS24" s="60"/>
      <c r="AWT24" s="59"/>
      <c r="AWU24" s="4"/>
      <c r="AWV24" s="4"/>
      <c r="AWW24" s="1"/>
      <c r="AWX24" s="1"/>
      <c r="AWY24" s="16"/>
      <c r="AWZ24" s="60"/>
      <c r="AXA24" s="60"/>
      <c r="AXB24" s="59"/>
      <c r="AXC24" s="4"/>
      <c r="AXD24" s="4"/>
      <c r="AXE24" s="1"/>
      <c r="AXF24" s="1"/>
      <c r="AXG24" s="16"/>
      <c r="AXH24" s="60"/>
      <c r="AXI24" s="60"/>
      <c r="AXJ24" s="59"/>
      <c r="AXK24" s="4"/>
      <c r="AXL24" s="4"/>
      <c r="AXM24" s="1"/>
      <c r="AXN24" s="1"/>
      <c r="AXO24" s="16"/>
      <c r="AXP24" s="60"/>
      <c r="AXQ24" s="60"/>
      <c r="AXR24" s="59"/>
      <c r="AXS24" s="4"/>
      <c r="AXT24" s="4"/>
      <c r="AXU24" s="1"/>
      <c r="AXV24" s="1"/>
      <c r="AXW24" s="16"/>
      <c r="AXX24" s="60"/>
      <c r="AXY24" s="60"/>
      <c r="AXZ24" s="59"/>
      <c r="AYA24" s="4"/>
      <c r="AYB24" s="4"/>
      <c r="AYC24" s="1"/>
      <c r="AYD24" s="1"/>
      <c r="AYE24" s="16"/>
      <c r="AYF24" s="60"/>
      <c r="AYG24" s="60"/>
      <c r="AYH24" s="59"/>
      <c r="AYI24" s="4"/>
      <c r="AYJ24" s="4"/>
      <c r="AYK24" s="1"/>
      <c r="AYL24" s="1"/>
      <c r="AYM24" s="16"/>
      <c r="AYN24" s="60"/>
      <c r="AYO24" s="60"/>
      <c r="AYP24" s="59"/>
      <c r="AYQ24" s="4"/>
      <c r="AYR24" s="4"/>
      <c r="AYS24" s="1"/>
      <c r="AYT24" s="1"/>
      <c r="AYU24" s="16"/>
      <c r="AYV24" s="60"/>
      <c r="AYW24" s="60"/>
      <c r="AYX24" s="59"/>
      <c r="AYY24" s="4"/>
      <c r="AYZ24" s="4"/>
      <c r="AZA24" s="1"/>
      <c r="AZB24" s="1"/>
      <c r="AZC24" s="16"/>
      <c r="AZD24" s="60"/>
      <c r="AZE24" s="60"/>
      <c r="AZF24" s="59"/>
      <c r="AZG24" s="4"/>
      <c r="AZH24" s="4"/>
      <c r="AZI24" s="1"/>
      <c r="AZJ24" s="1"/>
      <c r="AZK24" s="16"/>
      <c r="AZL24" s="60"/>
      <c r="AZM24" s="60"/>
      <c r="AZN24" s="59"/>
      <c r="AZO24" s="4"/>
      <c r="AZP24" s="4"/>
      <c r="AZQ24" s="1"/>
      <c r="AZR24" s="1"/>
      <c r="AZS24" s="16"/>
      <c r="AZT24" s="60"/>
      <c r="AZU24" s="60"/>
      <c r="AZV24" s="59"/>
      <c r="AZW24" s="4"/>
      <c r="AZX24" s="4"/>
      <c r="AZY24" s="1"/>
      <c r="AZZ24" s="1"/>
      <c r="BAA24" s="16"/>
      <c r="BAB24" s="60"/>
      <c r="BAC24" s="60"/>
      <c r="BAD24" s="59"/>
      <c r="BAE24" s="4"/>
      <c r="BAF24" s="4"/>
      <c r="BAG24" s="1"/>
      <c r="BAH24" s="1"/>
      <c r="BAI24" s="16"/>
      <c r="BAJ24" s="60"/>
      <c r="BAK24" s="60"/>
      <c r="BAL24" s="59"/>
      <c r="BAM24" s="4"/>
      <c r="BAN24" s="4"/>
      <c r="BAO24" s="1"/>
      <c r="BAP24" s="1"/>
      <c r="BAQ24" s="16"/>
      <c r="BAR24" s="60"/>
      <c r="BAS24" s="60"/>
      <c r="BAT24" s="59"/>
      <c r="BAU24" s="4"/>
      <c r="BAV24" s="4"/>
      <c r="BAW24" s="1"/>
      <c r="BAX24" s="1"/>
      <c r="BAY24" s="16"/>
      <c r="BAZ24" s="60"/>
      <c r="BBA24" s="60"/>
      <c r="BBB24" s="59"/>
      <c r="BBC24" s="4"/>
      <c r="BBD24" s="4"/>
      <c r="BBE24" s="1"/>
      <c r="BBF24" s="1"/>
      <c r="BBG24" s="16"/>
      <c r="BBH24" s="60"/>
      <c r="BBI24" s="60"/>
      <c r="BBJ24" s="59"/>
      <c r="BBK24" s="4"/>
      <c r="BBL24" s="4"/>
      <c r="BBM24" s="1"/>
      <c r="BBN24" s="1"/>
      <c r="BBO24" s="16"/>
      <c r="BBP24" s="60"/>
      <c r="BBQ24" s="60"/>
      <c r="BBR24" s="59"/>
      <c r="BBS24" s="4"/>
      <c r="BBT24" s="4"/>
      <c r="BBU24" s="1"/>
      <c r="BBV24" s="1"/>
      <c r="BBW24" s="16"/>
      <c r="BBX24" s="60"/>
      <c r="BBY24" s="60"/>
      <c r="BBZ24" s="59"/>
      <c r="BCA24" s="4"/>
      <c r="BCB24" s="4"/>
      <c r="BCC24" s="1"/>
      <c r="BCD24" s="1"/>
      <c r="BCE24" s="16"/>
      <c r="BCF24" s="60"/>
      <c r="BCG24" s="60"/>
      <c r="BCH24" s="59"/>
      <c r="BCI24" s="4"/>
      <c r="BCJ24" s="4"/>
      <c r="BCK24" s="1"/>
      <c r="BCL24" s="1"/>
      <c r="BCM24" s="16"/>
      <c r="BCN24" s="60"/>
      <c r="BCO24" s="60"/>
      <c r="BCP24" s="59"/>
      <c r="BCQ24" s="4"/>
      <c r="BCR24" s="4"/>
      <c r="BCS24" s="1"/>
      <c r="BCT24" s="1"/>
      <c r="BCU24" s="16"/>
      <c r="BCV24" s="60"/>
      <c r="BCW24" s="60"/>
      <c r="BCX24" s="59"/>
      <c r="BCY24" s="4"/>
      <c r="BCZ24" s="4"/>
      <c r="BDA24" s="1"/>
      <c r="BDB24" s="1"/>
      <c r="BDC24" s="16"/>
      <c r="BDD24" s="60"/>
      <c r="BDE24" s="60"/>
      <c r="BDF24" s="59"/>
      <c r="BDG24" s="4"/>
      <c r="BDH24" s="4"/>
      <c r="BDI24" s="1"/>
      <c r="BDJ24" s="1"/>
      <c r="BDK24" s="16"/>
      <c r="BDL24" s="60"/>
      <c r="BDM24" s="60"/>
      <c r="BDN24" s="59"/>
      <c r="BDO24" s="4"/>
      <c r="BDP24" s="4"/>
      <c r="BDQ24" s="1"/>
      <c r="BDR24" s="1"/>
      <c r="BDS24" s="16"/>
      <c r="BDT24" s="60"/>
      <c r="BDU24" s="60"/>
      <c r="BDV24" s="59"/>
      <c r="BDW24" s="4"/>
      <c r="BDX24" s="4"/>
      <c r="BDY24" s="1"/>
      <c r="BDZ24" s="1"/>
      <c r="BEA24" s="16"/>
      <c r="BEB24" s="60"/>
      <c r="BEC24" s="60"/>
      <c r="BED24" s="59"/>
      <c r="BEE24" s="4"/>
      <c r="BEF24" s="4"/>
      <c r="BEG24" s="1"/>
      <c r="BEH24" s="1"/>
      <c r="BEI24" s="16"/>
      <c r="BEJ24" s="60"/>
      <c r="BEK24" s="60"/>
      <c r="BEL24" s="59"/>
      <c r="BEM24" s="4"/>
      <c r="BEN24" s="4"/>
      <c r="BEO24" s="1"/>
      <c r="BEP24" s="1"/>
      <c r="BEQ24" s="16"/>
      <c r="BER24" s="60"/>
      <c r="BES24" s="60"/>
      <c r="BET24" s="59"/>
      <c r="BEU24" s="4"/>
      <c r="BEV24" s="4"/>
      <c r="BEW24" s="1"/>
      <c r="BEX24" s="1"/>
      <c r="BEY24" s="16"/>
      <c r="BEZ24" s="60"/>
      <c r="BFA24" s="60"/>
      <c r="BFB24" s="59"/>
      <c r="BFC24" s="4"/>
      <c r="BFD24" s="4"/>
      <c r="BFE24" s="1"/>
      <c r="BFF24" s="1"/>
      <c r="BFG24" s="16"/>
      <c r="BFH24" s="60"/>
      <c r="BFI24" s="60"/>
      <c r="BFJ24" s="59"/>
      <c r="BFK24" s="4"/>
      <c r="BFL24" s="4"/>
      <c r="BFM24" s="1"/>
      <c r="BFN24" s="1"/>
      <c r="BFO24" s="16"/>
      <c r="BFP24" s="60"/>
      <c r="BFQ24" s="60"/>
      <c r="BFR24" s="59"/>
      <c r="BFS24" s="4"/>
      <c r="BFT24" s="4"/>
      <c r="BFU24" s="1"/>
      <c r="BFV24" s="1"/>
      <c r="BFW24" s="16"/>
      <c r="BFX24" s="60"/>
      <c r="BFY24" s="60"/>
      <c r="BFZ24" s="59"/>
      <c r="BGA24" s="4"/>
      <c r="BGB24" s="4"/>
      <c r="BGC24" s="1"/>
      <c r="BGD24" s="1"/>
      <c r="BGE24" s="16"/>
      <c r="BGF24" s="60"/>
      <c r="BGG24" s="60"/>
      <c r="BGH24" s="59"/>
      <c r="BGI24" s="4"/>
      <c r="BGJ24" s="4"/>
      <c r="BGK24" s="1"/>
      <c r="BGL24" s="1"/>
      <c r="BGM24" s="16"/>
      <c r="BGN24" s="60"/>
      <c r="BGO24" s="60"/>
      <c r="BGP24" s="59"/>
      <c r="BGQ24" s="4"/>
      <c r="BGR24" s="4"/>
      <c r="BGS24" s="1"/>
      <c r="BGT24" s="1"/>
      <c r="BGU24" s="16"/>
      <c r="BGV24" s="60"/>
      <c r="BGW24" s="60"/>
      <c r="BGX24" s="59"/>
      <c r="BGY24" s="4"/>
      <c r="BGZ24" s="4"/>
      <c r="BHA24" s="1"/>
      <c r="BHB24" s="1"/>
      <c r="BHC24" s="16"/>
      <c r="BHD24" s="60"/>
      <c r="BHE24" s="60"/>
      <c r="BHF24" s="59"/>
      <c r="BHG24" s="4"/>
      <c r="BHH24" s="4"/>
      <c r="BHI24" s="1"/>
      <c r="BHJ24" s="1"/>
      <c r="BHK24" s="16"/>
      <c r="BHL24" s="60"/>
      <c r="BHM24" s="60"/>
      <c r="BHN24" s="59"/>
      <c r="BHO24" s="4"/>
      <c r="BHP24" s="4"/>
      <c r="BHQ24" s="1"/>
      <c r="BHR24" s="1"/>
      <c r="BHS24" s="16"/>
      <c r="BHT24" s="60"/>
      <c r="BHU24" s="60"/>
      <c r="BHV24" s="59"/>
      <c r="BHW24" s="4"/>
      <c r="BHX24" s="4"/>
      <c r="BHY24" s="1"/>
      <c r="BHZ24" s="1"/>
      <c r="BIA24" s="16"/>
      <c r="BIB24" s="60"/>
      <c r="BIC24" s="60"/>
      <c r="BID24" s="59"/>
      <c r="BIE24" s="4"/>
      <c r="BIF24" s="4"/>
      <c r="BIG24" s="1"/>
      <c r="BIH24" s="1"/>
      <c r="BII24" s="16"/>
      <c r="BIJ24" s="60"/>
      <c r="BIK24" s="60"/>
      <c r="BIL24" s="59"/>
      <c r="BIM24" s="4"/>
      <c r="BIN24" s="4"/>
      <c r="BIO24" s="1"/>
      <c r="BIP24" s="1"/>
      <c r="BIQ24" s="16"/>
      <c r="BIR24" s="60"/>
      <c r="BIS24" s="60"/>
      <c r="BIT24" s="59"/>
      <c r="BIU24" s="4"/>
      <c r="BIV24" s="4"/>
      <c r="BIW24" s="1"/>
      <c r="BIX24" s="1"/>
      <c r="BIY24" s="16"/>
      <c r="BIZ24" s="60"/>
      <c r="BJA24" s="60"/>
      <c r="BJB24" s="59"/>
      <c r="BJC24" s="4"/>
      <c r="BJD24" s="4"/>
      <c r="BJE24" s="1"/>
      <c r="BJF24" s="1"/>
      <c r="BJG24" s="16"/>
      <c r="BJH24" s="60"/>
      <c r="BJI24" s="60"/>
      <c r="BJJ24" s="59"/>
      <c r="BJK24" s="4"/>
      <c r="BJL24" s="4"/>
      <c r="BJM24" s="1"/>
      <c r="BJN24" s="1"/>
      <c r="BJO24" s="16"/>
      <c r="BJP24" s="60"/>
      <c r="BJQ24" s="60"/>
      <c r="BJR24" s="59"/>
      <c r="BJS24" s="4"/>
      <c r="BJT24" s="4"/>
      <c r="BJU24" s="1"/>
      <c r="BJV24" s="1"/>
      <c r="BJW24" s="16"/>
      <c r="BJX24" s="60"/>
      <c r="BJY24" s="60"/>
      <c r="BJZ24" s="59"/>
      <c r="BKA24" s="4"/>
      <c r="BKB24" s="4"/>
      <c r="BKC24" s="1"/>
      <c r="BKD24" s="1"/>
      <c r="BKE24" s="16"/>
      <c r="BKF24" s="60"/>
      <c r="BKG24" s="60"/>
      <c r="BKH24" s="59"/>
      <c r="BKI24" s="4"/>
      <c r="BKJ24" s="4"/>
      <c r="BKK24" s="1"/>
      <c r="BKL24" s="1"/>
      <c r="BKM24" s="16"/>
      <c r="BKN24" s="60"/>
      <c r="BKO24" s="60"/>
      <c r="BKP24" s="59"/>
      <c r="BKQ24" s="4"/>
      <c r="BKR24" s="4"/>
      <c r="BKS24" s="1"/>
      <c r="BKT24" s="1"/>
      <c r="BKU24" s="16"/>
      <c r="BKV24" s="60"/>
      <c r="BKW24" s="60"/>
      <c r="BKX24" s="59"/>
      <c r="BKY24" s="4"/>
      <c r="BKZ24" s="4"/>
      <c r="BLA24" s="1"/>
      <c r="BLB24" s="1"/>
      <c r="BLC24" s="16"/>
      <c r="BLD24" s="60"/>
      <c r="BLE24" s="60"/>
      <c r="BLF24" s="59"/>
      <c r="BLG24" s="4"/>
      <c r="BLH24" s="4"/>
      <c r="BLI24" s="1"/>
      <c r="BLJ24" s="1"/>
      <c r="BLK24" s="16"/>
      <c r="BLL24" s="60"/>
      <c r="BLM24" s="60"/>
      <c r="BLN24" s="59"/>
      <c r="BLO24" s="4"/>
      <c r="BLP24" s="4"/>
      <c r="BLQ24" s="1"/>
      <c r="BLR24" s="1"/>
      <c r="BLS24" s="16"/>
      <c r="BLT24" s="60"/>
      <c r="BLU24" s="60"/>
      <c r="BLV24" s="59"/>
      <c r="BLW24" s="4"/>
      <c r="BLX24" s="4"/>
      <c r="BLY24" s="1"/>
      <c r="BLZ24" s="1"/>
      <c r="BMA24" s="16"/>
      <c r="BMB24" s="60"/>
      <c r="BMC24" s="60"/>
      <c r="BMD24" s="59"/>
      <c r="BME24" s="4"/>
      <c r="BMF24" s="4"/>
      <c r="BMG24" s="1"/>
      <c r="BMH24" s="1"/>
      <c r="BMI24" s="16"/>
      <c r="BMJ24" s="60"/>
      <c r="BMK24" s="60"/>
      <c r="BML24" s="59"/>
      <c r="BMM24" s="4"/>
      <c r="BMN24" s="4"/>
      <c r="BMO24" s="1"/>
      <c r="BMP24" s="1"/>
      <c r="BMQ24" s="16"/>
      <c r="BMR24" s="60"/>
      <c r="BMS24" s="60"/>
      <c r="BMT24" s="59"/>
      <c r="BMU24" s="4"/>
      <c r="BMV24" s="4"/>
      <c r="BMW24" s="1"/>
      <c r="BMX24" s="1"/>
      <c r="BMY24" s="16"/>
      <c r="BMZ24" s="60"/>
      <c r="BNA24" s="60"/>
      <c r="BNB24" s="59"/>
      <c r="BNC24" s="4"/>
      <c r="BND24" s="4"/>
      <c r="BNE24" s="1"/>
      <c r="BNF24" s="1"/>
      <c r="BNG24" s="16"/>
      <c r="BNH24" s="60"/>
      <c r="BNI24" s="60"/>
      <c r="BNJ24" s="59"/>
      <c r="BNK24" s="4"/>
      <c r="BNL24" s="4"/>
      <c r="BNM24" s="1"/>
      <c r="BNN24" s="1"/>
      <c r="BNO24" s="16"/>
      <c r="BNP24" s="60"/>
      <c r="BNQ24" s="60"/>
      <c r="BNR24" s="59"/>
      <c r="BNS24" s="4"/>
      <c r="BNT24" s="4"/>
      <c r="BNU24" s="1"/>
      <c r="BNV24" s="1"/>
      <c r="BNW24" s="16"/>
      <c r="BNX24" s="60"/>
      <c r="BNY24" s="60"/>
      <c r="BNZ24" s="59"/>
      <c r="BOA24" s="4"/>
      <c r="BOB24" s="4"/>
      <c r="BOC24" s="1"/>
      <c r="BOD24" s="1"/>
      <c r="BOE24" s="16"/>
      <c r="BOF24" s="60"/>
      <c r="BOG24" s="60"/>
      <c r="BOH24" s="59"/>
      <c r="BOI24" s="4"/>
      <c r="BOJ24" s="4"/>
      <c r="BOK24" s="1"/>
      <c r="BOL24" s="1"/>
      <c r="BOM24" s="16"/>
      <c r="BON24" s="60"/>
      <c r="BOO24" s="60"/>
      <c r="BOP24" s="59"/>
      <c r="BOQ24" s="4"/>
      <c r="BOR24" s="4"/>
      <c r="BOS24" s="1"/>
      <c r="BOT24" s="1"/>
      <c r="BOU24" s="16"/>
      <c r="BOV24" s="60"/>
      <c r="BOW24" s="60"/>
      <c r="BOX24" s="59"/>
      <c r="BOY24" s="4"/>
      <c r="BOZ24" s="4"/>
      <c r="BPA24" s="1"/>
      <c r="BPB24" s="1"/>
      <c r="BPC24" s="16"/>
      <c r="BPD24" s="60"/>
      <c r="BPE24" s="60"/>
      <c r="BPF24" s="59"/>
      <c r="BPG24" s="4"/>
      <c r="BPH24" s="4"/>
      <c r="BPI24" s="1"/>
      <c r="BPJ24" s="1"/>
      <c r="BPK24" s="16"/>
      <c r="BPL24" s="60"/>
      <c r="BPM24" s="60"/>
      <c r="BPN24" s="59"/>
      <c r="BPO24" s="4"/>
      <c r="BPP24" s="4"/>
      <c r="BPQ24" s="1"/>
      <c r="BPR24" s="1"/>
      <c r="BPS24" s="16"/>
      <c r="BPT24" s="60"/>
      <c r="BPU24" s="60"/>
      <c r="BPV24" s="59"/>
      <c r="BPW24" s="4"/>
      <c r="BPX24" s="4"/>
      <c r="BPY24" s="1"/>
      <c r="BPZ24" s="1"/>
      <c r="BQA24" s="16"/>
      <c r="BQB24" s="60"/>
      <c r="BQC24" s="60"/>
      <c r="BQD24" s="59"/>
      <c r="BQE24" s="4"/>
      <c r="BQF24" s="4"/>
      <c r="BQG24" s="1"/>
      <c r="BQH24" s="1"/>
      <c r="BQI24" s="16"/>
      <c r="BQJ24" s="60"/>
      <c r="BQK24" s="60"/>
      <c r="BQL24" s="59"/>
      <c r="BQM24" s="4"/>
      <c r="BQN24" s="4"/>
      <c r="BQO24" s="1"/>
      <c r="BQP24" s="1"/>
      <c r="BQQ24" s="16"/>
      <c r="BQR24" s="60"/>
      <c r="BQS24" s="60"/>
      <c r="BQT24" s="59"/>
      <c r="BQU24" s="4"/>
      <c r="BQV24" s="4"/>
      <c r="BQW24" s="1"/>
      <c r="BQX24" s="1"/>
      <c r="BQY24" s="16"/>
      <c r="BQZ24" s="60"/>
      <c r="BRA24" s="60"/>
      <c r="BRB24" s="59"/>
      <c r="BRC24" s="4"/>
      <c r="BRD24" s="4"/>
      <c r="BRE24" s="1"/>
      <c r="BRF24" s="1"/>
      <c r="BRG24" s="16"/>
      <c r="BRH24" s="60"/>
      <c r="BRI24" s="60"/>
      <c r="BRJ24" s="59"/>
      <c r="BRK24" s="4"/>
      <c r="BRL24" s="4"/>
      <c r="BRM24" s="1"/>
      <c r="BRN24" s="1"/>
      <c r="BRO24" s="16"/>
      <c r="BRP24" s="60"/>
      <c r="BRQ24" s="60"/>
      <c r="BRR24" s="59"/>
      <c r="BRS24" s="4"/>
      <c r="BRT24" s="4"/>
      <c r="BRU24" s="1"/>
      <c r="BRV24" s="1"/>
      <c r="BRW24" s="16"/>
      <c r="BRX24" s="60"/>
      <c r="BRY24" s="60"/>
      <c r="BRZ24" s="59"/>
      <c r="BSA24" s="4"/>
      <c r="BSB24" s="4"/>
      <c r="BSC24" s="1"/>
      <c r="BSD24" s="1"/>
      <c r="BSE24" s="16"/>
      <c r="BSF24" s="60"/>
      <c r="BSG24" s="60"/>
      <c r="BSH24" s="59"/>
      <c r="BSI24" s="4"/>
      <c r="BSJ24" s="4"/>
      <c r="BSK24" s="1"/>
      <c r="BSL24" s="1"/>
      <c r="BSM24" s="16"/>
      <c r="BSN24" s="60"/>
      <c r="BSO24" s="60"/>
      <c r="BSP24" s="59"/>
      <c r="BSQ24" s="4"/>
      <c r="BSR24" s="4"/>
      <c r="BSS24" s="1"/>
      <c r="BST24" s="1"/>
      <c r="BSU24" s="16"/>
      <c r="BSV24" s="60"/>
      <c r="BSW24" s="60"/>
      <c r="BSX24" s="59"/>
      <c r="BSY24" s="4"/>
      <c r="BSZ24" s="4"/>
      <c r="BTA24" s="1"/>
      <c r="BTB24" s="1"/>
      <c r="BTC24" s="16"/>
      <c r="BTD24" s="60"/>
      <c r="BTE24" s="60"/>
      <c r="BTF24" s="59"/>
      <c r="BTG24" s="4"/>
      <c r="BTH24" s="4"/>
      <c r="BTI24" s="1"/>
      <c r="BTJ24" s="1"/>
      <c r="BTK24" s="16"/>
      <c r="BTL24" s="60"/>
      <c r="BTM24" s="60"/>
      <c r="BTN24" s="59"/>
      <c r="BTO24" s="4"/>
      <c r="BTP24" s="4"/>
      <c r="BTQ24" s="1"/>
      <c r="BTR24" s="1"/>
      <c r="BTS24" s="16"/>
      <c r="BTT24" s="60"/>
      <c r="BTU24" s="60"/>
      <c r="BTV24" s="59"/>
      <c r="BTW24" s="4"/>
      <c r="BTX24" s="4"/>
      <c r="BTY24" s="1"/>
      <c r="BTZ24" s="1"/>
      <c r="BUA24" s="16"/>
      <c r="BUB24" s="60"/>
      <c r="BUC24" s="60"/>
      <c r="BUD24" s="59"/>
      <c r="BUE24" s="4"/>
      <c r="BUF24" s="4"/>
      <c r="BUG24" s="1"/>
      <c r="BUH24" s="1"/>
      <c r="BUI24" s="16"/>
      <c r="BUJ24" s="60"/>
      <c r="BUK24" s="60"/>
      <c r="BUL24" s="59"/>
      <c r="BUM24" s="4"/>
      <c r="BUN24" s="4"/>
      <c r="BUO24" s="1"/>
      <c r="BUP24" s="1"/>
      <c r="BUQ24" s="16"/>
      <c r="BUR24" s="60"/>
      <c r="BUS24" s="60"/>
      <c r="BUT24" s="59"/>
      <c r="BUU24" s="4"/>
      <c r="BUV24" s="4"/>
      <c r="BUW24" s="1"/>
      <c r="BUX24" s="1"/>
      <c r="BUY24" s="16"/>
      <c r="BUZ24" s="60"/>
      <c r="BVA24" s="60"/>
      <c r="BVB24" s="59"/>
      <c r="BVC24" s="4"/>
      <c r="BVD24" s="4"/>
      <c r="BVE24" s="1"/>
      <c r="BVF24" s="1"/>
      <c r="BVG24" s="16"/>
      <c r="BVH24" s="60"/>
      <c r="BVI24" s="60"/>
      <c r="BVJ24" s="59"/>
      <c r="BVK24" s="4"/>
      <c r="BVL24" s="4"/>
      <c r="BVM24" s="1"/>
      <c r="BVN24" s="1"/>
      <c r="BVO24" s="16"/>
      <c r="BVP24" s="60"/>
      <c r="BVQ24" s="60"/>
      <c r="BVR24" s="59"/>
      <c r="BVS24" s="4"/>
      <c r="BVT24" s="4"/>
      <c r="BVU24" s="1"/>
      <c r="BVV24" s="1"/>
      <c r="BVW24" s="16"/>
      <c r="BVX24" s="60"/>
      <c r="BVY24" s="60"/>
      <c r="BVZ24" s="59"/>
      <c r="BWA24" s="4"/>
      <c r="BWB24" s="4"/>
      <c r="BWC24" s="1"/>
      <c r="BWD24" s="1"/>
      <c r="BWE24" s="16"/>
      <c r="BWF24" s="60"/>
      <c r="BWG24" s="60"/>
      <c r="BWH24" s="59"/>
      <c r="BWI24" s="4"/>
      <c r="BWJ24" s="4"/>
      <c r="BWK24" s="1"/>
      <c r="BWL24" s="1"/>
      <c r="BWM24" s="16"/>
      <c r="BWN24" s="60"/>
      <c r="BWO24" s="60"/>
      <c r="BWP24" s="59"/>
      <c r="BWQ24" s="4"/>
      <c r="BWR24" s="4"/>
      <c r="BWS24" s="1"/>
      <c r="BWT24" s="1"/>
      <c r="BWU24" s="16"/>
      <c r="BWV24" s="60"/>
      <c r="BWW24" s="60"/>
      <c r="BWX24" s="59"/>
      <c r="BWY24" s="4"/>
      <c r="BWZ24" s="4"/>
      <c r="BXA24" s="1"/>
      <c r="BXB24" s="1"/>
      <c r="BXC24" s="16"/>
      <c r="BXD24" s="60"/>
      <c r="BXE24" s="60"/>
      <c r="BXF24" s="59"/>
      <c r="BXG24" s="4"/>
      <c r="BXH24" s="4"/>
      <c r="BXI24" s="1"/>
      <c r="BXJ24" s="1"/>
      <c r="BXK24" s="16"/>
      <c r="BXL24" s="60"/>
      <c r="BXM24" s="60"/>
      <c r="BXN24" s="59"/>
      <c r="BXO24" s="4"/>
      <c r="BXP24" s="4"/>
      <c r="BXQ24" s="1"/>
      <c r="BXR24" s="1"/>
      <c r="BXS24" s="16"/>
      <c r="BXT24" s="60"/>
      <c r="BXU24" s="60"/>
      <c r="BXV24" s="59"/>
      <c r="BXW24" s="4"/>
      <c r="BXX24" s="4"/>
      <c r="BXY24" s="1"/>
      <c r="BXZ24" s="1"/>
      <c r="BYA24" s="16"/>
      <c r="BYB24" s="60"/>
      <c r="BYC24" s="60"/>
      <c r="BYD24" s="59"/>
      <c r="BYE24" s="4"/>
      <c r="BYF24" s="4"/>
      <c r="BYG24" s="1"/>
      <c r="BYH24" s="1"/>
      <c r="BYI24" s="16"/>
      <c r="BYJ24" s="60"/>
      <c r="BYK24" s="60"/>
      <c r="BYL24" s="59"/>
      <c r="BYM24" s="4"/>
      <c r="BYN24" s="4"/>
      <c r="BYO24" s="1"/>
      <c r="BYP24" s="1"/>
      <c r="BYQ24" s="16"/>
      <c r="BYR24" s="60"/>
      <c r="BYS24" s="60"/>
      <c r="BYT24" s="59"/>
      <c r="BYU24" s="4"/>
      <c r="BYV24" s="4"/>
      <c r="BYW24" s="1"/>
      <c r="BYX24" s="1"/>
      <c r="BYY24" s="16"/>
      <c r="BYZ24" s="60"/>
      <c r="BZA24" s="60"/>
      <c r="BZB24" s="59"/>
      <c r="BZC24" s="4"/>
      <c r="BZD24" s="4"/>
      <c r="BZE24" s="1"/>
      <c r="BZF24" s="1"/>
      <c r="BZG24" s="16"/>
      <c r="BZH24" s="60"/>
      <c r="BZI24" s="60"/>
      <c r="BZJ24" s="59"/>
      <c r="BZK24" s="4"/>
      <c r="BZL24" s="4"/>
      <c r="BZM24" s="1"/>
      <c r="BZN24" s="1"/>
      <c r="BZO24" s="16"/>
      <c r="BZP24" s="60"/>
      <c r="BZQ24" s="60"/>
      <c r="BZR24" s="59"/>
      <c r="BZS24" s="4"/>
      <c r="BZT24" s="4"/>
      <c r="BZU24" s="1"/>
      <c r="BZV24" s="1"/>
      <c r="BZW24" s="16"/>
      <c r="BZX24" s="60"/>
      <c r="BZY24" s="60"/>
      <c r="BZZ24" s="59"/>
      <c r="CAA24" s="4"/>
      <c r="CAB24" s="4"/>
      <c r="CAC24" s="1"/>
      <c r="CAD24" s="1"/>
      <c r="CAE24" s="16"/>
      <c r="CAF24" s="60"/>
      <c r="CAG24" s="60"/>
      <c r="CAH24" s="59"/>
      <c r="CAI24" s="4"/>
      <c r="CAJ24" s="4"/>
      <c r="CAK24" s="1"/>
      <c r="CAL24" s="1"/>
      <c r="CAM24" s="16"/>
      <c r="CAN24" s="60"/>
      <c r="CAO24" s="60"/>
      <c r="CAP24" s="59"/>
      <c r="CAQ24" s="4"/>
      <c r="CAR24" s="4"/>
      <c r="CAS24" s="1"/>
      <c r="CAT24" s="1"/>
      <c r="CAU24" s="16"/>
      <c r="CAV24" s="60"/>
      <c r="CAW24" s="60"/>
      <c r="CAX24" s="59"/>
      <c r="CAY24" s="4"/>
      <c r="CAZ24" s="4"/>
      <c r="CBA24" s="1"/>
      <c r="CBB24" s="1"/>
      <c r="CBC24" s="16"/>
      <c r="CBD24" s="60"/>
      <c r="CBE24" s="60"/>
      <c r="CBF24" s="59"/>
      <c r="CBG24" s="4"/>
      <c r="CBH24" s="4"/>
      <c r="CBI24" s="1"/>
      <c r="CBJ24" s="1"/>
      <c r="CBK24" s="16"/>
      <c r="CBL24" s="60"/>
      <c r="CBM24" s="60"/>
      <c r="CBN24" s="59"/>
      <c r="CBO24" s="4"/>
      <c r="CBP24" s="4"/>
      <c r="CBQ24" s="1"/>
      <c r="CBR24" s="1"/>
      <c r="CBS24" s="16"/>
      <c r="CBT24" s="60"/>
      <c r="CBU24" s="60"/>
      <c r="CBV24" s="59"/>
      <c r="CBW24" s="4"/>
      <c r="CBX24" s="4"/>
      <c r="CBY24" s="1"/>
      <c r="CBZ24" s="1"/>
      <c r="CCA24" s="16"/>
      <c r="CCB24" s="60"/>
      <c r="CCC24" s="60"/>
      <c r="CCD24" s="59"/>
      <c r="CCE24" s="4"/>
      <c r="CCF24" s="4"/>
      <c r="CCG24" s="1"/>
      <c r="CCH24" s="1"/>
      <c r="CCI24" s="16"/>
      <c r="CCJ24" s="60"/>
      <c r="CCK24" s="60"/>
      <c r="CCL24" s="59"/>
      <c r="CCM24" s="4"/>
      <c r="CCN24" s="4"/>
      <c r="CCO24" s="1"/>
      <c r="CCP24" s="1"/>
      <c r="CCQ24" s="16"/>
      <c r="CCR24" s="60"/>
      <c r="CCS24" s="60"/>
      <c r="CCT24" s="59"/>
      <c r="CCU24" s="4"/>
      <c r="CCV24" s="4"/>
      <c r="CCW24" s="1"/>
      <c r="CCX24" s="1"/>
      <c r="CCY24" s="16"/>
      <c r="CCZ24" s="60"/>
      <c r="CDA24" s="60"/>
      <c r="CDB24" s="59"/>
      <c r="CDC24" s="4"/>
      <c r="CDD24" s="4"/>
      <c r="CDE24" s="1"/>
      <c r="CDF24" s="1"/>
      <c r="CDG24" s="16"/>
      <c r="CDH24" s="60"/>
      <c r="CDI24" s="60"/>
      <c r="CDJ24" s="59"/>
      <c r="CDK24" s="4"/>
      <c r="CDL24" s="4"/>
      <c r="CDM24" s="1"/>
      <c r="CDN24" s="1"/>
      <c r="CDO24" s="16"/>
      <c r="CDP24" s="60"/>
      <c r="CDQ24" s="60"/>
      <c r="CDR24" s="59"/>
      <c r="CDS24" s="4"/>
      <c r="CDT24" s="4"/>
      <c r="CDU24" s="1"/>
      <c r="CDV24" s="1"/>
      <c r="CDW24" s="16"/>
      <c r="CDX24" s="60"/>
      <c r="CDY24" s="60"/>
      <c r="CDZ24" s="59"/>
      <c r="CEA24" s="4"/>
      <c r="CEB24" s="4"/>
      <c r="CEC24" s="1"/>
      <c r="CED24" s="1"/>
      <c r="CEE24" s="16"/>
      <c r="CEF24" s="60"/>
      <c r="CEG24" s="60"/>
      <c r="CEH24" s="59"/>
      <c r="CEI24" s="4"/>
      <c r="CEJ24" s="4"/>
      <c r="CEK24" s="1"/>
      <c r="CEL24" s="1"/>
      <c r="CEM24" s="16"/>
      <c r="CEN24" s="60"/>
      <c r="CEO24" s="60"/>
      <c r="CEP24" s="59"/>
      <c r="CEQ24" s="4"/>
      <c r="CER24" s="4"/>
      <c r="CES24" s="1"/>
      <c r="CET24" s="1"/>
      <c r="CEU24" s="16"/>
      <c r="CEV24" s="60"/>
      <c r="CEW24" s="60"/>
      <c r="CEX24" s="59"/>
      <c r="CEY24" s="4"/>
      <c r="CEZ24" s="4"/>
      <c r="CFA24" s="1"/>
      <c r="CFB24" s="1"/>
      <c r="CFC24" s="16"/>
      <c r="CFD24" s="60"/>
      <c r="CFE24" s="60"/>
      <c r="CFF24" s="59"/>
      <c r="CFG24" s="4"/>
      <c r="CFH24" s="4"/>
      <c r="CFI24" s="1"/>
      <c r="CFJ24" s="1"/>
      <c r="CFK24" s="16"/>
      <c r="CFL24" s="60"/>
      <c r="CFM24" s="60"/>
      <c r="CFN24" s="59"/>
      <c r="CFO24" s="4"/>
      <c r="CFP24" s="4"/>
      <c r="CFQ24" s="1"/>
      <c r="CFR24" s="1"/>
      <c r="CFS24" s="16"/>
      <c r="CFT24" s="60"/>
      <c r="CFU24" s="60"/>
      <c r="CFV24" s="59"/>
      <c r="CFW24" s="4"/>
      <c r="CFX24" s="4"/>
      <c r="CFY24" s="1"/>
      <c r="CFZ24" s="1"/>
      <c r="CGA24" s="16"/>
      <c r="CGB24" s="60"/>
      <c r="CGC24" s="60"/>
      <c r="CGD24" s="59"/>
      <c r="CGE24" s="4"/>
      <c r="CGF24" s="4"/>
      <c r="CGG24" s="1"/>
      <c r="CGH24" s="1"/>
      <c r="CGI24" s="16"/>
      <c r="CGJ24" s="60"/>
      <c r="CGK24" s="60"/>
      <c r="CGL24" s="59"/>
      <c r="CGM24" s="4"/>
      <c r="CGN24" s="4"/>
      <c r="CGO24" s="1"/>
      <c r="CGP24" s="1"/>
      <c r="CGQ24" s="16"/>
      <c r="CGR24" s="60"/>
      <c r="CGS24" s="60"/>
      <c r="CGT24" s="59"/>
      <c r="CGU24" s="4"/>
      <c r="CGV24" s="4"/>
      <c r="CGW24" s="1"/>
      <c r="CGX24" s="1"/>
      <c r="CGY24" s="16"/>
      <c r="CGZ24" s="60"/>
      <c r="CHA24" s="60"/>
      <c r="CHB24" s="59"/>
      <c r="CHC24" s="4"/>
      <c r="CHD24" s="4"/>
      <c r="CHE24" s="1"/>
      <c r="CHF24" s="1"/>
      <c r="CHG24" s="16"/>
      <c r="CHH24" s="60"/>
      <c r="CHI24" s="60"/>
      <c r="CHJ24" s="59"/>
      <c r="CHK24" s="4"/>
      <c r="CHL24" s="4"/>
      <c r="CHM24" s="1"/>
      <c r="CHN24" s="1"/>
      <c r="CHO24" s="16"/>
      <c r="CHP24" s="60"/>
      <c r="CHQ24" s="60"/>
      <c r="CHR24" s="59"/>
      <c r="CHS24" s="4"/>
      <c r="CHT24" s="4"/>
      <c r="CHU24" s="1"/>
      <c r="CHV24" s="1"/>
      <c r="CHW24" s="16"/>
      <c r="CHX24" s="60"/>
      <c r="CHY24" s="60"/>
      <c r="CHZ24" s="59"/>
      <c r="CIA24" s="4"/>
      <c r="CIB24" s="4"/>
      <c r="CIC24" s="1"/>
      <c r="CID24" s="1"/>
      <c r="CIE24" s="16"/>
      <c r="CIF24" s="60"/>
      <c r="CIG24" s="60"/>
      <c r="CIH24" s="59"/>
      <c r="CII24" s="4"/>
      <c r="CIJ24" s="4"/>
      <c r="CIK24" s="1"/>
      <c r="CIL24" s="1"/>
      <c r="CIM24" s="16"/>
      <c r="CIN24" s="60"/>
      <c r="CIO24" s="60"/>
      <c r="CIP24" s="59"/>
      <c r="CIQ24" s="4"/>
      <c r="CIR24" s="4"/>
      <c r="CIS24" s="1"/>
      <c r="CIT24" s="1"/>
      <c r="CIU24" s="16"/>
      <c r="CIV24" s="60"/>
      <c r="CIW24" s="60"/>
      <c r="CIX24" s="59"/>
      <c r="CIY24" s="4"/>
      <c r="CIZ24" s="4"/>
      <c r="CJA24" s="1"/>
      <c r="CJB24" s="1"/>
      <c r="CJC24" s="16"/>
      <c r="CJD24" s="60"/>
      <c r="CJE24" s="60"/>
      <c r="CJF24" s="59"/>
      <c r="CJG24" s="4"/>
      <c r="CJH24" s="4"/>
      <c r="CJI24" s="1"/>
      <c r="CJJ24" s="1"/>
      <c r="CJK24" s="16"/>
      <c r="CJL24" s="60"/>
      <c r="CJM24" s="60"/>
      <c r="CJN24" s="59"/>
      <c r="CJO24" s="4"/>
      <c r="CJP24" s="4"/>
      <c r="CJQ24" s="1"/>
      <c r="CJR24" s="1"/>
      <c r="CJS24" s="16"/>
      <c r="CJT24" s="60"/>
      <c r="CJU24" s="60"/>
      <c r="CJV24" s="59"/>
      <c r="CJW24" s="4"/>
      <c r="CJX24" s="4"/>
      <c r="CJY24" s="1"/>
      <c r="CJZ24" s="1"/>
      <c r="CKA24" s="16"/>
      <c r="CKB24" s="60"/>
      <c r="CKC24" s="60"/>
      <c r="CKD24" s="59"/>
      <c r="CKE24" s="4"/>
      <c r="CKF24" s="4"/>
      <c r="CKG24" s="1"/>
      <c r="CKH24" s="1"/>
      <c r="CKI24" s="16"/>
      <c r="CKJ24" s="60"/>
      <c r="CKK24" s="60"/>
      <c r="CKL24" s="59"/>
      <c r="CKM24" s="4"/>
      <c r="CKN24" s="4"/>
      <c r="CKO24" s="1"/>
      <c r="CKP24" s="1"/>
      <c r="CKQ24" s="16"/>
      <c r="CKR24" s="60"/>
      <c r="CKS24" s="60"/>
      <c r="CKT24" s="59"/>
      <c r="CKU24" s="4"/>
      <c r="CKV24" s="4"/>
      <c r="CKW24" s="1"/>
      <c r="CKX24" s="1"/>
      <c r="CKY24" s="16"/>
      <c r="CKZ24" s="60"/>
      <c r="CLA24" s="60"/>
      <c r="CLB24" s="59"/>
      <c r="CLC24" s="4"/>
      <c r="CLD24" s="4"/>
      <c r="CLE24" s="1"/>
      <c r="CLF24" s="1"/>
      <c r="CLG24" s="16"/>
      <c r="CLH24" s="60"/>
      <c r="CLI24" s="60"/>
      <c r="CLJ24" s="59"/>
      <c r="CLK24" s="4"/>
      <c r="CLL24" s="4"/>
      <c r="CLM24" s="1"/>
      <c r="CLN24" s="1"/>
      <c r="CLO24" s="16"/>
      <c r="CLP24" s="60"/>
      <c r="CLQ24" s="60"/>
      <c r="CLR24" s="59"/>
      <c r="CLS24" s="4"/>
      <c r="CLT24" s="4"/>
      <c r="CLU24" s="1"/>
      <c r="CLV24" s="1"/>
      <c r="CLW24" s="16"/>
      <c r="CLX24" s="60"/>
      <c r="CLY24" s="60"/>
      <c r="CLZ24" s="59"/>
      <c r="CMA24" s="4"/>
      <c r="CMB24" s="4"/>
      <c r="CMC24" s="1"/>
      <c r="CMD24" s="1"/>
      <c r="CME24" s="16"/>
      <c r="CMF24" s="60"/>
      <c r="CMG24" s="60"/>
      <c r="CMH24" s="59"/>
      <c r="CMI24" s="4"/>
      <c r="CMJ24" s="4"/>
      <c r="CMK24" s="1"/>
      <c r="CML24" s="1"/>
      <c r="CMM24" s="16"/>
      <c r="CMN24" s="60"/>
      <c r="CMO24" s="60"/>
      <c r="CMP24" s="59"/>
      <c r="CMQ24" s="4"/>
      <c r="CMR24" s="4"/>
      <c r="CMS24" s="1"/>
      <c r="CMT24" s="1"/>
      <c r="CMU24" s="16"/>
      <c r="CMV24" s="60"/>
      <c r="CMW24" s="60"/>
      <c r="CMX24" s="59"/>
      <c r="CMY24" s="4"/>
      <c r="CMZ24" s="4"/>
      <c r="CNA24" s="1"/>
      <c r="CNB24" s="1"/>
      <c r="CNC24" s="16"/>
      <c r="CND24" s="60"/>
      <c r="CNE24" s="60"/>
      <c r="CNF24" s="59"/>
      <c r="CNG24" s="4"/>
      <c r="CNH24" s="4"/>
      <c r="CNI24" s="1"/>
      <c r="CNJ24" s="1"/>
      <c r="CNK24" s="16"/>
      <c r="CNL24" s="60"/>
      <c r="CNM24" s="60"/>
      <c r="CNN24" s="59"/>
      <c r="CNO24" s="4"/>
      <c r="CNP24" s="4"/>
      <c r="CNQ24" s="1"/>
      <c r="CNR24" s="1"/>
      <c r="CNS24" s="16"/>
      <c r="CNT24" s="60"/>
      <c r="CNU24" s="60"/>
      <c r="CNV24" s="59"/>
      <c r="CNW24" s="4"/>
      <c r="CNX24" s="4"/>
      <c r="CNY24" s="1"/>
      <c r="CNZ24" s="1"/>
      <c r="COA24" s="16"/>
      <c r="COB24" s="60"/>
      <c r="COC24" s="60"/>
      <c r="COD24" s="59"/>
      <c r="COE24" s="4"/>
      <c r="COF24" s="4"/>
      <c r="COG24" s="1"/>
      <c r="COH24" s="1"/>
      <c r="COI24" s="16"/>
      <c r="COJ24" s="60"/>
      <c r="COK24" s="60"/>
      <c r="COL24" s="59"/>
      <c r="COM24" s="4"/>
      <c r="CON24" s="4"/>
      <c r="COO24" s="1"/>
      <c r="COP24" s="1"/>
      <c r="COQ24" s="16"/>
      <c r="COR24" s="60"/>
      <c r="COS24" s="60"/>
      <c r="COT24" s="59"/>
      <c r="COU24" s="4"/>
      <c r="COV24" s="4"/>
      <c r="COW24" s="1"/>
      <c r="COX24" s="1"/>
      <c r="COY24" s="16"/>
      <c r="COZ24" s="60"/>
      <c r="CPA24" s="60"/>
      <c r="CPB24" s="59"/>
      <c r="CPC24" s="4"/>
      <c r="CPD24" s="4"/>
      <c r="CPE24" s="1"/>
      <c r="CPF24" s="1"/>
      <c r="CPG24" s="16"/>
      <c r="CPH24" s="60"/>
      <c r="CPI24" s="60"/>
      <c r="CPJ24" s="59"/>
      <c r="CPK24" s="4"/>
      <c r="CPL24" s="4"/>
      <c r="CPM24" s="1"/>
      <c r="CPN24" s="1"/>
      <c r="CPO24" s="16"/>
      <c r="CPP24" s="60"/>
      <c r="CPQ24" s="60"/>
      <c r="CPR24" s="59"/>
      <c r="CPS24" s="4"/>
      <c r="CPT24" s="4"/>
      <c r="CPU24" s="1"/>
      <c r="CPV24" s="1"/>
      <c r="CPW24" s="16"/>
      <c r="CPX24" s="60"/>
      <c r="CPY24" s="60"/>
      <c r="CPZ24" s="59"/>
      <c r="CQA24" s="4"/>
      <c r="CQB24" s="4"/>
      <c r="CQC24" s="1"/>
      <c r="CQD24" s="1"/>
      <c r="CQE24" s="16"/>
      <c r="CQF24" s="60"/>
      <c r="CQG24" s="60"/>
      <c r="CQH24" s="59"/>
      <c r="CQI24" s="4"/>
      <c r="CQJ24" s="4"/>
      <c r="CQK24" s="1"/>
      <c r="CQL24" s="1"/>
      <c r="CQM24" s="16"/>
      <c r="CQN24" s="60"/>
      <c r="CQO24" s="60"/>
      <c r="CQP24" s="59"/>
      <c r="CQQ24" s="4"/>
      <c r="CQR24" s="4"/>
      <c r="CQS24" s="1"/>
      <c r="CQT24" s="1"/>
      <c r="CQU24" s="16"/>
      <c r="CQV24" s="60"/>
      <c r="CQW24" s="60"/>
      <c r="CQX24" s="59"/>
      <c r="CQY24" s="4"/>
      <c r="CQZ24" s="4"/>
      <c r="CRA24" s="1"/>
      <c r="CRB24" s="1"/>
      <c r="CRC24" s="16"/>
      <c r="CRD24" s="60"/>
      <c r="CRE24" s="60"/>
      <c r="CRF24" s="59"/>
      <c r="CRG24" s="4"/>
      <c r="CRH24" s="4"/>
      <c r="CRI24" s="1"/>
      <c r="CRJ24" s="1"/>
      <c r="CRK24" s="16"/>
      <c r="CRL24" s="60"/>
      <c r="CRM24" s="60"/>
      <c r="CRN24" s="59"/>
      <c r="CRO24" s="4"/>
      <c r="CRP24" s="4"/>
      <c r="CRQ24" s="1"/>
      <c r="CRR24" s="1"/>
      <c r="CRS24" s="16"/>
      <c r="CRT24" s="60"/>
      <c r="CRU24" s="60"/>
      <c r="CRV24" s="59"/>
      <c r="CRW24" s="4"/>
      <c r="CRX24" s="4"/>
      <c r="CRY24" s="1"/>
      <c r="CRZ24" s="1"/>
      <c r="CSA24" s="16"/>
      <c r="CSB24" s="60"/>
      <c r="CSC24" s="60"/>
      <c r="CSD24" s="59"/>
      <c r="CSE24" s="4"/>
      <c r="CSF24" s="4"/>
      <c r="CSG24" s="1"/>
      <c r="CSH24" s="1"/>
      <c r="CSI24" s="16"/>
      <c r="CSJ24" s="60"/>
      <c r="CSK24" s="60"/>
      <c r="CSL24" s="59"/>
      <c r="CSM24" s="4"/>
      <c r="CSN24" s="4"/>
      <c r="CSO24" s="1"/>
      <c r="CSP24" s="1"/>
      <c r="CSQ24" s="16"/>
      <c r="CSR24" s="60"/>
      <c r="CSS24" s="60"/>
      <c r="CST24" s="59"/>
      <c r="CSU24" s="4"/>
      <c r="CSV24" s="4"/>
      <c r="CSW24" s="1"/>
      <c r="CSX24" s="1"/>
      <c r="CSY24" s="16"/>
      <c r="CSZ24" s="60"/>
      <c r="CTA24" s="60"/>
      <c r="CTB24" s="59"/>
      <c r="CTC24" s="4"/>
      <c r="CTD24" s="4"/>
      <c r="CTE24" s="1"/>
      <c r="CTF24" s="1"/>
      <c r="CTG24" s="16"/>
      <c r="CTH24" s="60"/>
      <c r="CTI24" s="60"/>
      <c r="CTJ24" s="59"/>
      <c r="CTK24" s="4"/>
      <c r="CTL24" s="4"/>
      <c r="CTM24" s="1"/>
      <c r="CTN24" s="1"/>
      <c r="CTO24" s="16"/>
      <c r="CTP24" s="60"/>
      <c r="CTQ24" s="60"/>
      <c r="CTR24" s="59"/>
      <c r="CTS24" s="4"/>
      <c r="CTT24" s="4"/>
      <c r="CTU24" s="1"/>
      <c r="CTV24" s="1"/>
      <c r="CTW24" s="16"/>
      <c r="CTX24" s="60"/>
      <c r="CTY24" s="60"/>
      <c r="CTZ24" s="59"/>
      <c r="CUA24" s="4"/>
      <c r="CUB24" s="4"/>
      <c r="CUC24" s="1"/>
      <c r="CUD24" s="1"/>
      <c r="CUE24" s="16"/>
      <c r="CUF24" s="60"/>
      <c r="CUG24" s="60"/>
      <c r="CUH24" s="59"/>
      <c r="CUI24" s="4"/>
      <c r="CUJ24" s="4"/>
      <c r="CUK24" s="1"/>
      <c r="CUL24" s="1"/>
      <c r="CUM24" s="16"/>
      <c r="CUN24" s="60"/>
      <c r="CUO24" s="60"/>
      <c r="CUP24" s="59"/>
      <c r="CUQ24" s="4"/>
      <c r="CUR24" s="4"/>
      <c r="CUS24" s="1"/>
      <c r="CUT24" s="1"/>
      <c r="CUU24" s="16"/>
      <c r="CUV24" s="60"/>
      <c r="CUW24" s="60"/>
      <c r="CUX24" s="59"/>
      <c r="CUY24" s="4"/>
      <c r="CUZ24" s="4"/>
      <c r="CVA24" s="1"/>
      <c r="CVB24" s="1"/>
      <c r="CVC24" s="16"/>
      <c r="CVD24" s="60"/>
      <c r="CVE24" s="60"/>
      <c r="CVF24" s="59"/>
      <c r="CVG24" s="4"/>
      <c r="CVH24" s="4"/>
      <c r="CVI24" s="1"/>
      <c r="CVJ24" s="1"/>
      <c r="CVK24" s="16"/>
      <c r="CVL24" s="60"/>
      <c r="CVM24" s="60"/>
      <c r="CVN24" s="59"/>
      <c r="CVO24" s="4"/>
      <c r="CVP24" s="4"/>
      <c r="CVQ24" s="1"/>
      <c r="CVR24" s="1"/>
      <c r="CVS24" s="16"/>
      <c r="CVT24" s="60"/>
      <c r="CVU24" s="60"/>
      <c r="CVV24" s="59"/>
      <c r="CVW24" s="4"/>
      <c r="CVX24" s="4"/>
      <c r="CVY24" s="1"/>
      <c r="CVZ24" s="1"/>
      <c r="CWA24" s="16"/>
      <c r="CWB24" s="60"/>
      <c r="CWC24" s="60"/>
      <c r="CWD24" s="59"/>
      <c r="CWE24" s="4"/>
      <c r="CWF24" s="4"/>
      <c r="CWG24" s="1"/>
      <c r="CWH24" s="1"/>
      <c r="CWI24" s="16"/>
      <c r="CWJ24" s="60"/>
      <c r="CWK24" s="60"/>
      <c r="CWL24" s="59"/>
      <c r="CWM24" s="4"/>
      <c r="CWN24" s="4"/>
      <c r="CWO24" s="1"/>
      <c r="CWP24" s="1"/>
      <c r="CWQ24" s="16"/>
      <c r="CWR24" s="60"/>
      <c r="CWS24" s="60"/>
      <c r="CWT24" s="59"/>
      <c r="CWU24" s="4"/>
      <c r="CWV24" s="4"/>
      <c r="CWW24" s="1"/>
      <c r="CWX24" s="1"/>
      <c r="CWY24" s="16"/>
      <c r="CWZ24" s="60"/>
      <c r="CXA24" s="60"/>
      <c r="CXB24" s="59"/>
      <c r="CXC24" s="4"/>
      <c r="CXD24" s="4"/>
      <c r="CXE24" s="1"/>
      <c r="CXF24" s="1"/>
      <c r="CXG24" s="16"/>
      <c r="CXH24" s="60"/>
      <c r="CXI24" s="60"/>
      <c r="CXJ24" s="59"/>
      <c r="CXK24" s="4"/>
      <c r="CXL24" s="4"/>
      <c r="CXM24" s="1"/>
      <c r="CXN24" s="1"/>
      <c r="CXO24" s="16"/>
      <c r="CXP24" s="60"/>
      <c r="CXQ24" s="60"/>
      <c r="CXR24" s="59"/>
      <c r="CXS24" s="4"/>
      <c r="CXT24" s="4"/>
      <c r="CXU24" s="1"/>
      <c r="CXV24" s="1"/>
      <c r="CXW24" s="16"/>
      <c r="CXX24" s="60"/>
      <c r="CXY24" s="60"/>
      <c r="CXZ24" s="59"/>
      <c r="CYA24" s="4"/>
      <c r="CYB24" s="4"/>
      <c r="CYC24" s="1"/>
      <c r="CYD24" s="1"/>
      <c r="CYE24" s="16"/>
      <c r="CYF24" s="60"/>
      <c r="CYG24" s="60"/>
      <c r="CYH24" s="59"/>
      <c r="CYI24" s="4"/>
      <c r="CYJ24" s="4"/>
      <c r="CYK24" s="1"/>
      <c r="CYL24" s="1"/>
      <c r="CYM24" s="16"/>
      <c r="CYN24" s="60"/>
      <c r="CYO24" s="60"/>
      <c r="CYP24" s="59"/>
      <c r="CYQ24" s="4"/>
      <c r="CYR24" s="4"/>
      <c r="CYS24" s="1"/>
      <c r="CYT24" s="1"/>
      <c r="CYU24" s="16"/>
      <c r="CYV24" s="60"/>
      <c r="CYW24" s="60"/>
      <c r="CYX24" s="59"/>
      <c r="CYY24" s="4"/>
      <c r="CYZ24" s="4"/>
      <c r="CZA24" s="1"/>
      <c r="CZB24" s="1"/>
      <c r="CZC24" s="16"/>
      <c r="CZD24" s="60"/>
      <c r="CZE24" s="60"/>
      <c r="CZF24" s="59"/>
      <c r="CZG24" s="4"/>
      <c r="CZH24" s="4"/>
      <c r="CZI24" s="1"/>
      <c r="CZJ24" s="1"/>
      <c r="CZK24" s="16"/>
      <c r="CZL24" s="60"/>
      <c r="CZM24" s="60"/>
      <c r="CZN24" s="59"/>
      <c r="CZO24" s="4"/>
      <c r="CZP24" s="4"/>
      <c r="CZQ24" s="1"/>
      <c r="CZR24" s="1"/>
      <c r="CZS24" s="16"/>
      <c r="CZT24" s="60"/>
      <c r="CZU24" s="60"/>
      <c r="CZV24" s="59"/>
      <c r="CZW24" s="4"/>
      <c r="CZX24" s="4"/>
      <c r="CZY24" s="1"/>
      <c r="CZZ24" s="1"/>
      <c r="DAA24" s="16"/>
      <c r="DAB24" s="60"/>
      <c r="DAC24" s="60"/>
      <c r="DAD24" s="59"/>
      <c r="DAE24" s="4"/>
      <c r="DAF24" s="4"/>
      <c r="DAG24" s="1"/>
      <c r="DAH24" s="1"/>
      <c r="DAI24" s="16"/>
      <c r="DAJ24" s="60"/>
      <c r="DAK24" s="60"/>
      <c r="DAL24" s="59"/>
      <c r="DAM24" s="4"/>
      <c r="DAN24" s="4"/>
      <c r="DAO24" s="1"/>
      <c r="DAP24" s="1"/>
      <c r="DAQ24" s="16"/>
      <c r="DAR24" s="60"/>
      <c r="DAS24" s="60"/>
      <c r="DAT24" s="59"/>
      <c r="DAU24" s="4"/>
      <c r="DAV24" s="4"/>
      <c r="DAW24" s="1"/>
      <c r="DAX24" s="1"/>
      <c r="DAY24" s="16"/>
      <c r="DAZ24" s="60"/>
      <c r="DBA24" s="60"/>
      <c r="DBB24" s="59"/>
      <c r="DBC24" s="4"/>
      <c r="DBD24" s="4"/>
      <c r="DBE24" s="1"/>
      <c r="DBF24" s="1"/>
      <c r="DBG24" s="16"/>
      <c r="DBH24" s="60"/>
      <c r="DBI24" s="60"/>
      <c r="DBJ24" s="59"/>
      <c r="DBK24" s="4"/>
      <c r="DBL24" s="4"/>
      <c r="DBM24" s="1"/>
      <c r="DBN24" s="1"/>
      <c r="DBO24" s="16"/>
      <c r="DBP24" s="60"/>
      <c r="DBQ24" s="60"/>
      <c r="DBR24" s="59"/>
      <c r="DBS24" s="4"/>
      <c r="DBT24" s="4"/>
      <c r="DBU24" s="1"/>
      <c r="DBV24" s="1"/>
      <c r="DBW24" s="16"/>
      <c r="DBX24" s="60"/>
      <c r="DBY24" s="60"/>
      <c r="DBZ24" s="59"/>
      <c r="DCA24" s="4"/>
      <c r="DCB24" s="4"/>
      <c r="DCC24" s="1"/>
      <c r="DCD24" s="1"/>
      <c r="DCE24" s="16"/>
      <c r="DCF24" s="60"/>
      <c r="DCG24" s="60"/>
      <c r="DCH24" s="59"/>
      <c r="DCI24" s="4"/>
      <c r="DCJ24" s="4"/>
      <c r="DCK24" s="1"/>
      <c r="DCL24" s="1"/>
      <c r="DCM24" s="16"/>
      <c r="DCN24" s="60"/>
      <c r="DCO24" s="60"/>
      <c r="DCP24" s="59"/>
      <c r="DCQ24" s="4"/>
      <c r="DCR24" s="4"/>
      <c r="DCS24" s="1"/>
      <c r="DCT24" s="1"/>
      <c r="DCU24" s="16"/>
      <c r="DCV24" s="60"/>
      <c r="DCW24" s="60"/>
      <c r="DCX24" s="59"/>
      <c r="DCY24" s="4"/>
      <c r="DCZ24" s="4"/>
      <c r="DDA24" s="1"/>
      <c r="DDB24" s="1"/>
      <c r="DDC24" s="16"/>
      <c r="DDD24" s="60"/>
      <c r="DDE24" s="60"/>
      <c r="DDF24" s="59"/>
      <c r="DDG24" s="4"/>
      <c r="DDH24" s="4"/>
      <c r="DDI24" s="1"/>
      <c r="DDJ24" s="1"/>
      <c r="DDK24" s="16"/>
      <c r="DDL24" s="60"/>
      <c r="DDM24" s="60"/>
      <c r="DDN24" s="59"/>
      <c r="DDO24" s="4"/>
      <c r="DDP24" s="4"/>
      <c r="DDQ24" s="1"/>
      <c r="DDR24" s="1"/>
      <c r="DDS24" s="16"/>
      <c r="DDT24" s="60"/>
      <c r="DDU24" s="60"/>
      <c r="DDV24" s="59"/>
      <c r="DDW24" s="4"/>
      <c r="DDX24" s="4"/>
      <c r="DDY24" s="1"/>
      <c r="DDZ24" s="1"/>
      <c r="DEA24" s="16"/>
      <c r="DEB24" s="60"/>
      <c r="DEC24" s="60"/>
      <c r="DED24" s="59"/>
      <c r="DEE24" s="4"/>
      <c r="DEF24" s="4"/>
      <c r="DEG24" s="1"/>
      <c r="DEH24" s="1"/>
      <c r="DEI24" s="16"/>
      <c r="DEJ24" s="60"/>
      <c r="DEK24" s="60"/>
      <c r="DEL24" s="59"/>
      <c r="DEM24" s="4"/>
      <c r="DEN24" s="4"/>
      <c r="DEO24" s="1"/>
      <c r="DEP24" s="1"/>
      <c r="DEQ24" s="16"/>
      <c r="DER24" s="60"/>
      <c r="DES24" s="60"/>
      <c r="DET24" s="59"/>
      <c r="DEU24" s="4"/>
      <c r="DEV24" s="4"/>
      <c r="DEW24" s="1"/>
      <c r="DEX24" s="1"/>
      <c r="DEY24" s="16"/>
      <c r="DEZ24" s="60"/>
      <c r="DFA24" s="60"/>
      <c r="DFB24" s="59"/>
      <c r="DFC24" s="4"/>
      <c r="DFD24" s="4"/>
      <c r="DFE24" s="1"/>
      <c r="DFF24" s="1"/>
      <c r="DFG24" s="16"/>
      <c r="DFH24" s="60"/>
      <c r="DFI24" s="60"/>
      <c r="DFJ24" s="59"/>
      <c r="DFK24" s="4"/>
      <c r="DFL24" s="4"/>
      <c r="DFM24" s="1"/>
      <c r="DFN24" s="1"/>
      <c r="DFO24" s="16"/>
      <c r="DFP24" s="60"/>
      <c r="DFQ24" s="60"/>
      <c r="DFR24" s="59"/>
      <c r="DFS24" s="4"/>
      <c r="DFT24" s="4"/>
      <c r="DFU24" s="1"/>
      <c r="DFV24" s="1"/>
      <c r="DFW24" s="16"/>
      <c r="DFX24" s="60"/>
      <c r="DFY24" s="60"/>
      <c r="DFZ24" s="59"/>
      <c r="DGA24" s="4"/>
      <c r="DGB24" s="4"/>
      <c r="DGC24" s="1"/>
      <c r="DGD24" s="1"/>
      <c r="DGE24" s="16"/>
      <c r="DGF24" s="60"/>
      <c r="DGG24" s="60"/>
      <c r="DGH24" s="59"/>
      <c r="DGI24" s="4"/>
      <c r="DGJ24" s="4"/>
      <c r="DGK24" s="1"/>
      <c r="DGL24" s="1"/>
      <c r="DGM24" s="16"/>
      <c r="DGN24" s="60"/>
      <c r="DGO24" s="60"/>
      <c r="DGP24" s="59"/>
      <c r="DGQ24" s="4"/>
      <c r="DGR24" s="4"/>
      <c r="DGS24" s="1"/>
      <c r="DGT24" s="1"/>
      <c r="DGU24" s="16"/>
      <c r="DGV24" s="60"/>
      <c r="DGW24" s="60"/>
      <c r="DGX24" s="59"/>
      <c r="DGY24" s="4"/>
      <c r="DGZ24" s="4"/>
      <c r="DHA24" s="1"/>
      <c r="DHB24" s="1"/>
      <c r="DHC24" s="16"/>
      <c r="DHD24" s="60"/>
      <c r="DHE24" s="60"/>
      <c r="DHF24" s="59"/>
      <c r="DHG24" s="4"/>
      <c r="DHH24" s="4"/>
      <c r="DHI24" s="1"/>
      <c r="DHJ24" s="1"/>
      <c r="DHK24" s="16"/>
      <c r="DHL24" s="60"/>
      <c r="DHM24" s="60"/>
      <c r="DHN24" s="59"/>
      <c r="DHO24" s="4"/>
      <c r="DHP24" s="4"/>
      <c r="DHQ24" s="1"/>
      <c r="DHR24" s="1"/>
      <c r="DHS24" s="16"/>
      <c r="DHT24" s="60"/>
      <c r="DHU24" s="60"/>
      <c r="DHV24" s="59"/>
      <c r="DHW24" s="4"/>
      <c r="DHX24" s="4"/>
      <c r="DHY24" s="1"/>
      <c r="DHZ24" s="1"/>
      <c r="DIA24" s="16"/>
      <c r="DIB24" s="60"/>
      <c r="DIC24" s="60"/>
      <c r="DID24" s="59"/>
      <c r="DIE24" s="4"/>
      <c r="DIF24" s="4"/>
      <c r="DIG24" s="1"/>
      <c r="DIH24" s="1"/>
      <c r="DII24" s="16"/>
      <c r="DIJ24" s="60"/>
      <c r="DIK24" s="60"/>
      <c r="DIL24" s="59"/>
      <c r="DIM24" s="4"/>
      <c r="DIN24" s="4"/>
      <c r="DIO24" s="1"/>
      <c r="DIP24" s="1"/>
      <c r="DIQ24" s="16"/>
      <c r="DIR24" s="60"/>
      <c r="DIS24" s="60"/>
      <c r="DIT24" s="59"/>
      <c r="DIU24" s="4"/>
      <c r="DIV24" s="4"/>
      <c r="DIW24" s="1"/>
      <c r="DIX24" s="1"/>
      <c r="DIY24" s="16"/>
      <c r="DIZ24" s="60"/>
      <c r="DJA24" s="60"/>
      <c r="DJB24" s="59"/>
      <c r="DJC24" s="4"/>
      <c r="DJD24" s="4"/>
      <c r="DJE24" s="1"/>
      <c r="DJF24" s="1"/>
      <c r="DJG24" s="16"/>
      <c r="DJH24" s="60"/>
      <c r="DJI24" s="60"/>
      <c r="DJJ24" s="59"/>
      <c r="DJK24" s="4"/>
      <c r="DJL24" s="4"/>
      <c r="DJM24" s="1"/>
      <c r="DJN24" s="1"/>
      <c r="DJO24" s="16"/>
      <c r="DJP24" s="60"/>
      <c r="DJQ24" s="60"/>
      <c r="DJR24" s="59"/>
      <c r="DJS24" s="4"/>
      <c r="DJT24" s="4"/>
      <c r="DJU24" s="1"/>
      <c r="DJV24" s="1"/>
      <c r="DJW24" s="16"/>
      <c r="DJX24" s="60"/>
      <c r="DJY24" s="60"/>
      <c r="DJZ24" s="59"/>
      <c r="DKA24" s="4"/>
      <c r="DKB24" s="4"/>
      <c r="DKC24" s="1"/>
      <c r="DKD24" s="1"/>
      <c r="DKE24" s="16"/>
      <c r="DKF24" s="60"/>
      <c r="DKG24" s="60"/>
      <c r="DKH24" s="59"/>
      <c r="DKI24" s="4"/>
      <c r="DKJ24" s="4"/>
      <c r="DKK24" s="1"/>
      <c r="DKL24" s="1"/>
      <c r="DKM24" s="16"/>
      <c r="DKN24" s="60"/>
      <c r="DKO24" s="60"/>
      <c r="DKP24" s="59"/>
      <c r="DKQ24" s="4"/>
      <c r="DKR24" s="4"/>
      <c r="DKS24" s="1"/>
      <c r="DKT24" s="1"/>
      <c r="DKU24" s="16"/>
      <c r="DKV24" s="60"/>
      <c r="DKW24" s="60"/>
      <c r="DKX24" s="59"/>
      <c r="DKY24" s="4"/>
      <c r="DKZ24" s="4"/>
      <c r="DLA24" s="1"/>
      <c r="DLB24" s="1"/>
      <c r="DLC24" s="16"/>
      <c r="DLD24" s="60"/>
      <c r="DLE24" s="60"/>
      <c r="DLF24" s="59"/>
      <c r="DLG24" s="4"/>
      <c r="DLH24" s="4"/>
      <c r="DLI24" s="1"/>
      <c r="DLJ24" s="1"/>
      <c r="DLK24" s="16"/>
      <c r="DLL24" s="60"/>
      <c r="DLM24" s="60"/>
      <c r="DLN24" s="59"/>
      <c r="DLO24" s="4"/>
      <c r="DLP24" s="4"/>
      <c r="DLQ24" s="1"/>
      <c r="DLR24" s="1"/>
      <c r="DLS24" s="16"/>
      <c r="DLT24" s="60"/>
      <c r="DLU24" s="60"/>
      <c r="DLV24" s="59"/>
      <c r="DLW24" s="4"/>
      <c r="DLX24" s="4"/>
      <c r="DLY24" s="1"/>
      <c r="DLZ24" s="1"/>
      <c r="DMA24" s="16"/>
      <c r="DMB24" s="60"/>
      <c r="DMC24" s="60"/>
      <c r="DMD24" s="59"/>
      <c r="DME24" s="4"/>
      <c r="DMF24" s="4"/>
      <c r="DMG24" s="1"/>
      <c r="DMH24" s="1"/>
      <c r="DMI24" s="16"/>
      <c r="DMJ24" s="60"/>
      <c r="DMK24" s="60"/>
      <c r="DML24" s="59"/>
      <c r="DMM24" s="4"/>
      <c r="DMN24" s="4"/>
      <c r="DMO24" s="1"/>
      <c r="DMP24" s="1"/>
      <c r="DMQ24" s="16"/>
      <c r="DMR24" s="60"/>
      <c r="DMS24" s="60"/>
      <c r="DMT24" s="59"/>
      <c r="DMU24" s="4"/>
      <c r="DMV24" s="4"/>
      <c r="DMW24" s="1"/>
      <c r="DMX24" s="1"/>
      <c r="DMY24" s="16"/>
      <c r="DMZ24" s="60"/>
      <c r="DNA24" s="60"/>
      <c r="DNB24" s="59"/>
      <c r="DNC24" s="4"/>
      <c r="DND24" s="4"/>
      <c r="DNE24" s="1"/>
      <c r="DNF24" s="1"/>
      <c r="DNG24" s="16"/>
      <c r="DNH24" s="60"/>
      <c r="DNI24" s="60"/>
      <c r="DNJ24" s="59"/>
      <c r="DNK24" s="4"/>
      <c r="DNL24" s="4"/>
      <c r="DNM24" s="1"/>
      <c r="DNN24" s="1"/>
      <c r="DNO24" s="16"/>
      <c r="DNP24" s="60"/>
      <c r="DNQ24" s="60"/>
      <c r="DNR24" s="59"/>
      <c r="DNS24" s="4"/>
      <c r="DNT24" s="4"/>
      <c r="DNU24" s="1"/>
      <c r="DNV24" s="1"/>
      <c r="DNW24" s="16"/>
      <c r="DNX24" s="60"/>
      <c r="DNY24" s="60"/>
      <c r="DNZ24" s="59"/>
      <c r="DOA24" s="4"/>
      <c r="DOB24" s="4"/>
      <c r="DOC24" s="1"/>
      <c r="DOD24" s="1"/>
      <c r="DOE24" s="16"/>
      <c r="DOF24" s="60"/>
      <c r="DOG24" s="60"/>
      <c r="DOH24" s="59"/>
      <c r="DOI24" s="4"/>
      <c r="DOJ24" s="4"/>
      <c r="DOK24" s="1"/>
      <c r="DOL24" s="1"/>
      <c r="DOM24" s="16"/>
      <c r="DON24" s="60"/>
      <c r="DOO24" s="60"/>
      <c r="DOP24" s="59"/>
      <c r="DOQ24" s="4"/>
      <c r="DOR24" s="4"/>
      <c r="DOS24" s="1"/>
      <c r="DOT24" s="1"/>
      <c r="DOU24" s="16"/>
      <c r="DOV24" s="60"/>
      <c r="DOW24" s="60"/>
      <c r="DOX24" s="59"/>
      <c r="DOY24" s="4"/>
      <c r="DOZ24" s="4"/>
      <c r="DPA24" s="1"/>
      <c r="DPB24" s="1"/>
      <c r="DPC24" s="16"/>
      <c r="DPD24" s="60"/>
      <c r="DPE24" s="60"/>
      <c r="DPF24" s="59"/>
      <c r="DPG24" s="4"/>
      <c r="DPH24" s="4"/>
      <c r="DPI24" s="1"/>
      <c r="DPJ24" s="1"/>
      <c r="DPK24" s="16"/>
      <c r="DPL24" s="60"/>
      <c r="DPM24" s="60"/>
      <c r="DPN24" s="59"/>
      <c r="DPO24" s="4"/>
      <c r="DPP24" s="4"/>
      <c r="DPQ24" s="1"/>
      <c r="DPR24" s="1"/>
      <c r="DPS24" s="16"/>
      <c r="DPT24" s="60"/>
      <c r="DPU24" s="60"/>
      <c r="DPV24" s="59"/>
      <c r="DPW24" s="4"/>
      <c r="DPX24" s="4"/>
      <c r="DPY24" s="1"/>
      <c r="DPZ24" s="1"/>
      <c r="DQA24" s="16"/>
      <c r="DQB24" s="60"/>
      <c r="DQC24" s="60"/>
      <c r="DQD24" s="59"/>
      <c r="DQE24" s="4"/>
      <c r="DQF24" s="4"/>
      <c r="DQG24" s="1"/>
      <c r="DQH24" s="1"/>
      <c r="DQI24" s="16"/>
      <c r="DQJ24" s="60"/>
      <c r="DQK24" s="60"/>
      <c r="DQL24" s="59"/>
      <c r="DQM24" s="4"/>
      <c r="DQN24" s="4"/>
      <c r="DQO24" s="1"/>
      <c r="DQP24" s="1"/>
      <c r="DQQ24" s="16"/>
      <c r="DQR24" s="60"/>
      <c r="DQS24" s="60"/>
      <c r="DQT24" s="59"/>
      <c r="DQU24" s="4"/>
      <c r="DQV24" s="4"/>
      <c r="DQW24" s="1"/>
      <c r="DQX24" s="1"/>
      <c r="DQY24" s="16"/>
      <c r="DQZ24" s="60"/>
      <c r="DRA24" s="60"/>
      <c r="DRB24" s="59"/>
      <c r="DRC24" s="4"/>
      <c r="DRD24" s="4"/>
      <c r="DRE24" s="1"/>
      <c r="DRF24" s="1"/>
      <c r="DRG24" s="16"/>
      <c r="DRH24" s="60"/>
      <c r="DRI24" s="60"/>
      <c r="DRJ24" s="59"/>
      <c r="DRK24" s="4"/>
      <c r="DRL24" s="4"/>
      <c r="DRM24" s="1"/>
      <c r="DRN24" s="1"/>
      <c r="DRO24" s="16"/>
      <c r="DRP24" s="60"/>
      <c r="DRQ24" s="60"/>
      <c r="DRR24" s="59"/>
      <c r="DRS24" s="4"/>
      <c r="DRT24" s="4"/>
      <c r="DRU24" s="1"/>
      <c r="DRV24" s="1"/>
      <c r="DRW24" s="16"/>
      <c r="DRX24" s="60"/>
      <c r="DRY24" s="60"/>
      <c r="DRZ24" s="59"/>
      <c r="DSA24" s="4"/>
      <c r="DSB24" s="4"/>
      <c r="DSC24" s="1"/>
      <c r="DSD24" s="1"/>
      <c r="DSE24" s="16"/>
      <c r="DSF24" s="60"/>
      <c r="DSG24" s="60"/>
      <c r="DSH24" s="59"/>
      <c r="DSI24" s="4"/>
      <c r="DSJ24" s="4"/>
      <c r="DSK24" s="1"/>
      <c r="DSL24" s="1"/>
      <c r="DSM24" s="16"/>
      <c r="DSN24" s="60"/>
      <c r="DSO24" s="60"/>
      <c r="DSP24" s="59"/>
      <c r="DSQ24" s="4"/>
      <c r="DSR24" s="4"/>
      <c r="DSS24" s="1"/>
      <c r="DST24" s="1"/>
      <c r="DSU24" s="16"/>
      <c r="DSV24" s="60"/>
      <c r="DSW24" s="60"/>
      <c r="DSX24" s="59"/>
      <c r="DSY24" s="4"/>
      <c r="DSZ24" s="4"/>
      <c r="DTA24" s="1"/>
      <c r="DTB24" s="1"/>
      <c r="DTC24" s="16"/>
      <c r="DTD24" s="60"/>
      <c r="DTE24" s="60"/>
      <c r="DTF24" s="59"/>
      <c r="DTG24" s="4"/>
      <c r="DTH24" s="4"/>
      <c r="DTI24" s="1"/>
      <c r="DTJ24" s="1"/>
      <c r="DTK24" s="16"/>
      <c r="DTL24" s="60"/>
      <c r="DTM24" s="60"/>
      <c r="DTN24" s="59"/>
      <c r="DTO24" s="4"/>
      <c r="DTP24" s="4"/>
      <c r="DTQ24" s="1"/>
      <c r="DTR24" s="1"/>
      <c r="DTS24" s="16"/>
      <c r="DTT24" s="60"/>
      <c r="DTU24" s="60"/>
      <c r="DTV24" s="59"/>
      <c r="DTW24" s="4"/>
      <c r="DTX24" s="4"/>
      <c r="DTY24" s="1"/>
      <c r="DTZ24" s="1"/>
      <c r="DUA24" s="16"/>
      <c r="DUB24" s="60"/>
      <c r="DUC24" s="60"/>
      <c r="DUD24" s="59"/>
      <c r="DUE24" s="4"/>
      <c r="DUF24" s="4"/>
      <c r="DUG24" s="1"/>
      <c r="DUH24" s="1"/>
      <c r="DUI24" s="16"/>
      <c r="DUJ24" s="60"/>
      <c r="DUK24" s="60"/>
      <c r="DUL24" s="59"/>
      <c r="DUM24" s="4"/>
      <c r="DUN24" s="4"/>
      <c r="DUO24" s="1"/>
      <c r="DUP24" s="1"/>
      <c r="DUQ24" s="16"/>
      <c r="DUR24" s="60"/>
      <c r="DUS24" s="60"/>
      <c r="DUT24" s="59"/>
      <c r="DUU24" s="4"/>
      <c r="DUV24" s="4"/>
      <c r="DUW24" s="1"/>
      <c r="DUX24" s="1"/>
      <c r="DUY24" s="16"/>
      <c r="DUZ24" s="60"/>
      <c r="DVA24" s="60"/>
      <c r="DVB24" s="59"/>
      <c r="DVC24" s="4"/>
      <c r="DVD24" s="4"/>
      <c r="DVE24" s="1"/>
      <c r="DVF24" s="1"/>
      <c r="DVG24" s="16"/>
      <c r="DVH24" s="60"/>
      <c r="DVI24" s="60"/>
      <c r="DVJ24" s="59"/>
      <c r="DVK24" s="4"/>
      <c r="DVL24" s="4"/>
      <c r="DVM24" s="1"/>
      <c r="DVN24" s="1"/>
      <c r="DVO24" s="16"/>
      <c r="DVP24" s="60"/>
      <c r="DVQ24" s="60"/>
      <c r="DVR24" s="59"/>
      <c r="DVS24" s="4"/>
      <c r="DVT24" s="4"/>
      <c r="DVU24" s="1"/>
      <c r="DVV24" s="1"/>
      <c r="DVW24" s="16"/>
      <c r="DVX24" s="60"/>
      <c r="DVY24" s="60"/>
      <c r="DVZ24" s="59"/>
      <c r="DWA24" s="4"/>
      <c r="DWB24" s="4"/>
      <c r="DWC24" s="1"/>
      <c r="DWD24" s="1"/>
      <c r="DWE24" s="16"/>
      <c r="DWF24" s="60"/>
      <c r="DWG24" s="60"/>
      <c r="DWH24" s="59"/>
      <c r="DWI24" s="4"/>
      <c r="DWJ24" s="4"/>
      <c r="DWK24" s="1"/>
      <c r="DWL24" s="1"/>
      <c r="DWM24" s="16"/>
      <c r="DWN24" s="60"/>
      <c r="DWO24" s="60"/>
      <c r="DWP24" s="59"/>
      <c r="DWQ24" s="4"/>
      <c r="DWR24" s="4"/>
      <c r="DWS24" s="1"/>
      <c r="DWT24" s="1"/>
      <c r="DWU24" s="16"/>
      <c r="DWV24" s="60"/>
      <c r="DWW24" s="60"/>
      <c r="DWX24" s="59"/>
      <c r="DWY24" s="4"/>
      <c r="DWZ24" s="4"/>
      <c r="DXA24" s="1"/>
      <c r="DXB24" s="1"/>
      <c r="DXC24" s="16"/>
      <c r="DXD24" s="60"/>
      <c r="DXE24" s="60"/>
      <c r="DXF24" s="59"/>
      <c r="DXG24" s="4"/>
      <c r="DXH24" s="4"/>
      <c r="DXI24" s="1"/>
      <c r="DXJ24" s="1"/>
      <c r="DXK24" s="16"/>
      <c r="DXL24" s="60"/>
      <c r="DXM24" s="60"/>
      <c r="DXN24" s="59"/>
      <c r="DXO24" s="4"/>
      <c r="DXP24" s="4"/>
      <c r="DXQ24" s="1"/>
      <c r="DXR24" s="1"/>
      <c r="DXS24" s="16"/>
      <c r="DXT24" s="60"/>
      <c r="DXU24" s="60"/>
      <c r="DXV24" s="59"/>
      <c r="DXW24" s="4"/>
      <c r="DXX24" s="4"/>
      <c r="DXY24" s="1"/>
      <c r="DXZ24" s="1"/>
      <c r="DYA24" s="16"/>
      <c r="DYB24" s="60"/>
      <c r="DYC24" s="60"/>
      <c r="DYD24" s="59"/>
      <c r="DYE24" s="4"/>
      <c r="DYF24" s="4"/>
      <c r="DYG24" s="1"/>
      <c r="DYH24" s="1"/>
      <c r="DYI24" s="16"/>
      <c r="DYJ24" s="60"/>
      <c r="DYK24" s="60"/>
      <c r="DYL24" s="59"/>
      <c r="DYM24" s="4"/>
      <c r="DYN24" s="4"/>
      <c r="DYO24" s="1"/>
      <c r="DYP24" s="1"/>
      <c r="DYQ24" s="16"/>
      <c r="DYR24" s="60"/>
      <c r="DYS24" s="60"/>
      <c r="DYT24" s="59"/>
      <c r="DYU24" s="4"/>
      <c r="DYV24" s="4"/>
      <c r="DYW24" s="1"/>
      <c r="DYX24" s="1"/>
      <c r="DYY24" s="16"/>
      <c r="DYZ24" s="60"/>
      <c r="DZA24" s="60"/>
      <c r="DZB24" s="59"/>
      <c r="DZC24" s="4"/>
      <c r="DZD24" s="4"/>
      <c r="DZE24" s="1"/>
      <c r="DZF24" s="1"/>
      <c r="DZG24" s="16"/>
      <c r="DZH24" s="60"/>
      <c r="DZI24" s="60"/>
      <c r="DZJ24" s="59"/>
      <c r="DZK24" s="4"/>
      <c r="DZL24" s="4"/>
      <c r="DZM24" s="1"/>
      <c r="DZN24" s="1"/>
      <c r="DZO24" s="16"/>
      <c r="DZP24" s="60"/>
      <c r="DZQ24" s="60"/>
      <c r="DZR24" s="59"/>
      <c r="DZS24" s="4"/>
      <c r="DZT24" s="4"/>
      <c r="DZU24" s="1"/>
      <c r="DZV24" s="1"/>
      <c r="DZW24" s="16"/>
      <c r="DZX24" s="60"/>
      <c r="DZY24" s="60"/>
      <c r="DZZ24" s="59"/>
      <c r="EAA24" s="4"/>
      <c r="EAB24" s="4"/>
      <c r="EAC24" s="1"/>
      <c r="EAD24" s="1"/>
      <c r="EAE24" s="16"/>
      <c r="EAF24" s="60"/>
      <c r="EAG24" s="60"/>
      <c r="EAH24" s="59"/>
      <c r="EAI24" s="4"/>
      <c r="EAJ24" s="4"/>
      <c r="EAK24" s="1"/>
      <c r="EAL24" s="1"/>
      <c r="EAM24" s="16"/>
      <c r="EAN24" s="60"/>
      <c r="EAO24" s="60"/>
      <c r="EAP24" s="59"/>
      <c r="EAQ24" s="4"/>
      <c r="EAR24" s="4"/>
      <c r="EAS24" s="1"/>
      <c r="EAT24" s="1"/>
      <c r="EAU24" s="16"/>
      <c r="EAV24" s="60"/>
      <c r="EAW24" s="60"/>
      <c r="EAX24" s="59"/>
      <c r="EAY24" s="4"/>
      <c r="EAZ24" s="4"/>
      <c r="EBA24" s="1"/>
      <c r="EBB24" s="1"/>
      <c r="EBC24" s="16"/>
      <c r="EBD24" s="60"/>
      <c r="EBE24" s="60"/>
      <c r="EBF24" s="59"/>
      <c r="EBG24" s="4"/>
      <c r="EBH24" s="4"/>
      <c r="EBI24" s="1"/>
      <c r="EBJ24" s="1"/>
      <c r="EBK24" s="16"/>
      <c r="EBL24" s="60"/>
      <c r="EBM24" s="60"/>
      <c r="EBN24" s="59"/>
      <c r="EBO24" s="4"/>
      <c r="EBP24" s="4"/>
      <c r="EBQ24" s="1"/>
      <c r="EBR24" s="1"/>
      <c r="EBS24" s="16"/>
      <c r="EBT24" s="60"/>
      <c r="EBU24" s="60"/>
      <c r="EBV24" s="59"/>
      <c r="EBW24" s="4"/>
      <c r="EBX24" s="4"/>
      <c r="EBY24" s="1"/>
      <c r="EBZ24" s="1"/>
      <c r="ECA24" s="16"/>
      <c r="ECB24" s="60"/>
      <c r="ECC24" s="60"/>
      <c r="ECD24" s="59"/>
      <c r="ECE24" s="4"/>
      <c r="ECF24" s="4"/>
      <c r="ECG24" s="1"/>
      <c r="ECH24" s="1"/>
      <c r="ECI24" s="16"/>
      <c r="ECJ24" s="60"/>
      <c r="ECK24" s="60"/>
      <c r="ECL24" s="59"/>
      <c r="ECM24" s="4"/>
      <c r="ECN24" s="4"/>
      <c r="ECO24" s="1"/>
      <c r="ECP24" s="1"/>
      <c r="ECQ24" s="16"/>
      <c r="ECR24" s="60"/>
      <c r="ECS24" s="60"/>
      <c r="ECT24" s="59"/>
      <c r="ECU24" s="4"/>
      <c r="ECV24" s="4"/>
      <c r="ECW24" s="1"/>
      <c r="ECX24" s="1"/>
      <c r="ECY24" s="16"/>
      <c r="ECZ24" s="60"/>
      <c r="EDA24" s="60"/>
      <c r="EDB24" s="59"/>
      <c r="EDC24" s="4"/>
      <c r="EDD24" s="4"/>
      <c r="EDE24" s="1"/>
      <c r="EDF24" s="1"/>
      <c r="EDG24" s="16"/>
      <c r="EDH24" s="60"/>
      <c r="EDI24" s="60"/>
      <c r="EDJ24" s="59"/>
      <c r="EDK24" s="4"/>
      <c r="EDL24" s="4"/>
      <c r="EDM24" s="1"/>
      <c r="EDN24" s="1"/>
      <c r="EDO24" s="16"/>
      <c r="EDP24" s="60"/>
      <c r="EDQ24" s="60"/>
      <c r="EDR24" s="59"/>
      <c r="EDS24" s="4"/>
      <c r="EDT24" s="4"/>
      <c r="EDU24" s="1"/>
      <c r="EDV24" s="1"/>
      <c r="EDW24" s="16"/>
      <c r="EDX24" s="60"/>
      <c r="EDY24" s="60"/>
      <c r="EDZ24" s="59"/>
      <c r="EEA24" s="4"/>
      <c r="EEB24" s="4"/>
      <c r="EEC24" s="1"/>
      <c r="EED24" s="1"/>
      <c r="EEE24" s="16"/>
      <c r="EEF24" s="60"/>
      <c r="EEG24" s="60"/>
      <c r="EEH24" s="59"/>
      <c r="EEI24" s="4"/>
      <c r="EEJ24" s="4"/>
      <c r="EEK24" s="1"/>
      <c r="EEL24" s="1"/>
      <c r="EEM24" s="16"/>
      <c r="EEN24" s="60"/>
      <c r="EEO24" s="60"/>
      <c r="EEP24" s="59"/>
      <c r="EEQ24" s="4"/>
      <c r="EER24" s="4"/>
      <c r="EES24" s="1"/>
      <c r="EET24" s="1"/>
      <c r="EEU24" s="16"/>
      <c r="EEV24" s="60"/>
      <c r="EEW24" s="60"/>
      <c r="EEX24" s="59"/>
      <c r="EEY24" s="4"/>
      <c r="EEZ24" s="4"/>
      <c r="EFA24" s="1"/>
      <c r="EFB24" s="1"/>
      <c r="EFC24" s="16"/>
      <c r="EFD24" s="60"/>
      <c r="EFE24" s="60"/>
      <c r="EFF24" s="59"/>
      <c r="EFG24" s="4"/>
      <c r="EFH24" s="4"/>
      <c r="EFI24" s="1"/>
      <c r="EFJ24" s="1"/>
      <c r="EFK24" s="16"/>
      <c r="EFL24" s="60"/>
      <c r="EFM24" s="60"/>
      <c r="EFN24" s="59"/>
      <c r="EFO24" s="4"/>
      <c r="EFP24" s="4"/>
      <c r="EFQ24" s="1"/>
      <c r="EFR24" s="1"/>
      <c r="EFS24" s="16"/>
      <c r="EFT24" s="60"/>
      <c r="EFU24" s="60"/>
      <c r="EFV24" s="59"/>
      <c r="EFW24" s="4"/>
      <c r="EFX24" s="4"/>
      <c r="EFY24" s="1"/>
      <c r="EFZ24" s="1"/>
      <c r="EGA24" s="16"/>
      <c r="EGB24" s="60"/>
      <c r="EGC24" s="60"/>
      <c r="EGD24" s="59"/>
      <c r="EGE24" s="4"/>
      <c r="EGF24" s="4"/>
      <c r="EGG24" s="1"/>
      <c r="EGH24" s="1"/>
      <c r="EGI24" s="16"/>
      <c r="EGJ24" s="60"/>
      <c r="EGK24" s="60"/>
      <c r="EGL24" s="59"/>
      <c r="EGM24" s="4"/>
      <c r="EGN24" s="4"/>
      <c r="EGO24" s="1"/>
      <c r="EGP24" s="1"/>
      <c r="EGQ24" s="16"/>
      <c r="EGR24" s="60"/>
      <c r="EGS24" s="60"/>
      <c r="EGT24" s="59"/>
      <c r="EGU24" s="4"/>
      <c r="EGV24" s="4"/>
      <c r="EGW24" s="1"/>
      <c r="EGX24" s="1"/>
      <c r="EGY24" s="16"/>
      <c r="EGZ24" s="60"/>
      <c r="EHA24" s="60"/>
      <c r="EHB24" s="59"/>
      <c r="EHC24" s="4"/>
      <c r="EHD24" s="4"/>
      <c r="EHE24" s="1"/>
      <c r="EHF24" s="1"/>
      <c r="EHG24" s="16"/>
      <c r="EHH24" s="60"/>
      <c r="EHI24" s="60"/>
      <c r="EHJ24" s="59"/>
      <c r="EHK24" s="4"/>
      <c r="EHL24" s="4"/>
      <c r="EHM24" s="1"/>
      <c r="EHN24" s="1"/>
      <c r="EHO24" s="16"/>
      <c r="EHP24" s="60"/>
      <c r="EHQ24" s="60"/>
      <c r="EHR24" s="59"/>
      <c r="EHS24" s="4"/>
      <c r="EHT24" s="4"/>
      <c r="EHU24" s="1"/>
      <c r="EHV24" s="1"/>
      <c r="EHW24" s="16"/>
      <c r="EHX24" s="60"/>
      <c r="EHY24" s="60"/>
      <c r="EHZ24" s="59"/>
      <c r="EIA24" s="4"/>
      <c r="EIB24" s="4"/>
      <c r="EIC24" s="1"/>
      <c r="EID24" s="1"/>
      <c r="EIE24" s="16"/>
      <c r="EIF24" s="60"/>
      <c r="EIG24" s="60"/>
      <c r="EIH24" s="59"/>
      <c r="EII24" s="4"/>
      <c r="EIJ24" s="4"/>
      <c r="EIK24" s="1"/>
      <c r="EIL24" s="1"/>
      <c r="EIM24" s="16"/>
      <c r="EIN24" s="60"/>
      <c r="EIO24" s="60"/>
      <c r="EIP24" s="59"/>
      <c r="EIQ24" s="4"/>
      <c r="EIR24" s="4"/>
      <c r="EIS24" s="1"/>
      <c r="EIT24" s="1"/>
      <c r="EIU24" s="16"/>
      <c r="EIV24" s="60"/>
      <c r="EIW24" s="60"/>
      <c r="EIX24" s="59"/>
      <c r="EIY24" s="4"/>
      <c r="EIZ24" s="4"/>
      <c r="EJA24" s="1"/>
      <c r="EJB24" s="1"/>
      <c r="EJC24" s="16"/>
      <c r="EJD24" s="60"/>
      <c r="EJE24" s="60"/>
      <c r="EJF24" s="59"/>
      <c r="EJG24" s="4"/>
      <c r="EJH24" s="4"/>
      <c r="EJI24" s="1"/>
      <c r="EJJ24" s="1"/>
      <c r="EJK24" s="16"/>
      <c r="EJL24" s="60"/>
      <c r="EJM24" s="60"/>
      <c r="EJN24" s="59"/>
      <c r="EJO24" s="4"/>
      <c r="EJP24" s="4"/>
      <c r="EJQ24" s="1"/>
      <c r="EJR24" s="1"/>
      <c r="EJS24" s="16"/>
      <c r="EJT24" s="60"/>
      <c r="EJU24" s="60"/>
      <c r="EJV24" s="59"/>
      <c r="EJW24" s="4"/>
      <c r="EJX24" s="4"/>
      <c r="EJY24" s="1"/>
      <c r="EJZ24" s="1"/>
      <c r="EKA24" s="16"/>
      <c r="EKB24" s="60"/>
      <c r="EKC24" s="60"/>
      <c r="EKD24" s="59"/>
      <c r="EKE24" s="4"/>
      <c r="EKF24" s="4"/>
      <c r="EKG24" s="1"/>
      <c r="EKH24" s="1"/>
      <c r="EKI24" s="16"/>
      <c r="EKJ24" s="60"/>
      <c r="EKK24" s="60"/>
      <c r="EKL24" s="59"/>
      <c r="EKM24" s="4"/>
      <c r="EKN24" s="4"/>
      <c r="EKO24" s="1"/>
      <c r="EKP24" s="1"/>
      <c r="EKQ24" s="16"/>
      <c r="EKR24" s="60"/>
      <c r="EKS24" s="60"/>
      <c r="EKT24" s="59"/>
      <c r="EKU24" s="4"/>
      <c r="EKV24" s="4"/>
      <c r="EKW24" s="1"/>
      <c r="EKX24" s="1"/>
      <c r="EKY24" s="16"/>
      <c r="EKZ24" s="60"/>
      <c r="ELA24" s="60"/>
      <c r="ELB24" s="59"/>
      <c r="ELC24" s="4"/>
      <c r="ELD24" s="4"/>
      <c r="ELE24" s="1"/>
      <c r="ELF24" s="1"/>
      <c r="ELG24" s="16"/>
      <c r="ELH24" s="60"/>
      <c r="ELI24" s="60"/>
      <c r="ELJ24" s="59"/>
      <c r="ELK24" s="4"/>
      <c r="ELL24" s="4"/>
      <c r="ELM24" s="1"/>
      <c r="ELN24" s="1"/>
      <c r="ELO24" s="16"/>
      <c r="ELP24" s="60"/>
      <c r="ELQ24" s="60"/>
      <c r="ELR24" s="59"/>
      <c r="ELS24" s="4"/>
      <c r="ELT24" s="4"/>
      <c r="ELU24" s="1"/>
      <c r="ELV24" s="1"/>
      <c r="ELW24" s="16"/>
      <c r="ELX24" s="60"/>
      <c r="ELY24" s="60"/>
      <c r="ELZ24" s="59"/>
      <c r="EMA24" s="4"/>
      <c r="EMB24" s="4"/>
      <c r="EMC24" s="1"/>
      <c r="EMD24" s="1"/>
      <c r="EME24" s="16"/>
      <c r="EMF24" s="60"/>
      <c r="EMG24" s="60"/>
      <c r="EMH24" s="59"/>
      <c r="EMI24" s="4"/>
      <c r="EMJ24" s="4"/>
      <c r="EMK24" s="1"/>
      <c r="EML24" s="1"/>
      <c r="EMM24" s="16"/>
      <c r="EMN24" s="60"/>
      <c r="EMO24" s="60"/>
      <c r="EMP24" s="59"/>
      <c r="EMQ24" s="4"/>
      <c r="EMR24" s="4"/>
      <c r="EMS24" s="1"/>
      <c r="EMT24" s="1"/>
      <c r="EMU24" s="16"/>
      <c r="EMV24" s="60"/>
      <c r="EMW24" s="60"/>
      <c r="EMX24" s="59"/>
      <c r="EMY24" s="4"/>
      <c r="EMZ24" s="4"/>
      <c r="ENA24" s="1"/>
      <c r="ENB24" s="1"/>
      <c r="ENC24" s="16"/>
      <c r="END24" s="60"/>
      <c r="ENE24" s="60"/>
      <c r="ENF24" s="59"/>
      <c r="ENG24" s="4"/>
      <c r="ENH24" s="4"/>
      <c r="ENI24" s="1"/>
      <c r="ENJ24" s="1"/>
      <c r="ENK24" s="16"/>
      <c r="ENL24" s="60"/>
      <c r="ENM24" s="60"/>
      <c r="ENN24" s="59"/>
      <c r="ENO24" s="4"/>
      <c r="ENP24" s="4"/>
      <c r="ENQ24" s="1"/>
      <c r="ENR24" s="1"/>
      <c r="ENS24" s="16"/>
      <c r="ENT24" s="60"/>
      <c r="ENU24" s="60"/>
      <c r="ENV24" s="59"/>
      <c r="ENW24" s="4"/>
      <c r="ENX24" s="4"/>
      <c r="ENY24" s="1"/>
      <c r="ENZ24" s="1"/>
      <c r="EOA24" s="16"/>
      <c r="EOB24" s="60"/>
      <c r="EOC24" s="60"/>
      <c r="EOD24" s="59"/>
      <c r="EOE24" s="4"/>
      <c r="EOF24" s="4"/>
      <c r="EOG24" s="1"/>
      <c r="EOH24" s="1"/>
      <c r="EOI24" s="16"/>
      <c r="EOJ24" s="60"/>
      <c r="EOK24" s="60"/>
      <c r="EOL24" s="59"/>
      <c r="EOM24" s="4"/>
      <c r="EON24" s="4"/>
      <c r="EOO24" s="1"/>
      <c r="EOP24" s="1"/>
      <c r="EOQ24" s="16"/>
      <c r="EOR24" s="60"/>
      <c r="EOS24" s="60"/>
      <c r="EOT24" s="59"/>
      <c r="EOU24" s="4"/>
      <c r="EOV24" s="4"/>
      <c r="EOW24" s="1"/>
      <c r="EOX24" s="1"/>
      <c r="EOY24" s="16"/>
      <c r="EOZ24" s="60"/>
      <c r="EPA24" s="60"/>
      <c r="EPB24" s="59"/>
      <c r="EPC24" s="4"/>
      <c r="EPD24" s="4"/>
      <c r="EPE24" s="1"/>
      <c r="EPF24" s="1"/>
      <c r="EPG24" s="16"/>
      <c r="EPH24" s="60"/>
      <c r="EPI24" s="60"/>
      <c r="EPJ24" s="59"/>
      <c r="EPK24" s="4"/>
      <c r="EPL24" s="4"/>
      <c r="EPM24" s="1"/>
      <c r="EPN24" s="1"/>
      <c r="EPO24" s="16"/>
      <c r="EPP24" s="60"/>
      <c r="EPQ24" s="60"/>
      <c r="EPR24" s="59"/>
      <c r="EPS24" s="4"/>
      <c r="EPT24" s="4"/>
      <c r="EPU24" s="1"/>
      <c r="EPV24" s="1"/>
      <c r="EPW24" s="16"/>
      <c r="EPX24" s="60"/>
      <c r="EPY24" s="60"/>
      <c r="EPZ24" s="59"/>
      <c r="EQA24" s="4"/>
      <c r="EQB24" s="4"/>
      <c r="EQC24" s="1"/>
      <c r="EQD24" s="1"/>
      <c r="EQE24" s="16"/>
      <c r="EQF24" s="60"/>
      <c r="EQG24" s="60"/>
      <c r="EQH24" s="59"/>
      <c r="EQI24" s="4"/>
      <c r="EQJ24" s="4"/>
      <c r="EQK24" s="1"/>
      <c r="EQL24" s="1"/>
      <c r="EQM24" s="16"/>
      <c r="EQN24" s="60"/>
      <c r="EQO24" s="60"/>
      <c r="EQP24" s="59"/>
      <c r="EQQ24" s="4"/>
      <c r="EQR24" s="4"/>
      <c r="EQS24" s="1"/>
      <c r="EQT24" s="1"/>
      <c r="EQU24" s="16"/>
      <c r="EQV24" s="60"/>
      <c r="EQW24" s="60"/>
      <c r="EQX24" s="59"/>
      <c r="EQY24" s="4"/>
      <c r="EQZ24" s="4"/>
      <c r="ERA24" s="1"/>
      <c r="ERB24" s="1"/>
      <c r="ERC24" s="16"/>
      <c r="ERD24" s="60"/>
      <c r="ERE24" s="60"/>
      <c r="ERF24" s="59"/>
      <c r="ERG24" s="4"/>
      <c r="ERH24" s="4"/>
      <c r="ERI24" s="1"/>
      <c r="ERJ24" s="1"/>
      <c r="ERK24" s="16"/>
      <c r="ERL24" s="60"/>
      <c r="ERM24" s="60"/>
      <c r="ERN24" s="59"/>
      <c r="ERO24" s="4"/>
      <c r="ERP24" s="4"/>
      <c r="ERQ24" s="1"/>
      <c r="ERR24" s="1"/>
      <c r="ERS24" s="16"/>
      <c r="ERT24" s="60"/>
      <c r="ERU24" s="60"/>
      <c r="ERV24" s="59"/>
      <c r="ERW24" s="4"/>
      <c r="ERX24" s="4"/>
      <c r="ERY24" s="1"/>
      <c r="ERZ24" s="1"/>
      <c r="ESA24" s="16"/>
      <c r="ESB24" s="60"/>
      <c r="ESC24" s="60"/>
      <c r="ESD24" s="59"/>
      <c r="ESE24" s="4"/>
      <c r="ESF24" s="4"/>
      <c r="ESG24" s="1"/>
      <c r="ESH24" s="1"/>
      <c r="ESI24" s="16"/>
      <c r="ESJ24" s="60"/>
      <c r="ESK24" s="60"/>
      <c r="ESL24" s="59"/>
      <c r="ESM24" s="4"/>
      <c r="ESN24" s="4"/>
      <c r="ESO24" s="1"/>
      <c r="ESP24" s="1"/>
      <c r="ESQ24" s="16"/>
      <c r="ESR24" s="60"/>
      <c r="ESS24" s="60"/>
      <c r="EST24" s="59"/>
      <c r="ESU24" s="4"/>
      <c r="ESV24" s="4"/>
      <c r="ESW24" s="1"/>
      <c r="ESX24" s="1"/>
      <c r="ESY24" s="16"/>
      <c r="ESZ24" s="60"/>
      <c r="ETA24" s="60"/>
      <c r="ETB24" s="59"/>
      <c r="ETC24" s="4"/>
      <c r="ETD24" s="4"/>
      <c r="ETE24" s="1"/>
      <c r="ETF24" s="1"/>
      <c r="ETG24" s="16"/>
      <c r="ETH24" s="60"/>
      <c r="ETI24" s="60"/>
      <c r="ETJ24" s="59"/>
      <c r="ETK24" s="4"/>
      <c r="ETL24" s="4"/>
      <c r="ETM24" s="1"/>
      <c r="ETN24" s="1"/>
      <c r="ETO24" s="16"/>
      <c r="ETP24" s="60"/>
      <c r="ETQ24" s="60"/>
      <c r="ETR24" s="59"/>
      <c r="ETS24" s="4"/>
      <c r="ETT24" s="4"/>
      <c r="ETU24" s="1"/>
      <c r="ETV24" s="1"/>
      <c r="ETW24" s="16"/>
      <c r="ETX24" s="60"/>
      <c r="ETY24" s="60"/>
      <c r="ETZ24" s="59"/>
      <c r="EUA24" s="4"/>
      <c r="EUB24" s="4"/>
      <c r="EUC24" s="1"/>
      <c r="EUD24" s="1"/>
      <c r="EUE24" s="16"/>
      <c r="EUF24" s="60"/>
      <c r="EUG24" s="60"/>
      <c r="EUH24" s="59"/>
      <c r="EUI24" s="4"/>
      <c r="EUJ24" s="4"/>
      <c r="EUK24" s="1"/>
      <c r="EUL24" s="1"/>
      <c r="EUM24" s="16"/>
      <c r="EUN24" s="60"/>
      <c r="EUO24" s="60"/>
      <c r="EUP24" s="59"/>
      <c r="EUQ24" s="4"/>
      <c r="EUR24" s="4"/>
      <c r="EUS24" s="1"/>
      <c r="EUT24" s="1"/>
      <c r="EUU24" s="16"/>
      <c r="EUV24" s="60"/>
      <c r="EUW24" s="60"/>
      <c r="EUX24" s="59"/>
      <c r="EUY24" s="4"/>
      <c r="EUZ24" s="4"/>
      <c r="EVA24" s="1"/>
      <c r="EVB24" s="1"/>
      <c r="EVC24" s="16"/>
      <c r="EVD24" s="60"/>
      <c r="EVE24" s="60"/>
      <c r="EVF24" s="59"/>
      <c r="EVG24" s="4"/>
      <c r="EVH24" s="4"/>
      <c r="EVI24" s="1"/>
      <c r="EVJ24" s="1"/>
      <c r="EVK24" s="16"/>
      <c r="EVL24" s="60"/>
      <c r="EVM24" s="60"/>
      <c r="EVN24" s="59"/>
      <c r="EVO24" s="4"/>
      <c r="EVP24" s="4"/>
      <c r="EVQ24" s="1"/>
      <c r="EVR24" s="1"/>
      <c r="EVS24" s="16"/>
      <c r="EVT24" s="60"/>
      <c r="EVU24" s="60"/>
      <c r="EVV24" s="59"/>
      <c r="EVW24" s="4"/>
      <c r="EVX24" s="4"/>
      <c r="EVY24" s="1"/>
      <c r="EVZ24" s="1"/>
      <c r="EWA24" s="16"/>
      <c r="EWB24" s="60"/>
      <c r="EWC24" s="60"/>
      <c r="EWD24" s="59"/>
      <c r="EWE24" s="4"/>
      <c r="EWF24" s="4"/>
      <c r="EWG24" s="1"/>
      <c r="EWH24" s="1"/>
      <c r="EWI24" s="16"/>
      <c r="EWJ24" s="60"/>
      <c r="EWK24" s="60"/>
      <c r="EWL24" s="59"/>
      <c r="EWM24" s="4"/>
      <c r="EWN24" s="4"/>
      <c r="EWO24" s="1"/>
      <c r="EWP24" s="1"/>
      <c r="EWQ24" s="16"/>
      <c r="EWR24" s="60"/>
      <c r="EWS24" s="60"/>
      <c r="EWT24" s="59"/>
      <c r="EWU24" s="4"/>
      <c r="EWV24" s="4"/>
      <c r="EWW24" s="1"/>
      <c r="EWX24" s="1"/>
      <c r="EWY24" s="16"/>
      <c r="EWZ24" s="60"/>
      <c r="EXA24" s="60"/>
      <c r="EXB24" s="59"/>
      <c r="EXC24" s="4"/>
      <c r="EXD24" s="4"/>
      <c r="EXE24" s="1"/>
      <c r="EXF24" s="1"/>
      <c r="EXG24" s="16"/>
      <c r="EXH24" s="60"/>
      <c r="EXI24" s="60"/>
      <c r="EXJ24" s="59"/>
      <c r="EXK24" s="4"/>
      <c r="EXL24" s="4"/>
      <c r="EXM24" s="1"/>
      <c r="EXN24" s="1"/>
      <c r="EXO24" s="16"/>
      <c r="EXP24" s="60"/>
      <c r="EXQ24" s="60"/>
      <c r="EXR24" s="59"/>
      <c r="EXS24" s="4"/>
      <c r="EXT24" s="4"/>
      <c r="EXU24" s="1"/>
      <c r="EXV24" s="1"/>
      <c r="EXW24" s="16"/>
      <c r="EXX24" s="60"/>
      <c r="EXY24" s="60"/>
      <c r="EXZ24" s="59"/>
      <c r="EYA24" s="4"/>
      <c r="EYB24" s="4"/>
      <c r="EYC24" s="1"/>
      <c r="EYD24" s="1"/>
      <c r="EYE24" s="16"/>
      <c r="EYF24" s="60"/>
      <c r="EYG24" s="60"/>
      <c r="EYH24" s="59"/>
      <c r="EYI24" s="4"/>
      <c r="EYJ24" s="4"/>
      <c r="EYK24" s="1"/>
      <c r="EYL24" s="1"/>
      <c r="EYM24" s="16"/>
      <c r="EYN24" s="60"/>
      <c r="EYO24" s="60"/>
      <c r="EYP24" s="59"/>
      <c r="EYQ24" s="4"/>
      <c r="EYR24" s="4"/>
      <c r="EYS24" s="1"/>
      <c r="EYT24" s="1"/>
      <c r="EYU24" s="16"/>
      <c r="EYV24" s="60"/>
      <c r="EYW24" s="60"/>
      <c r="EYX24" s="59"/>
      <c r="EYY24" s="4"/>
      <c r="EYZ24" s="4"/>
      <c r="EZA24" s="1"/>
      <c r="EZB24" s="1"/>
      <c r="EZC24" s="16"/>
      <c r="EZD24" s="60"/>
      <c r="EZE24" s="60"/>
      <c r="EZF24" s="59"/>
      <c r="EZG24" s="4"/>
      <c r="EZH24" s="4"/>
      <c r="EZI24" s="1"/>
      <c r="EZJ24" s="1"/>
      <c r="EZK24" s="16"/>
      <c r="EZL24" s="60"/>
      <c r="EZM24" s="60"/>
      <c r="EZN24" s="59"/>
      <c r="EZO24" s="4"/>
      <c r="EZP24" s="4"/>
      <c r="EZQ24" s="1"/>
      <c r="EZR24" s="1"/>
      <c r="EZS24" s="16"/>
      <c r="EZT24" s="60"/>
      <c r="EZU24" s="60"/>
      <c r="EZV24" s="59"/>
      <c r="EZW24" s="4"/>
      <c r="EZX24" s="4"/>
      <c r="EZY24" s="1"/>
      <c r="EZZ24" s="1"/>
      <c r="FAA24" s="16"/>
      <c r="FAB24" s="60"/>
      <c r="FAC24" s="60"/>
      <c r="FAD24" s="59"/>
      <c r="FAE24" s="4"/>
      <c r="FAF24" s="4"/>
      <c r="FAG24" s="1"/>
      <c r="FAH24" s="1"/>
      <c r="FAI24" s="16"/>
      <c r="FAJ24" s="60"/>
      <c r="FAK24" s="60"/>
      <c r="FAL24" s="59"/>
      <c r="FAM24" s="4"/>
      <c r="FAN24" s="4"/>
      <c r="FAO24" s="1"/>
      <c r="FAP24" s="1"/>
      <c r="FAQ24" s="16"/>
      <c r="FAR24" s="60"/>
      <c r="FAS24" s="60"/>
      <c r="FAT24" s="59"/>
      <c r="FAU24" s="4"/>
      <c r="FAV24" s="4"/>
      <c r="FAW24" s="1"/>
      <c r="FAX24" s="1"/>
      <c r="FAY24" s="16"/>
      <c r="FAZ24" s="60"/>
      <c r="FBA24" s="60"/>
      <c r="FBB24" s="59"/>
      <c r="FBC24" s="4"/>
      <c r="FBD24" s="4"/>
      <c r="FBE24" s="1"/>
      <c r="FBF24" s="1"/>
      <c r="FBG24" s="16"/>
      <c r="FBH24" s="60"/>
      <c r="FBI24" s="60"/>
      <c r="FBJ24" s="59"/>
      <c r="FBK24" s="4"/>
      <c r="FBL24" s="4"/>
      <c r="FBM24" s="1"/>
      <c r="FBN24" s="1"/>
      <c r="FBO24" s="16"/>
      <c r="FBP24" s="60"/>
      <c r="FBQ24" s="60"/>
      <c r="FBR24" s="59"/>
      <c r="FBS24" s="4"/>
      <c r="FBT24" s="4"/>
      <c r="FBU24" s="1"/>
      <c r="FBV24" s="1"/>
      <c r="FBW24" s="16"/>
      <c r="FBX24" s="60"/>
      <c r="FBY24" s="60"/>
      <c r="FBZ24" s="59"/>
      <c r="FCA24" s="4"/>
      <c r="FCB24" s="4"/>
      <c r="FCC24" s="1"/>
      <c r="FCD24" s="1"/>
      <c r="FCE24" s="16"/>
      <c r="FCF24" s="60"/>
      <c r="FCG24" s="60"/>
      <c r="FCH24" s="59"/>
      <c r="FCI24" s="4"/>
      <c r="FCJ24" s="4"/>
      <c r="FCK24" s="1"/>
      <c r="FCL24" s="1"/>
      <c r="FCM24" s="16"/>
      <c r="FCN24" s="60"/>
      <c r="FCO24" s="60"/>
      <c r="FCP24" s="59"/>
      <c r="FCQ24" s="4"/>
      <c r="FCR24" s="4"/>
      <c r="FCS24" s="1"/>
      <c r="FCT24" s="1"/>
      <c r="FCU24" s="16"/>
      <c r="FCV24" s="60"/>
      <c r="FCW24" s="60"/>
      <c r="FCX24" s="59"/>
      <c r="FCY24" s="4"/>
      <c r="FCZ24" s="4"/>
      <c r="FDA24" s="1"/>
      <c r="FDB24" s="1"/>
      <c r="FDC24" s="16"/>
      <c r="FDD24" s="60"/>
      <c r="FDE24" s="60"/>
      <c r="FDF24" s="59"/>
      <c r="FDG24" s="4"/>
      <c r="FDH24" s="4"/>
      <c r="FDI24" s="1"/>
      <c r="FDJ24" s="1"/>
      <c r="FDK24" s="16"/>
      <c r="FDL24" s="60"/>
      <c r="FDM24" s="60"/>
      <c r="FDN24" s="59"/>
      <c r="FDO24" s="4"/>
      <c r="FDP24" s="4"/>
      <c r="FDQ24" s="1"/>
      <c r="FDR24" s="1"/>
      <c r="FDS24" s="16"/>
      <c r="FDT24" s="60"/>
      <c r="FDU24" s="60"/>
      <c r="FDV24" s="59"/>
      <c r="FDW24" s="4"/>
      <c r="FDX24" s="4"/>
      <c r="FDY24" s="1"/>
      <c r="FDZ24" s="1"/>
      <c r="FEA24" s="16"/>
      <c r="FEB24" s="60"/>
      <c r="FEC24" s="60"/>
      <c r="FED24" s="59"/>
      <c r="FEE24" s="4"/>
      <c r="FEF24" s="4"/>
      <c r="FEG24" s="1"/>
      <c r="FEH24" s="1"/>
      <c r="FEI24" s="16"/>
      <c r="FEJ24" s="60"/>
      <c r="FEK24" s="60"/>
      <c r="FEL24" s="59"/>
      <c r="FEM24" s="4"/>
      <c r="FEN24" s="4"/>
      <c r="FEO24" s="1"/>
      <c r="FEP24" s="1"/>
      <c r="FEQ24" s="16"/>
      <c r="FER24" s="60"/>
      <c r="FES24" s="60"/>
      <c r="FET24" s="59"/>
      <c r="FEU24" s="4"/>
      <c r="FEV24" s="4"/>
      <c r="FEW24" s="1"/>
      <c r="FEX24" s="1"/>
      <c r="FEY24" s="16"/>
      <c r="FEZ24" s="60"/>
      <c r="FFA24" s="60"/>
      <c r="FFB24" s="59"/>
      <c r="FFC24" s="4"/>
      <c r="FFD24" s="4"/>
      <c r="FFE24" s="1"/>
      <c r="FFF24" s="1"/>
      <c r="FFG24" s="16"/>
      <c r="FFH24" s="60"/>
      <c r="FFI24" s="60"/>
      <c r="FFJ24" s="59"/>
      <c r="FFK24" s="4"/>
      <c r="FFL24" s="4"/>
      <c r="FFM24" s="1"/>
      <c r="FFN24" s="1"/>
      <c r="FFO24" s="16"/>
      <c r="FFP24" s="60"/>
      <c r="FFQ24" s="60"/>
      <c r="FFR24" s="59"/>
      <c r="FFS24" s="4"/>
      <c r="FFT24" s="4"/>
      <c r="FFU24" s="1"/>
      <c r="FFV24" s="1"/>
      <c r="FFW24" s="16"/>
      <c r="FFX24" s="60"/>
      <c r="FFY24" s="60"/>
      <c r="FFZ24" s="59"/>
      <c r="FGA24" s="4"/>
      <c r="FGB24" s="4"/>
      <c r="FGC24" s="1"/>
      <c r="FGD24" s="1"/>
      <c r="FGE24" s="16"/>
      <c r="FGF24" s="60"/>
      <c r="FGG24" s="60"/>
      <c r="FGH24" s="59"/>
      <c r="FGI24" s="4"/>
      <c r="FGJ24" s="4"/>
      <c r="FGK24" s="1"/>
      <c r="FGL24" s="1"/>
      <c r="FGM24" s="16"/>
      <c r="FGN24" s="60"/>
      <c r="FGO24" s="60"/>
      <c r="FGP24" s="59"/>
      <c r="FGQ24" s="4"/>
      <c r="FGR24" s="4"/>
      <c r="FGS24" s="1"/>
      <c r="FGT24" s="1"/>
      <c r="FGU24" s="16"/>
      <c r="FGV24" s="60"/>
      <c r="FGW24" s="60"/>
      <c r="FGX24" s="59"/>
      <c r="FGY24" s="4"/>
      <c r="FGZ24" s="4"/>
      <c r="FHA24" s="1"/>
      <c r="FHB24" s="1"/>
      <c r="FHC24" s="16"/>
      <c r="FHD24" s="60"/>
      <c r="FHE24" s="60"/>
      <c r="FHF24" s="59"/>
      <c r="FHG24" s="4"/>
      <c r="FHH24" s="4"/>
      <c r="FHI24" s="1"/>
      <c r="FHJ24" s="1"/>
      <c r="FHK24" s="16"/>
      <c r="FHL24" s="60"/>
      <c r="FHM24" s="60"/>
      <c r="FHN24" s="59"/>
      <c r="FHO24" s="4"/>
      <c r="FHP24" s="4"/>
      <c r="FHQ24" s="1"/>
      <c r="FHR24" s="1"/>
      <c r="FHS24" s="16"/>
      <c r="FHT24" s="60"/>
      <c r="FHU24" s="60"/>
      <c r="FHV24" s="59"/>
      <c r="FHW24" s="4"/>
      <c r="FHX24" s="4"/>
      <c r="FHY24" s="1"/>
      <c r="FHZ24" s="1"/>
      <c r="FIA24" s="16"/>
      <c r="FIB24" s="60"/>
      <c r="FIC24" s="60"/>
      <c r="FID24" s="59"/>
      <c r="FIE24" s="4"/>
      <c r="FIF24" s="4"/>
      <c r="FIG24" s="1"/>
      <c r="FIH24" s="1"/>
      <c r="FII24" s="16"/>
      <c r="FIJ24" s="60"/>
      <c r="FIK24" s="60"/>
      <c r="FIL24" s="59"/>
      <c r="FIM24" s="4"/>
      <c r="FIN24" s="4"/>
      <c r="FIO24" s="1"/>
      <c r="FIP24" s="1"/>
      <c r="FIQ24" s="16"/>
      <c r="FIR24" s="60"/>
      <c r="FIS24" s="60"/>
      <c r="FIT24" s="59"/>
      <c r="FIU24" s="4"/>
      <c r="FIV24" s="4"/>
      <c r="FIW24" s="1"/>
      <c r="FIX24" s="1"/>
      <c r="FIY24" s="16"/>
      <c r="FIZ24" s="60"/>
      <c r="FJA24" s="60"/>
      <c r="FJB24" s="59"/>
      <c r="FJC24" s="4"/>
      <c r="FJD24" s="4"/>
      <c r="FJE24" s="1"/>
      <c r="FJF24" s="1"/>
      <c r="FJG24" s="16"/>
      <c r="FJH24" s="60"/>
      <c r="FJI24" s="60"/>
      <c r="FJJ24" s="59"/>
      <c r="FJK24" s="4"/>
      <c r="FJL24" s="4"/>
      <c r="FJM24" s="1"/>
      <c r="FJN24" s="1"/>
      <c r="FJO24" s="16"/>
      <c r="FJP24" s="60"/>
      <c r="FJQ24" s="60"/>
      <c r="FJR24" s="59"/>
      <c r="FJS24" s="4"/>
      <c r="FJT24" s="4"/>
      <c r="FJU24" s="1"/>
      <c r="FJV24" s="1"/>
      <c r="FJW24" s="16"/>
      <c r="FJX24" s="60"/>
      <c r="FJY24" s="60"/>
      <c r="FJZ24" s="59"/>
      <c r="FKA24" s="4"/>
      <c r="FKB24" s="4"/>
      <c r="FKC24" s="1"/>
      <c r="FKD24" s="1"/>
      <c r="FKE24" s="16"/>
      <c r="FKF24" s="60"/>
      <c r="FKG24" s="60"/>
      <c r="FKH24" s="59"/>
      <c r="FKI24" s="4"/>
      <c r="FKJ24" s="4"/>
      <c r="FKK24" s="1"/>
      <c r="FKL24" s="1"/>
      <c r="FKM24" s="16"/>
      <c r="FKN24" s="60"/>
      <c r="FKO24" s="60"/>
      <c r="FKP24" s="59"/>
      <c r="FKQ24" s="4"/>
      <c r="FKR24" s="4"/>
      <c r="FKS24" s="1"/>
      <c r="FKT24" s="1"/>
      <c r="FKU24" s="16"/>
      <c r="FKV24" s="60"/>
      <c r="FKW24" s="60"/>
      <c r="FKX24" s="59"/>
      <c r="FKY24" s="4"/>
      <c r="FKZ24" s="4"/>
      <c r="FLA24" s="1"/>
      <c r="FLB24" s="1"/>
      <c r="FLC24" s="16"/>
      <c r="FLD24" s="60"/>
      <c r="FLE24" s="60"/>
      <c r="FLF24" s="59"/>
      <c r="FLG24" s="4"/>
      <c r="FLH24" s="4"/>
      <c r="FLI24" s="1"/>
      <c r="FLJ24" s="1"/>
      <c r="FLK24" s="16"/>
      <c r="FLL24" s="60"/>
      <c r="FLM24" s="60"/>
      <c r="FLN24" s="59"/>
      <c r="FLO24" s="4"/>
      <c r="FLP24" s="4"/>
      <c r="FLQ24" s="1"/>
      <c r="FLR24" s="1"/>
      <c r="FLS24" s="16"/>
      <c r="FLT24" s="60"/>
      <c r="FLU24" s="60"/>
      <c r="FLV24" s="59"/>
      <c r="FLW24" s="4"/>
      <c r="FLX24" s="4"/>
      <c r="FLY24" s="1"/>
      <c r="FLZ24" s="1"/>
      <c r="FMA24" s="16"/>
      <c r="FMB24" s="60"/>
      <c r="FMC24" s="60"/>
      <c r="FMD24" s="59"/>
      <c r="FME24" s="4"/>
      <c r="FMF24" s="4"/>
      <c r="FMG24" s="1"/>
      <c r="FMH24" s="1"/>
      <c r="FMI24" s="16"/>
      <c r="FMJ24" s="60"/>
      <c r="FMK24" s="60"/>
      <c r="FML24" s="59"/>
      <c r="FMM24" s="4"/>
      <c r="FMN24" s="4"/>
      <c r="FMO24" s="1"/>
      <c r="FMP24" s="1"/>
      <c r="FMQ24" s="16"/>
      <c r="FMR24" s="60"/>
      <c r="FMS24" s="60"/>
      <c r="FMT24" s="59"/>
      <c r="FMU24" s="4"/>
      <c r="FMV24" s="4"/>
      <c r="FMW24" s="1"/>
      <c r="FMX24" s="1"/>
      <c r="FMY24" s="16"/>
      <c r="FMZ24" s="60"/>
      <c r="FNA24" s="60"/>
      <c r="FNB24" s="59"/>
      <c r="FNC24" s="4"/>
      <c r="FND24" s="4"/>
      <c r="FNE24" s="1"/>
      <c r="FNF24" s="1"/>
      <c r="FNG24" s="16"/>
      <c r="FNH24" s="60"/>
      <c r="FNI24" s="60"/>
      <c r="FNJ24" s="59"/>
      <c r="FNK24" s="4"/>
      <c r="FNL24" s="4"/>
      <c r="FNM24" s="1"/>
      <c r="FNN24" s="1"/>
      <c r="FNO24" s="16"/>
      <c r="FNP24" s="60"/>
      <c r="FNQ24" s="60"/>
      <c r="FNR24" s="59"/>
      <c r="FNS24" s="4"/>
      <c r="FNT24" s="4"/>
      <c r="FNU24" s="1"/>
      <c r="FNV24" s="1"/>
      <c r="FNW24" s="16"/>
      <c r="FNX24" s="60"/>
      <c r="FNY24" s="60"/>
      <c r="FNZ24" s="59"/>
      <c r="FOA24" s="4"/>
      <c r="FOB24" s="4"/>
      <c r="FOC24" s="1"/>
      <c r="FOD24" s="1"/>
      <c r="FOE24" s="16"/>
      <c r="FOF24" s="60"/>
      <c r="FOG24" s="60"/>
      <c r="FOH24" s="59"/>
      <c r="FOI24" s="4"/>
      <c r="FOJ24" s="4"/>
      <c r="FOK24" s="1"/>
      <c r="FOL24" s="1"/>
      <c r="FOM24" s="16"/>
      <c r="FON24" s="60"/>
      <c r="FOO24" s="60"/>
      <c r="FOP24" s="59"/>
      <c r="FOQ24" s="4"/>
      <c r="FOR24" s="4"/>
      <c r="FOS24" s="1"/>
      <c r="FOT24" s="1"/>
      <c r="FOU24" s="16"/>
      <c r="FOV24" s="60"/>
      <c r="FOW24" s="60"/>
      <c r="FOX24" s="59"/>
      <c r="FOY24" s="4"/>
      <c r="FOZ24" s="4"/>
      <c r="FPA24" s="1"/>
      <c r="FPB24" s="1"/>
      <c r="FPC24" s="16"/>
      <c r="FPD24" s="60"/>
      <c r="FPE24" s="60"/>
      <c r="FPF24" s="59"/>
      <c r="FPG24" s="4"/>
      <c r="FPH24" s="4"/>
      <c r="FPI24" s="1"/>
      <c r="FPJ24" s="1"/>
      <c r="FPK24" s="16"/>
      <c r="FPL24" s="60"/>
      <c r="FPM24" s="60"/>
      <c r="FPN24" s="59"/>
      <c r="FPO24" s="4"/>
      <c r="FPP24" s="4"/>
      <c r="FPQ24" s="1"/>
      <c r="FPR24" s="1"/>
      <c r="FPS24" s="16"/>
      <c r="FPT24" s="60"/>
      <c r="FPU24" s="60"/>
      <c r="FPV24" s="59"/>
      <c r="FPW24" s="4"/>
      <c r="FPX24" s="4"/>
      <c r="FPY24" s="1"/>
      <c r="FPZ24" s="1"/>
      <c r="FQA24" s="16"/>
      <c r="FQB24" s="60"/>
      <c r="FQC24" s="60"/>
      <c r="FQD24" s="59"/>
      <c r="FQE24" s="4"/>
      <c r="FQF24" s="4"/>
      <c r="FQG24" s="1"/>
      <c r="FQH24" s="1"/>
      <c r="FQI24" s="16"/>
      <c r="FQJ24" s="60"/>
      <c r="FQK24" s="60"/>
      <c r="FQL24" s="59"/>
      <c r="FQM24" s="4"/>
      <c r="FQN24" s="4"/>
      <c r="FQO24" s="1"/>
      <c r="FQP24" s="1"/>
      <c r="FQQ24" s="16"/>
      <c r="FQR24" s="60"/>
      <c r="FQS24" s="60"/>
      <c r="FQT24" s="59"/>
      <c r="FQU24" s="4"/>
      <c r="FQV24" s="4"/>
      <c r="FQW24" s="1"/>
      <c r="FQX24" s="1"/>
      <c r="FQY24" s="16"/>
      <c r="FQZ24" s="60"/>
      <c r="FRA24" s="60"/>
      <c r="FRB24" s="59"/>
      <c r="FRC24" s="4"/>
      <c r="FRD24" s="4"/>
      <c r="FRE24" s="1"/>
      <c r="FRF24" s="1"/>
      <c r="FRG24" s="16"/>
      <c r="FRH24" s="60"/>
      <c r="FRI24" s="60"/>
      <c r="FRJ24" s="59"/>
      <c r="FRK24" s="4"/>
      <c r="FRL24" s="4"/>
      <c r="FRM24" s="1"/>
      <c r="FRN24" s="1"/>
      <c r="FRO24" s="16"/>
      <c r="FRP24" s="60"/>
      <c r="FRQ24" s="60"/>
      <c r="FRR24" s="59"/>
      <c r="FRS24" s="4"/>
      <c r="FRT24" s="4"/>
      <c r="FRU24" s="1"/>
      <c r="FRV24" s="1"/>
      <c r="FRW24" s="16"/>
      <c r="FRX24" s="60"/>
      <c r="FRY24" s="60"/>
      <c r="FRZ24" s="59"/>
      <c r="FSA24" s="4"/>
      <c r="FSB24" s="4"/>
      <c r="FSC24" s="1"/>
      <c r="FSD24" s="1"/>
      <c r="FSE24" s="16"/>
      <c r="FSF24" s="60"/>
      <c r="FSG24" s="60"/>
      <c r="FSH24" s="59"/>
      <c r="FSI24" s="4"/>
      <c r="FSJ24" s="4"/>
      <c r="FSK24" s="1"/>
      <c r="FSL24" s="1"/>
      <c r="FSM24" s="16"/>
      <c r="FSN24" s="60"/>
      <c r="FSO24" s="60"/>
      <c r="FSP24" s="59"/>
      <c r="FSQ24" s="4"/>
      <c r="FSR24" s="4"/>
      <c r="FSS24" s="1"/>
      <c r="FST24" s="1"/>
      <c r="FSU24" s="16"/>
      <c r="FSV24" s="60"/>
      <c r="FSW24" s="60"/>
      <c r="FSX24" s="59"/>
      <c r="FSY24" s="4"/>
      <c r="FSZ24" s="4"/>
      <c r="FTA24" s="1"/>
      <c r="FTB24" s="1"/>
      <c r="FTC24" s="16"/>
      <c r="FTD24" s="60"/>
      <c r="FTE24" s="60"/>
      <c r="FTF24" s="59"/>
      <c r="FTG24" s="4"/>
      <c r="FTH24" s="4"/>
      <c r="FTI24" s="1"/>
      <c r="FTJ24" s="1"/>
      <c r="FTK24" s="16"/>
      <c r="FTL24" s="60"/>
      <c r="FTM24" s="60"/>
      <c r="FTN24" s="59"/>
      <c r="FTO24" s="4"/>
      <c r="FTP24" s="4"/>
      <c r="FTQ24" s="1"/>
      <c r="FTR24" s="1"/>
      <c r="FTS24" s="16"/>
      <c r="FTT24" s="60"/>
      <c r="FTU24" s="60"/>
      <c r="FTV24" s="59"/>
      <c r="FTW24" s="4"/>
      <c r="FTX24" s="4"/>
      <c r="FTY24" s="1"/>
      <c r="FTZ24" s="1"/>
      <c r="FUA24" s="16"/>
      <c r="FUB24" s="60"/>
      <c r="FUC24" s="60"/>
      <c r="FUD24" s="59"/>
      <c r="FUE24" s="4"/>
      <c r="FUF24" s="4"/>
      <c r="FUG24" s="1"/>
      <c r="FUH24" s="1"/>
      <c r="FUI24" s="16"/>
      <c r="FUJ24" s="60"/>
      <c r="FUK24" s="60"/>
      <c r="FUL24" s="59"/>
      <c r="FUM24" s="4"/>
      <c r="FUN24" s="4"/>
      <c r="FUO24" s="1"/>
      <c r="FUP24" s="1"/>
      <c r="FUQ24" s="16"/>
      <c r="FUR24" s="60"/>
      <c r="FUS24" s="60"/>
      <c r="FUT24" s="59"/>
      <c r="FUU24" s="4"/>
      <c r="FUV24" s="4"/>
      <c r="FUW24" s="1"/>
      <c r="FUX24" s="1"/>
      <c r="FUY24" s="16"/>
      <c r="FUZ24" s="60"/>
      <c r="FVA24" s="60"/>
      <c r="FVB24" s="59"/>
      <c r="FVC24" s="4"/>
      <c r="FVD24" s="4"/>
      <c r="FVE24" s="1"/>
      <c r="FVF24" s="1"/>
      <c r="FVG24" s="16"/>
      <c r="FVH24" s="60"/>
      <c r="FVI24" s="60"/>
      <c r="FVJ24" s="59"/>
      <c r="FVK24" s="4"/>
      <c r="FVL24" s="4"/>
      <c r="FVM24" s="1"/>
      <c r="FVN24" s="1"/>
      <c r="FVO24" s="16"/>
      <c r="FVP24" s="60"/>
      <c r="FVQ24" s="60"/>
      <c r="FVR24" s="59"/>
      <c r="FVS24" s="4"/>
      <c r="FVT24" s="4"/>
      <c r="FVU24" s="1"/>
      <c r="FVV24" s="1"/>
      <c r="FVW24" s="16"/>
      <c r="FVX24" s="60"/>
      <c r="FVY24" s="60"/>
      <c r="FVZ24" s="59"/>
      <c r="FWA24" s="4"/>
      <c r="FWB24" s="4"/>
      <c r="FWC24" s="1"/>
      <c r="FWD24" s="1"/>
      <c r="FWE24" s="16"/>
      <c r="FWF24" s="60"/>
      <c r="FWG24" s="60"/>
      <c r="FWH24" s="59"/>
      <c r="FWI24" s="4"/>
      <c r="FWJ24" s="4"/>
      <c r="FWK24" s="1"/>
      <c r="FWL24" s="1"/>
      <c r="FWM24" s="16"/>
      <c r="FWN24" s="60"/>
      <c r="FWO24" s="60"/>
      <c r="FWP24" s="59"/>
      <c r="FWQ24" s="4"/>
      <c r="FWR24" s="4"/>
      <c r="FWS24" s="1"/>
      <c r="FWT24" s="1"/>
      <c r="FWU24" s="16"/>
      <c r="FWV24" s="60"/>
      <c r="FWW24" s="60"/>
      <c r="FWX24" s="59"/>
      <c r="FWY24" s="4"/>
      <c r="FWZ24" s="4"/>
      <c r="FXA24" s="1"/>
      <c r="FXB24" s="1"/>
      <c r="FXC24" s="16"/>
      <c r="FXD24" s="60"/>
      <c r="FXE24" s="60"/>
      <c r="FXF24" s="59"/>
      <c r="FXG24" s="4"/>
      <c r="FXH24" s="4"/>
      <c r="FXI24" s="1"/>
      <c r="FXJ24" s="1"/>
      <c r="FXK24" s="16"/>
      <c r="FXL24" s="60"/>
      <c r="FXM24" s="60"/>
      <c r="FXN24" s="59"/>
      <c r="FXO24" s="4"/>
      <c r="FXP24" s="4"/>
      <c r="FXQ24" s="1"/>
      <c r="FXR24" s="1"/>
      <c r="FXS24" s="16"/>
      <c r="FXT24" s="60"/>
      <c r="FXU24" s="60"/>
      <c r="FXV24" s="59"/>
      <c r="FXW24" s="4"/>
      <c r="FXX24" s="4"/>
      <c r="FXY24" s="1"/>
      <c r="FXZ24" s="1"/>
      <c r="FYA24" s="16"/>
      <c r="FYB24" s="60"/>
      <c r="FYC24" s="60"/>
      <c r="FYD24" s="59"/>
      <c r="FYE24" s="4"/>
      <c r="FYF24" s="4"/>
      <c r="FYG24" s="1"/>
      <c r="FYH24" s="1"/>
      <c r="FYI24" s="16"/>
      <c r="FYJ24" s="60"/>
      <c r="FYK24" s="60"/>
      <c r="FYL24" s="59"/>
      <c r="FYM24" s="4"/>
      <c r="FYN24" s="4"/>
      <c r="FYO24" s="1"/>
      <c r="FYP24" s="1"/>
      <c r="FYQ24" s="16"/>
      <c r="FYR24" s="60"/>
      <c r="FYS24" s="60"/>
      <c r="FYT24" s="59"/>
      <c r="FYU24" s="4"/>
      <c r="FYV24" s="4"/>
      <c r="FYW24" s="1"/>
      <c r="FYX24" s="1"/>
      <c r="FYY24" s="16"/>
      <c r="FYZ24" s="60"/>
      <c r="FZA24" s="60"/>
      <c r="FZB24" s="59"/>
      <c r="FZC24" s="4"/>
      <c r="FZD24" s="4"/>
      <c r="FZE24" s="1"/>
      <c r="FZF24" s="1"/>
      <c r="FZG24" s="16"/>
      <c r="FZH24" s="60"/>
      <c r="FZI24" s="60"/>
      <c r="FZJ24" s="59"/>
      <c r="FZK24" s="4"/>
      <c r="FZL24" s="4"/>
      <c r="FZM24" s="1"/>
      <c r="FZN24" s="1"/>
      <c r="FZO24" s="16"/>
      <c r="FZP24" s="60"/>
      <c r="FZQ24" s="60"/>
      <c r="FZR24" s="59"/>
      <c r="FZS24" s="4"/>
      <c r="FZT24" s="4"/>
      <c r="FZU24" s="1"/>
      <c r="FZV24" s="1"/>
      <c r="FZW24" s="16"/>
      <c r="FZX24" s="60"/>
      <c r="FZY24" s="60"/>
      <c r="FZZ24" s="59"/>
      <c r="GAA24" s="4"/>
      <c r="GAB24" s="4"/>
      <c r="GAC24" s="1"/>
      <c r="GAD24" s="1"/>
      <c r="GAE24" s="16"/>
      <c r="GAF24" s="60"/>
      <c r="GAG24" s="60"/>
      <c r="GAH24" s="59"/>
      <c r="GAI24" s="4"/>
      <c r="GAJ24" s="4"/>
      <c r="GAK24" s="1"/>
      <c r="GAL24" s="1"/>
      <c r="GAM24" s="16"/>
      <c r="GAN24" s="60"/>
      <c r="GAO24" s="60"/>
      <c r="GAP24" s="59"/>
      <c r="GAQ24" s="4"/>
      <c r="GAR24" s="4"/>
      <c r="GAS24" s="1"/>
      <c r="GAT24" s="1"/>
      <c r="GAU24" s="16"/>
      <c r="GAV24" s="60"/>
      <c r="GAW24" s="60"/>
      <c r="GAX24" s="59"/>
      <c r="GAY24" s="4"/>
      <c r="GAZ24" s="4"/>
      <c r="GBA24" s="1"/>
      <c r="GBB24" s="1"/>
      <c r="GBC24" s="16"/>
      <c r="GBD24" s="60"/>
      <c r="GBE24" s="60"/>
      <c r="GBF24" s="59"/>
      <c r="GBG24" s="4"/>
      <c r="GBH24" s="4"/>
      <c r="GBI24" s="1"/>
      <c r="GBJ24" s="1"/>
      <c r="GBK24" s="16"/>
      <c r="GBL24" s="60"/>
      <c r="GBM24" s="60"/>
      <c r="GBN24" s="59"/>
      <c r="GBO24" s="4"/>
      <c r="GBP24" s="4"/>
      <c r="GBQ24" s="1"/>
      <c r="GBR24" s="1"/>
      <c r="GBS24" s="16"/>
      <c r="GBT24" s="60"/>
      <c r="GBU24" s="60"/>
      <c r="GBV24" s="59"/>
      <c r="GBW24" s="4"/>
      <c r="GBX24" s="4"/>
      <c r="GBY24" s="1"/>
      <c r="GBZ24" s="1"/>
      <c r="GCA24" s="16"/>
      <c r="GCB24" s="60"/>
      <c r="GCC24" s="60"/>
      <c r="GCD24" s="59"/>
      <c r="GCE24" s="4"/>
      <c r="GCF24" s="4"/>
      <c r="GCG24" s="1"/>
      <c r="GCH24" s="1"/>
      <c r="GCI24" s="16"/>
      <c r="GCJ24" s="60"/>
      <c r="GCK24" s="60"/>
      <c r="GCL24" s="59"/>
      <c r="GCM24" s="4"/>
      <c r="GCN24" s="4"/>
      <c r="GCO24" s="1"/>
      <c r="GCP24" s="1"/>
      <c r="GCQ24" s="16"/>
      <c r="GCR24" s="60"/>
      <c r="GCS24" s="60"/>
      <c r="GCT24" s="59"/>
      <c r="GCU24" s="4"/>
      <c r="GCV24" s="4"/>
      <c r="GCW24" s="1"/>
      <c r="GCX24" s="1"/>
      <c r="GCY24" s="16"/>
      <c r="GCZ24" s="60"/>
      <c r="GDA24" s="60"/>
      <c r="GDB24" s="59"/>
      <c r="GDC24" s="4"/>
      <c r="GDD24" s="4"/>
      <c r="GDE24" s="1"/>
      <c r="GDF24" s="1"/>
      <c r="GDG24" s="16"/>
      <c r="GDH24" s="60"/>
      <c r="GDI24" s="60"/>
      <c r="GDJ24" s="59"/>
      <c r="GDK24" s="4"/>
      <c r="GDL24" s="4"/>
      <c r="GDM24" s="1"/>
      <c r="GDN24" s="1"/>
      <c r="GDO24" s="16"/>
      <c r="GDP24" s="60"/>
      <c r="GDQ24" s="60"/>
      <c r="GDR24" s="59"/>
      <c r="GDS24" s="4"/>
      <c r="GDT24" s="4"/>
      <c r="GDU24" s="1"/>
      <c r="GDV24" s="1"/>
      <c r="GDW24" s="16"/>
      <c r="GDX24" s="60"/>
      <c r="GDY24" s="60"/>
      <c r="GDZ24" s="59"/>
      <c r="GEA24" s="4"/>
      <c r="GEB24" s="4"/>
      <c r="GEC24" s="1"/>
      <c r="GED24" s="1"/>
      <c r="GEE24" s="16"/>
      <c r="GEF24" s="60"/>
      <c r="GEG24" s="60"/>
      <c r="GEH24" s="59"/>
      <c r="GEI24" s="4"/>
      <c r="GEJ24" s="4"/>
      <c r="GEK24" s="1"/>
      <c r="GEL24" s="1"/>
      <c r="GEM24" s="16"/>
      <c r="GEN24" s="60"/>
      <c r="GEO24" s="60"/>
      <c r="GEP24" s="59"/>
      <c r="GEQ24" s="4"/>
      <c r="GER24" s="4"/>
      <c r="GES24" s="1"/>
      <c r="GET24" s="1"/>
      <c r="GEU24" s="16"/>
      <c r="GEV24" s="60"/>
      <c r="GEW24" s="60"/>
      <c r="GEX24" s="59"/>
      <c r="GEY24" s="4"/>
      <c r="GEZ24" s="4"/>
      <c r="GFA24" s="1"/>
      <c r="GFB24" s="1"/>
      <c r="GFC24" s="16"/>
      <c r="GFD24" s="60"/>
      <c r="GFE24" s="60"/>
      <c r="GFF24" s="59"/>
      <c r="GFG24" s="4"/>
      <c r="GFH24" s="4"/>
      <c r="GFI24" s="1"/>
      <c r="GFJ24" s="1"/>
      <c r="GFK24" s="16"/>
      <c r="GFL24" s="60"/>
      <c r="GFM24" s="60"/>
      <c r="GFN24" s="59"/>
      <c r="GFO24" s="4"/>
      <c r="GFP24" s="4"/>
      <c r="GFQ24" s="1"/>
      <c r="GFR24" s="1"/>
      <c r="GFS24" s="16"/>
      <c r="GFT24" s="60"/>
      <c r="GFU24" s="60"/>
      <c r="GFV24" s="59"/>
      <c r="GFW24" s="4"/>
      <c r="GFX24" s="4"/>
      <c r="GFY24" s="1"/>
      <c r="GFZ24" s="1"/>
      <c r="GGA24" s="16"/>
      <c r="GGB24" s="60"/>
      <c r="GGC24" s="60"/>
      <c r="GGD24" s="59"/>
      <c r="GGE24" s="4"/>
      <c r="GGF24" s="4"/>
      <c r="GGG24" s="1"/>
      <c r="GGH24" s="1"/>
      <c r="GGI24" s="16"/>
      <c r="GGJ24" s="60"/>
      <c r="GGK24" s="60"/>
      <c r="GGL24" s="59"/>
      <c r="GGM24" s="4"/>
      <c r="GGN24" s="4"/>
      <c r="GGO24" s="1"/>
      <c r="GGP24" s="1"/>
      <c r="GGQ24" s="16"/>
      <c r="GGR24" s="60"/>
      <c r="GGS24" s="60"/>
      <c r="GGT24" s="59"/>
      <c r="GGU24" s="4"/>
      <c r="GGV24" s="4"/>
      <c r="GGW24" s="1"/>
      <c r="GGX24" s="1"/>
      <c r="GGY24" s="16"/>
      <c r="GGZ24" s="60"/>
      <c r="GHA24" s="60"/>
      <c r="GHB24" s="59"/>
      <c r="GHC24" s="4"/>
      <c r="GHD24" s="4"/>
      <c r="GHE24" s="1"/>
      <c r="GHF24" s="1"/>
      <c r="GHG24" s="16"/>
      <c r="GHH24" s="60"/>
      <c r="GHI24" s="60"/>
      <c r="GHJ24" s="59"/>
      <c r="GHK24" s="4"/>
      <c r="GHL24" s="4"/>
      <c r="GHM24" s="1"/>
      <c r="GHN24" s="1"/>
      <c r="GHO24" s="16"/>
      <c r="GHP24" s="60"/>
      <c r="GHQ24" s="60"/>
      <c r="GHR24" s="59"/>
      <c r="GHS24" s="4"/>
      <c r="GHT24" s="4"/>
      <c r="GHU24" s="1"/>
      <c r="GHV24" s="1"/>
      <c r="GHW24" s="16"/>
      <c r="GHX24" s="60"/>
      <c r="GHY24" s="60"/>
      <c r="GHZ24" s="59"/>
      <c r="GIA24" s="4"/>
      <c r="GIB24" s="4"/>
      <c r="GIC24" s="1"/>
      <c r="GID24" s="1"/>
      <c r="GIE24" s="16"/>
      <c r="GIF24" s="60"/>
      <c r="GIG24" s="60"/>
      <c r="GIH24" s="59"/>
      <c r="GII24" s="4"/>
      <c r="GIJ24" s="4"/>
      <c r="GIK24" s="1"/>
      <c r="GIL24" s="1"/>
      <c r="GIM24" s="16"/>
      <c r="GIN24" s="60"/>
      <c r="GIO24" s="60"/>
      <c r="GIP24" s="59"/>
      <c r="GIQ24" s="4"/>
      <c r="GIR24" s="4"/>
      <c r="GIS24" s="1"/>
      <c r="GIT24" s="1"/>
      <c r="GIU24" s="16"/>
      <c r="GIV24" s="60"/>
      <c r="GIW24" s="60"/>
      <c r="GIX24" s="59"/>
      <c r="GIY24" s="4"/>
      <c r="GIZ24" s="4"/>
      <c r="GJA24" s="1"/>
      <c r="GJB24" s="1"/>
      <c r="GJC24" s="16"/>
      <c r="GJD24" s="60"/>
      <c r="GJE24" s="60"/>
      <c r="GJF24" s="59"/>
      <c r="GJG24" s="4"/>
      <c r="GJH24" s="4"/>
      <c r="GJI24" s="1"/>
      <c r="GJJ24" s="1"/>
      <c r="GJK24" s="16"/>
      <c r="GJL24" s="60"/>
      <c r="GJM24" s="60"/>
      <c r="GJN24" s="59"/>
      <c r="GJO24" s="4"/>
      <c r="GJP24" s="4"/>
      <c r="GJQ24" s="1"/>
      <c r="GJR24" s="1"/>
      <c r="GJS24" s="16"/>
      <c r="GJT24" s="60"/>
      <c r="GJU24" s="60"/>
      <c r="GJV24" s="59"/>
      <c r="GJW24" s="4"/>
      <c r="GJX24" s="4"/>
      <c r="GJY24" s="1"/>
      <c r="GJZ24" s="1"/>
      <c r="GKA24" s="16"/>
      <c r="GKB24" s="60"/>
      <c r="GKC24" s="60"/>
      <c r="GKD24" s="59"/>
      <c r="GKE24" s="4"/>
      <c r="GKF24" s="4"/>
      <c r="GKG24" s="1"/>
      <c r="GKH24" s="1"/>
      <c r="GKI24" s="16"/>
      <c r="GKJ24" s="60"/>
      <c r="GKK24" s="60"/>
      <c r="GKL24" s="59"/>
      <c r="GKM24" s="4"/>
      <c r="GKN24" s="4"/>
      <c r="GKO24" s="1"/>
      <c r="GKP24" s="1"/>
      <c r="GKQ24" s="16"/>
      <c r="GKR24" s="60"/>
      <c r="GKS24" s="60"/>
      <c r="GKT24" s="59"/>
      <c r="GKU24" s="4"/>
      <c r="GKV24" s="4"/>
      <c r="GKW24" s="1"/>
      <c r="GKX24" s="1"/>
      <c r="GKY24" s="16"/>
      <c r="GKZ24" s="60"/>
      <c r="GLA24" s="60"/>
      <c r="GLB24" s="59"/>
      <c r="GLC24" s="4"/>
      <c r="GLD24" s="4"/>
      <c r="GLE24" s="1"/>
      <c r="GLF24" s="1"/>
      <c r="GLG24" s="16"/>
      <c r="GLH24" s="60"/>
      <c r="GLI24" s="60"/>
      <c r="GLJ24" s="59"/>
      <c r="GLK24" s="4"/>
      <c r="GLL24" s="4"/>
      <c r="GLM24" s="1"/>
      <c r="GLN24" s="1"/>
      <c r="GLO24" s="16"/>
      <c r="GLP24" s="60"/>
      <c r="GLQ24" s="60"/>
      <c r="GLR24" s="59"/>
      <c r="GLS24" s="4"/>
      <c r="GLT24" s="4"/>
      <c r="GLU24" s="1"/>
      <c r="GLV24" s="1"/>
      <c r="GLW24" s="16"/>
      <c r="GLX24" s="60"/>
      <c r="GLY24" s="60"/>
      <c r="GLZ24" s="59"/>
      <c r="GMA24" s="4"/>
      <c r="GMB24" s="4"/>
      <c r="GMC24" s="1"/>
      <c r="GMD24" s="1"/>
      <c r="GME24" s="16"/>
      <c r="GMF24" s="60"/>
      <c r="GMG24" s="60"/>
      <c r="GMH24" s="59"/>
      <c r="GMI24" s="4"/>
      <c r="GMJ24" s="4"/>
      <c r="GMK24" s="1"/>
      <c r="GML24" s="1"/>
      <c r="GMM24" s="16"/>
      <c r="GMN24" s="60"/>
      <c r="GMO24" s="60"/>
      <c r="GMP24" s="59"/>
      <c r="GMQ24" s="4"/>
      <c r="GMR24" s="4"/>
      <c r="GMS24" s="1"/>
      <c r="GMT24" s="1"/>
      <c r="GMU24" s="16"/>
      <c r="GMV24" s="60"/>
      <c r="GMW24" s="60"/>
      <c r="GMX24" s="59"/>
      <c r="GMY24" s="4"/>
      <c r="GMZ24" s="4"/>
      <c r="GNA24" s="1"/>
      <c r="GNB24" s="1"/>
      <c r="GNC24" s="16"/>
      <c r="GND24" s="60"/>
      <c r="GNE24" s="60"/>
      <c r="GNF24" s="59"/>
      <c r="GNG24" s="4"/>
      <c r="GNH24" s="4"/>
      <c r="GNI24" s="1"/>
      <c r="GNJ24" s="1"/>
      <c r="GNK24" s="16"/>
      <c r="GNL24" s="60"/>
      <c r="GNM24" s="60"/>
      <c r="GNN24" s="59"/>
      <c r="GNO24" s="4"/>
      <c r="GNP24" s="4"/>
      <c r="GNQ24" s="1"/>
      <c r="GNR24" s="1"/>
      <c r="GNS24" s="16"/>
      <c r="GNT24" s="60"/>
      <c r="GNU24" s="60"/>
      <c r="GNV24" s="59"/>
      <c r="GNW24" s="4"/>
      <c r="GNX24" s="4"/>
      <c r="GNY24" s="1"/>
      <c r="GNZ24" s="1"/>
      <c r="GOA24" s="16"/>
      <c r="GOB24" s="60"/>
      <c r="GOC24" s="60"/>
      <c r="GOD24" s="59"/>
      <c r="GOE24" s="4"/>
      <c r="GOF24" s="4"/>
      <c r="GOG24" s="1"/>
      <c r="GOH24" s="1"/>
      <c r="GOI24" s="16"/>
      <c r="GOJ24" s="60"/>
      <c r="GOK24" s="60"/>
      <c r="GOL24" s="59"/>
      <c r="GOM24" s="4"/>
      <c r="GON24" s="4"/>
      <c r="GOO24" s="1"/>
      <c r="GOP24" s="1"/>
      <c r="GOQ24" s="16"/>
      <c r="GOR24" s="60"/>
      <c r="GOS24" s="60"/>
      <c r="GOT24" s="59"/>
      <c r="GOU24" s="4"/>
      <c r="GOV24" s="4"/>
      <c r="GOW24" s="1"/>
      <c r="GOX24" s="1"/>
      <c r="GOY24" s="16"/>
      <c r="GOZ24" s="60"/>
      <c r="GPA24" s="60"/>
      <c r="GPB24" s="59"/>
      <c r="GPC24" s="4"/>
      <c r="GPD24" s="4"/>
      <c r="GPE24" s="1"/>
      <c r="GPF24" s="1"/>
      <c r="GPG24" s="16"/>
      <c r="GPH24" s="60"/>
      <c r="GPI24" s="60"/>
      <c r="GPJ24" s="59"/>
      <c r="GPK24" s="4"/>
      <c r="GPL24" s="4"/>
      <c r="GPM24" s="1"/>
      <c r="GPN24" s="1"/>
      <c r="GPO24" s="16"/>
      <c r="GPP24" s="60"/>
      <c r="GPQ24" s="60"/>
      <c r="GPR24" s="59"/>
      <c r="GPS24" s="4"/>
      <c r="GPT24" s="4"/>
      <c r="GPU24" s="1"/>
      <c r="GPV24" s="1"/>
      <c r="GPW24" s="16"/>
      <c r="GPX24" s="60"/>
      <c r="GPY24" s="60"/>
      <c r="GPZ24" s="59"/>
      <c r="GQA24" s="4"/>
      <c r="GQB24" s="4"/>
      <c r="GQC24" s="1"/>
      <c r="GQD24" s="1"/>
      <c r="GQE24" s="16"/>
      <c r="GQF24" s="60"/>
      <c r="GQG24" s="60"/>
      <c r="GQH24" s="59"/>
      <c r="GQI24" s="4"/>
      <c r="GQJ24" s="4"/>
      <c r="GQK24" s="1"/>
      <c r="GQL24" s="1"/>
      <c r="GQM24" s="16"/>
      <c r="GQN24" s="60"/>
      <c r="GQO24" s="60"/>
      <c r="GQP24" s="59"/>
      <c r="GQQ24" s="4"/>
      <c r="GQR24" s="4"/>
      <c r="GQS24" s="1"/>
      <c r="GQT24" s="1"/>
      <c r="GQU24" s="16"/>
      <c r="GQV24" s="60"/>
      <c r="GQW24" s="60"/>
      <c r="GQX24" s="59"/>
      <c r="GQY24" s="4"/>
      <c r="GQZ24" s="4"/>
      <c r="GRA24" s="1"/>
      <c r="GRB24" s="1"/>
      <c r="GRC24" s="16"/>
      <c r="GRD24" s="60"/>
      <c r="GRE24" s="60"/>
      <c r="GRF24" s="59"/>
      <c r="GRG24" s="4"/>
      <c r="GRH24" s="4"/>
      <c r="GRI24" s="1"/>
      <c r="GRJ24" s="1"/>
      <c r="GRK24" s="16"/>
      <c r="GRL24" s="60"/>
      <c r="GRM24" s="60"/>
      <c r="GRN24" s="59"/>
      <c r="GRO24" s="4"/>
      <c r="GRP24" s="4"/>
      <c r="GRQ24" s="1"/>
      <c r="GRR24" s="1"/>
      <c r="GRS24" s="16"/>
      <c r="GRT24" s="60"/>
      <c r="GRU24" s="60"/>
      <c r="GRV24" s="59"/>
      <c r="GRW24" s="4"/>
      <c r="GRX24" s="4"/>
      <c r="GRY24" s="1"/>
      <c r="GRZ24" s="1"/>
      <c r="GSA24" s="16"/>
      <c r="GSB24" s="60"/>
      <c r="GSC24" s="60"/>
      <c r="GSD24" s="59"/>
      <c r="GSE24" s="4"/>
      <c r="GSF24" s="4"/>
      <c r="GSG24" s="1"/>
      <c r="GSH24" s="1"/>
      <c r="GSI24" s="16"/>
      <c r="GSJ24" s="60"/>
      <c r="GSK24" s="60"/>
      <c r="GSL24" s="59"/>
      <c r="GSM24" s="4"/>
      <c r="GSN24" s="4"/>
      <c r="GSO24" s="1"/>
      <c r="GSP24" s="1"/>
      <c r="GSQ24" s="16"/>
      <c r="GSR24" s="60"/>
      <c r="GSS24" s="60"/>
      <c r="GST24" s="59"/>
      <c r="GSU24" s="4"/>
      <c r="GSV24" s="4"/>
      <c r="GSW24" s="1"/>
      <c r="GSX24" s="1"/>
      <c r="GSY24" s="16"/>
      <c r="GSZ24" s="60"/>
      <c r="GTA24" s="60"/>
      <c r="GTB24" s="59"/>
      <c r="GTC24" s="4"/>
      <c r="GTD24" s="4"/>
      <c r="GTE24" s="1"/>
      <c r="GTF24" s="1"/>
      <c r="GTG24" s="16"/>
      <c r="GTH24" s="60"/>
      <c r="GTI24" s="60"/>
      <c r="GTJ24" s="59"/>
      <c r="GTK24" s="4"/>
      <c r="GTL24" s="4"/>
      <c r="GTM24" s="1"/>
      <c r="GTN24" s="1"/>
      <c r="GTO24" s="16"/>
      <c r="GTP24" s="60"/>
      <c r="GTQ24" s="60"/>
      <c r="GTR24" s="59"/>
      <c r="GTS24" s="4"/>
      <c r="GTT24" s="4"/>
      <c r="GTU24" s="1"/>
      <c r="GTV24" s="1"/>
      <c r="GTW24" s="16"/>
      <c r="GTX24" s="60"/>
      <c r="GTY24" s="60"/>
      <c r="GTZ24" s="59"/>
      <c r="GUA24" s="4"/>
      <c r="GUB24" s="4"/>
      <c r="GUC24" s="1"/>
      <c r="GUD24" s="1"/>
      <c r="GUE24" s="16"/>
      <c r="GUF24" s="60"/>
      <c r="GUG24" s="60"/>
      <c r="GUH24" s="59"/>
      <c r="GUI24" s="4"/>
      <c r="GUJ24" s="4"/>
      <c r="GUK24" s="1"/>
      <c r="GUL24" s="1"/>
      <c r="GUM24" s="16"/>
      <c r="GUN24" s="60"/>
      <c r="GUO24" s="60"/>
      <c r="GUP24" s="59"/>
      <c r="GUQ24" s="4"/>
      <c r="GUR24" s="4"/>
      <c r="GUS24" s="1"/>
      <c r="GUT24" s="1"/>
      <c r="GUU24" s="16"/>
      <c r="GUV24" s="60"/>
      <c r="GUW24" s="60"/>
      <c r="GUX24" s="59"/>
      <c r="GUY24" s="4"/>
      <c r="GUZ24" s="4"/>
      <c r="GVA24" s="1"/>
      <c r="GVB24" s="1"/>
      <c r="GVC24" s="16"/>
      <c r="GVD24" s="60"/>
      <c r="GVE24" s="60"/>
      <c r="GVF24" s="59"/>
      <c r="GVG24" s="4"/>
      <c r="GVH24" s="4"/>
      <c r="GVI24" s="1"/>
      <c r="GVJ24" s="1"/>
      <c r="GVK24" s="16"/>
      <c r="GVL24" s="60"/>
      <c r="GVM24" s="60"/>
      <c r="GVN24" s="59"/>
      <c r="GVO24" s="4"/>
      <c r="GVP24" s="4"/>
      <c r="GVQ24" s="1"/>
      <c r="GVR24" s="1"/>
      <c r="GVS24" s="16"/>
      <c r="GVT24" s="60"/>
      <c r="GVU24" s="60"/>
      <c r="GVV24" s="59"/>
      <c r="GVW24" s="4"/>
      <c r="GVX24" s="4"/>
      <c r="GVY24" s="1"/>
      <c r="GVZ24" s="1"/>
      <c r="GWA24" s="16"/>
      <c r="GWB24" s="60"/>
      <c r="GWC24" s="60"/>
      <c r="GWD24" s="59"/>
      <c r="GWE24" s="4"/>
      <c r="GWF24" s="4"/>
      <c r="GWG24" s="1"/>
      <c r="GWH24" s="1"/>
      <c r="GWI24" s="16"/>
      <c r="GWJ24" s="60"/>
      <c r="GWK24" s="60"/>
      <c r="GWL24" s="59"/>
      <c r="GWM24" s="4"/>
      <c r="GWN24" s="4"/>
      <c r="GWO24" s="1"/>
      <c r="GWP24" s="1"/>
      <c r="GWQ24" s="16"/>
      <c r="GWR24" s="60"/>
      <c r="GWS24" s="60"/>
      <c r="GWT24" s="59"/>
      <c r="GWU24" s="4"/>
      <c r="GWV24" s="4"/>
      <c r="GWW24" s="1"/>
      <c r="GWX24" s="1"/>
      <c r="GWY24" s="16"/>
      <c r="GWZ24" s="60"/>
      <c r="GXA24" s="60"/>
      <c r="GXB24" s="59"/>
      <c r="GXC24" s="4"/>
      <c r="GXD24" s="4"/>
      <c r="GXE24" s="1"/>
      <c r="GXF24" s="1"/>
      <c r="GXG24" s="16"/>
      <c r="GXH24" s="60"/>
      <c r="GXI24" s="60"/>
      <c r="GXJ24" s="59"/>
      <c r="GXK24" s="4"/>
      <c r="GXL24" s="4"/>
      <c r="GXM24" s="1"/>
      <c r="GXN24" s="1"/>
      <c r="GXO24" s="16"/>
      <c r="GXP24" s="60"/>
      <c r="GXQ24" s="60"/>
      <c r="GXR24" s="59"/>
      <c r="GXS24" s="4"/>
      <c r="GXT24" s="4"/>
      <c r="GXU24" s="1"/>
      <c r="GXV24" s="1"/>
      <c r="GXW24" s="16"/>
      <c r="GXX24" s="60"/>
      <c r="GXY24" s="60"/>
      <c r="GXZ24" s="59"/>
      <c r="GYA24" s="4"/>
      <c r="GYB24" s="4"/>
      <c r="GYC24" s="1"/>
      <c r="GYD24" s="1"/>
      <c r="GYE24" s="16"/>
      <c r="GYF24" s="60"/>
      <c r="GYG24" s="60"/>
      <c r="GYH24" s="59"/>
      <c r="GYI24" s="4"/>
      <c r="GYJ24" s="4"/>
      <c r="GYK24" s="1"/>
      <c r="GYL24" s="1"/>
      <c r="GYM24" s="16"/>
      <c r="GYN24" s="60"/>
      <c r="GYO24" s="60"/>
      <c r="GYP24" s="59"/>
      <c r="GYQ24" s="4"/>
      <c r="GYR24" s="4"/>
      <c r="GYS24" s="1"/>
      <c r="GYT24" s="1"/>
      <c r="GYU24" s="16"/>
      <c r="GYV24" s="60"/>
      <c r="GYW24" s="60"/>
      <c r="GYX24" s="59"/>
      <c r="GYY24" s="4"/>
      <c r="GYZ24" s="4"/>
      <c r="GZA24" s="1"/>
      <c r="GZB24" s="1"/>
      <c r="GZC24" s="16"/>
      <c r="GZD24" s="60"/>
      <c r="GZE24" s="60"/>
      <c r="GZF24" s="59"/>
      <c r="GZG24" s="4"/>
      <c r="GZH24" s="4"/>
      <c r="GZI24" s="1"/>
      <c r="GZJ24" s="1"/>
      <c r="GZK24" s="16"/>
      <c r="GZL24" s="60"/>
      <c r="GZM24" s="60"/>
      <c r="GZN24" s="59"/>
      <c r="GZO24" s="4"/>
      <c r="GZP24" s="4"/>
      <c r="GZQ24" s="1"/>
      <c r="GZR24" s="1"/>
      <c r="GZS24" s="16"/>
      <c r="GZT24" s="60"/>
      <c r="GZU24" s="60"/>
      <c r="GZV24" s="59"/>
      <c r="GZW24" s="4"/>
      <c r="GZX24" s="4"/>
      <c r="GZY24" s="1"/>
      <c r="GZZ24" s="1"/>
      <c r="HAA24" s="16"/>
      <c r="HAB24" s="60"/>
      <c r="HAC24" s="60"/>
      <c r="HAD24" s="59"/>
      <c r="HAE24" s="4"/>
      <c r="HAF24" s="4"/>
      <c r="HAG24" s="1"/>
      <c r="HAH24" s="1"/>
      <c r="HAI24" s="16"/>
      <c r="HAJ24" s="60"/>
      <c r="HAK24" s="60"/>
      <c r="HAL24" s="59"/>
      <c r="HAM24" s="4"/>
      <c r="HAN24" s="4"/>
      <c r="HAO24" s="1"/>
      <c r="HAP24" s="1"/>
      <c r="HAQ24" s="16"/>
      <c r="HAR24" s="60"/>
      <c r="HAS24" s="60"/>
      <c r="HAT24" s="59"/>
      <c r="HAU24" s="4"/>
      <c r="HAV24" s="4"/>
      <c r="HAW24" s="1"/>
      <c r="HAX24" s="1"/>
      <c r="HAY24" s="16"/>
      <c r="HAZ24" s="60"/>
      <c r="HBA24" s="60"/>
      <c r="HBB24" s="59"/>
      <c r="HBC24" s="4"/>
      <c r="HBD24" s="4"/>
      <c r="HBE24" s="1"/>
      <c r="HBF24" s="1"/>
      <c r="HBG24" s="16"/>
      <c r="HBH24" s="60"/>
      <c r="HBI24" s="60"/>
      <c r="HBJ24" s="59"/>
      <c r="HBK24" s="4"/>
      <c r="HBL24" s="4"/>
      <c r="HBM24" s="1"/>
      <c r="HBN24" s="1"/>
      <c r="HBO24" s="16"/>
      <c r="HBP24" s="60"/>
      <c r="HBQ24" s="60"/>
      <c r="HBR24" s="59"/>
      <c r="HBS24" s="4"/>
      <c r="HBT24" s="4"/>
      <c r="HBU24" s="1"/>
      <c r="HBV24" s="1"/>
      <c r="HBW24" s="16"/>
      <c r="HBX24" s="60"/>
      <c r="HBY24" s="60"/>
      <c r="HBZ24" s="59"/>
      <c r="HCA24" s="4"/>
      <c r="HCB24" s="4"/>
      <c r="HCC24" s="1"/>
      <c r="HCD24" s="1"/>
      <c r="HCE24" s="16"/>
      <c r="HCF24" s="60"/>
      <c r="HCG24" s="60"/>
      <c r="HCH24" s="59"/>
      <c r="HCI24" s="4"/>
      <c r="HCJ24" s="4"/>
      <c r="HCK24" s="1"/>
      <c r="HCL24" s="1"/>
      <c r="HCM24" s="16"/>
      <c r="HCN24" s="60"/>
      <c r="HCO24" s="60"/>
      <c r="HCP24" s="59"/>
      <c r="HCQ24" s="4"/>
      <c r="HCR24" s="4"/>
      <c r="HCS24" s="1"/>
      <c r="HCT24" s="1"/>
      <c r="HCU24" s="16"/>
      <c r="HCV24" s="60"/>
      <c r="HCW24" s="60"/>
      <c r="HCX24" s="59"/>
      <c r="HCY24" s="4"/>
      <c r="HCZ24" s="4"/>
      <c r="HDA24" s="1"/>
      <c r="HDB24" s="1"/>
      <c r="HDC24" s="16"/>
      <c r="HDD24" s="60"/>
      <c r="HDE24" s="60"/>
      <c r="HDF24" s="59"/>
      <c r="HDG24" s="4"/>
      <c r="HDH24" s="4"/>
      <c r="HDI24" s="1"/>
      <c r="HDJ24" s="1"/>
      <c r="HDK24" s="16"/>
      <c r="HDL24" s="60"/>
      <c r="HDM24" s="60"/>
      <c r="HDN24" s="59"/>
      <c r="HDO24" s="4"/>
      <c r="HDP24" s="4"/>
      <c r="HDQ24" s="1"/>
      <c r="HDR24" s="1"/>
      <c r="HDS24" s="16"/>
      <c r="HDT24" s="60"/>
      <c r="HDU24" s="60"/>
      <c r="HDV24" s="59"/>
      <c r="HDW24" s="4"/>
      <c r="HDX24" s="4"/>
      <c r="HDY24" s="1"/>
      <c r="HDZ24" s="1"/>
      <c r="HEA24" s="16"/>
      <c r="HEB24" s="60"/>
      <c r="HEC24" s="60"/>
      <c r="HED24" s="59"/>
      <c r="HEE24" s="4"/>
      <c r="HEF24" s="4"/>
      <c r="HEG24" s="1"/>
      <c r="HEH24" s="1"/>
      <c r="HEI24" s="16"/>
      <c r="HEJ24" s="60"/>
      <c r="HEK24" s="60"/>
      <c r="HEL24" s="59"/>
      <c r="HEM24" s="4"/>
      <c r="HEN24" s="4"/>
      <c r="HEO24" s="1"/>
      <c r="HEP24" s="1"/>
      <c r="HEQ24" s="16"/>
      <c r="HER24" s="60"/>
      <c r="HES24" s="60"/>
      <c r="HET24" s="59"/>
      <c r="HEU24" s="4"/>
      <c r="HEV24" s="4"/>
      <c r="HEW24" s="1"/>
      <c r="HEX24" s="1"/>
      <c r="HEY24" s="16"/>
      <c r="HEZ24" s="60"/>
      <c r="HFA24" s="60"/>
      <c r="HFB24" s="59"/>
      <c r="HFC24" s="4"/>
      <c r="HFD24" s="4"/>
      <c r="HFE24" s="1"/>
      <c r="HFF24" s="1"/>
      <c r="HFG24" s="16"/>
      <c r="HFH24" s="60"/>
      <c r="HFI24" s="60"/>
      <c r="HFJ24" s="59"/>
      <c r="HFK24" s="4"/>
      <c r="HFL24" s="4"/>
      <c r="HFM24" s="1"/>
      <c r="HFN24" s="1"/>
      <c r="HFO24" s="16"/>
      <c r="HFP24" s="60"/>
      <c r="HFQ24" s="60"/>
      <c r="HFR24" s="59"/>
      <c r="HFS24" s="4"/>
      <c r="HFT24" s="4"/>
      <c r="HFU24" s="1"/>
      <c r="HFV24" s="1"/>
      <c r="HFW24" s="16"/>
      <c r="HFX24" s="60"/>
      <c r="HFY24" s="60"/>
      <c r="HFZ24" s="59"/>
      <c r="HGA24" s="4"/>
      <c r="HGB24" s="4"/>
      <c r="HGC24" s="1"/>
      <c r="HGD24" s="1"/>
      <c r="HGE24" s="16"/>
      <c r="HGF24" s="60"/>
      <c r="HGG24" s="60"/>
      <c r="HGH24" s="59"/>
      <c r="HGI24" s="4"/>
      <c r="HGJ24" s="4"/>
      <c r="HGK24" s="1"/>
      <c r="HGL24" s="1"/>
      <c r="HGM24" s="16"/>
      <c r="HGN24" s="60"/>
      <c r="HGO24" s="60"/>
      <c r="HGP24" s="59"/>
      <c r="HGQ24" s="4"/>
      <c r="HGR24" s="4"/>
      <c r="HGS24" s="1"/>
      <c r="HGT24" s="1"/>
      <c r="HGU24" s="16"/>
      <c r="HGV24" s="60"/>
      <c r="HGW24" s="60"/>
      <c r="HGX24" s="59"/>
      <c r="HGY24" s="4"/>
      <c r="HGZ24" s="4"/>
      <c r="HHA24" s="1"/>
      <c r="HHB24" s="1"/>
      <c r="HHC24" s="16"/>
      <c r="HHD24" s="60"/>
      <c r="HHE24" s="60"/>
      <c r="HHF24" s="59"/>
      <c r="HHG24" s="4"/>
      <c r="HHH24" s="4"/>
      <c r="HHI24" s="1"/>
      <c r="HHJ24" s="1"/>
      <c r="HHK24" s="16"/>
      <c r="HHL24" s="60"/>
      <c r="HHM24" s="60"/>
      <c r="HHN24" s="59"/>
      <c r="HHO24" s="4"/>
      <c r="HHP24" s="4"/>
      <c r="HHQ24" s="1"/>
      <c r="HHR24" s="1"/>
      <c r="HHS24" s="16"/>
      <c r="HHT24" s="60"/>
      <c r="HHU24" s="60"/>
      <c r="HHV24" s="59"/>
      <c r="HHW24" s="4"/>
      <c r="HHX24" s="4"/>
      <c r="HHY24" s="1"/>
      <c r="HHZ24" s="1"/>
      <c r="HIA24" s="16"/>
      <c r="HIB24" s="60"/>
      <c r="HIC24" s="60"/>
      <c r="HID24" s="59"/>
      <c r="HIE24" s="4"/>
      <c r="HIF24" s="4"/>
      <c r="HIG24" s="1"/>
      <c r="HIH24" s="1"/>
      <c r="HII24" s="16"/>
      <c r="HIJ24" s="60"/>
      <c r="HIK24" s="60"/>
      <c r="HIL24" s="59"/>
      <c r="HIM24" s="4"/>
      <c r="HIN24" s="4"/>
      <c r="HIO24" s="1"/>
      <c r="HIP24" s="1"/>
      <c r="HIQ24" s="16"/>
      <c r="HIR24" s="60"/>
      <c r="HIS24" s="60"/>
      <c r="HIT24" s="59"/>
      <c r="HIU24" s="4"/>
      <c r="HIV24" s="4"/>
      <c r="HIW24" s="1"/>
      <c r="HIX24" s="1"/>
      <c r="HIY24" s="16"/>
      <c r="HIZ24" s="60"/>
      <c r="HJA24" s="60"/>
      <c r="HJB24" s="59"/>
      <c r="HJC24" s="4"/>
      <c r="HJD24" s="4"/>
      <c r="HJE24" s="1"/>
      <c r="HJF24" s="1"/>
      <c r="HJG24" s="16"/>
      <c r="HJH24" s="60"/>
      <c r="HJI24" s="60"/>
      <c r="HJJ24" s="59"/>
      <c r="HJK24" s="4"/>
      <c r="HJL24" s="4"/>
      <c r="HJM24" s="1"/>
      <c r="HJN24" s="1"/>
      <c r="HJO24" s="16"/>
      <c r="HJP24" s="60"/>
      <c r="HJQ24" s="60"/>
      <c r="HJR24" s="59"/>
      <c r="HJS24" s="4"/>
      <c r="HJT24" s="4"/>
      <c r="HJU24" s="1"/>
      <c r="HJV24" s="1"/>
      <c r="HJW24" s="16"/>
      <c r="HJX24" s="60"/>
      <c r="HJY24" s="60"/>
      <c r="HJZ24" s="59"/>
      <c r="HKA24" s="4"/>
      <c r="HKB24" s="4"/>
      <c r="HKC24" s="1"/>
      <c r="HKD24" s="1"/>
      <c r="HKE24" s="16"/>
      <c r="HKF24" s="60"/>
      <c r="HKG24" s="60"/>
      <c r="HKH24" s="59"/>
      <c r="HKI24" s="4"/>
      <c r="HKJ24" s="4"/>
      <c r="HKK24" s="1"/>
      <c r="HKL24" s="1"/>
      <c r="HKM24" s="16"/>
      <c r="HKN24" s="60"/>
      <c r="HKO24" s="60"/>
      <c r="HKP24" s="59"/>
      <c r="HKQ24" s="4"/>
      <c r="HKR24" s="4"/>
      <c r="HKS24" s="1"/>
      <c r="HKT24" s="1"/>
      <c r="HKU24" s="16"/>
      <c r="HKV24" s="60"/>
      <c r="HKW24" s="60"/>
      <c r="HKX24" s="59"/>
      <c r="HKY24" s="4"/>
      <c r="HKZ24" s="4"/>
      <c r="HLA24" s="1"/>
      <c r="HLB24" s="1"/>
      <c r="HLC24" s="16"/>
      <c r="HLD24" s="60"/>
      <c r="HLE24" s="60"/>
      <c r="HLF24" s="59"/>
      <c r="HLG24" s="4"/>
      <c r="HLH24" s="4"/>
      <c r="HLI24" s="1"/>
      <c r="HLJ24" s="1"/>
      <c r="HLK24" s="16"/>
      <c r="HLL24" s="60"/>
      <c r="HLM24" s="60"/>
      <c r="HLN24" s="59"/>
      <c r="HLO24" s="4"/>
      <c r="HLP24" s="4"/>
      <c r="HLQ24" s="1"/>
      <c r="HLR24" s="1"/>
      <c r="HLS24" s="16"/>
      <c r="HLT24" s="60"/>
      <c r="HLU24" s="60"/>
      <c r="HLV24" s="59"/>
      <c r="HLW24" s="4"/>
      <c r="HLX24" s="4"/>
      <c r="HLY24" s="1"/>
      <c r="HLZ24" s="1"/>
      <c r="HMA24" s="16"/>
      <c r="HMB24" s="60"/>
      <c r="HMC24" s="60"/>
      <c r="HMD24" s="59"/>
      <c r="HME24" s="4"/>
      <c r="HMF24" s="4"/>
      <c r="HMG24" s="1"/>
      <c r="HMH24" s="1"/>
      <c r="HMI24" s="16"/>
      <c r="HMJ24" s="60"/>
      <c r="HMK24" s="60"/>
      <c r="HML24" s="59"/>
      <c r="HMM24" s="4"/>
      <c r="HMN24" s="4"/>
      <c r="HMO24" s="1"/>
      <c r="HMP24" s="1"/>
      <c r="HMQ24" s="16"/>
      <c r="HMR24" s="60"/>
      <c r="HMS24" s="60"/>
      <c r="HMT24" s="59"/>
      <c r="HMU24" s="4"/>
      <c r="HMV24" s="4"/>
      <c r="HMW24" s="1"/>
      <c r="HMX24" s="1"/>
      <c r="HMY24" s="16"/>
      <c r="HMZ24" s="60"/>
      <c r="HNA24" s="60"/>
      <c r="HNB24" s="59"/>
      <c r="HNC24" s="4"/>
      <c r="HND24" s="4"/>
      <c r="HNE24" s="1"/>
      <c r="HNF24" s="1"/>
      <c r="HNG24" s="16"/>
      <c r="HNH24" s="60"/>
      <c r="HNI24" s="60"/>
      <c r="HNJ24" s="59"/>
      <c r="HNK24" s="4"/>
      <c r="HNL24" s="4"/>
      <c r="HNM24" s="1"/>
      <c r="HNN24" s="1"/>
      <c r="HNO24" s="16"/>
      <c r="HNP24" s="60"/>
      <c r="HNQ24" s="60"/>
      <c r="HNR24" s="59"/>
      <c r="HNS24" s="4"/>
      <c r="HNT24" s="4"/>
      <c r="HNU24" s="1"/>
      <c r="HNV24" s="1"/>
      <c r="HNW24" s="16"/>
      <c r="HNX24" s="60"/>
      <c r="HNY24" s="60"/>
      <c r="HNZ24" s="59"/>
      <c r="HOA24" s="4"/>
      <c r="HOB24" s="4"/>
      <c r="HOC24" s="1"/>
      <c r="HOD24" s="1"/>
      <c r="HOE24" s="16"/>
      <c r="HOF24" s="60"/>
      <c r="HOG24" s="60"/>
      <c r="HOH24" s="59"/>
      <c r="HOI24" s="4"/>
      <c r="HOJ24" s="4"/>
      <c r="HOK24" s="1"/>
      <c r="HOL24" s="1"/>
      <c r="HOM24" s="16"/>
      <c r="HON24" s="60"/>
      <c r="HOO24" s="60"/>
      <c r="HOP24" s="59"/>
      <c r="HOQ24" s="4"/>
      <c r="HOR24" s="4"/>
      <c r="HOS24" s="1"/>
      <c r="HOT24" s="1"/>
      <c r="HOU24" s="16"/>
      <c r="HOV24" s="60"/>
      <c r="HOW24" s="60"/>
      <c r="HOX24" s="59"/>
      <c r="HOY24" s="4"/>
      <c r="HOZ24" s="4"/>
      <c r="HPA24" s="1"/>
      <c r="HPB24" s="1"/>
      <c r="HPC24" s="16"/>
      <c r="HPD24" s="60"/>
      <c r="HPE24" s="60"/>
      <c r="HPF24" s="59"/>
      <c r="HPG24" s="4"/>
      <c r="HPH24" s="4"/>
      <c r="HPI24" s="1"/>
      <c r="HPJ24" s="1"/>
      <c r="HPK24" s="16"/>
      <c r="HPL24" s="60"/>
      <c r="HPM24" s="60"/>
      <c r="HPN24" s="59"/>
      <c r="HPO24" s="4"/>
      <c r="HPP24" s="4"/>
      <c r="HPQ24" s="1"/>
      <c r="HPR24" s="1"/>
      <c r="HPS24" s="16"/>
      <c r="HPT24" s="60"/>
      <c r="HPU24" s="60"/>
      <c r="HPV24" s="59"/>
      <c r="HPW24" s="4"/>
      <c r="HPX24" s="4"/>
      <c r="HPY24" s="1"/>
      <c r="HPZ24" s="1"/>
      <c r="HQA24" s="16"/>
      <c r="HQB24" s="60"/>
      <c r="HQC24" s="60"/>
      <c r="HQD24" s="59"/>
      <c r="HQE24" s="4"/>
      <c r="HQF24" s="4"/>
      <c r="HQG24" s="1"/>
      <c r="HQH24" s="1"/>
      <c r="HQI24" s="16"/>
      <c r="HQJ24" s="60"/>
      <c r="HQK24" s="60"/>
      <c r="HQL24" s="59"/>
      <c r="HQM24" s="4"/>
      <c r="HQN24" s="4"/>
      <c r="HQO24" s="1"/>
      <c r="HQP24" s="1"/>
      <c r="HQQ24" s="16"/>
      <c r="HQR24" s="60"/>
      <c r="HQS24" s="60"/>
      <c r="HQT24" s="59"/>
      <c r="HQU24" s="4"/>
      <c r="HQV24" s="4"/>
      <c r="HQW24" s="1"/>
      <c r="HQX24" s="1"/>
      <c r="HQY24" s="16"/>
      <c r="HQZ24" s="60"/>
      <c r="HRA24" s="60"/>
      <c r="HRB24" s="59"/>
      <c r="HRC24" s="4"/>
      <c r="HRD24" s="4"/>
      <c r="HRE24" s="1"/>
      <c r="HRF24" s="1"/>
      <c r="HRG24" s="16"/>
      <c r="HRH24" s="60"/>
      <c r="HRI24" s="60"/>
      <c r="HRJ24" s="59"/>
      <c r="HRK24" s="4"/>
      <c r="HRL24" s="4"/>
      <c r="HRM24" s="1"/>
      <c r="HRN24" s="1"/>
      <c r="HRO24" s="16"/>
      <c r="HRP24" s="60"/>
      <c r="HRQ24" s="60"/>
      <c r="HRR24" s="59"/>
      <c r="HRS24" s="4"/>
      <c r="HRT24" s="4"/>
      <c r="HRU24" s="1"/>
      <c r="HRV24" s="1"/>
      <c r="HRW24" s="16"/>
      <c r="HRX24" s="60"/>
      <c r="HRY24" s="60"/>
      <c r="HRZ24" s="59"/>
      <c r="HSA24" s="4"/>
      <c r="HSB24" s="4"/>
      <c r="HSC24" s="1"/>
      <c r="HSD24" s="1"/>
      <c r="HSE24" s="16"/>
      <c r="HSF24" s="60"/>
      <c r="HSG24" s="60"/>
      <c r="HSH24" s="59"/>
      <c r="HSI24" s="4"/>
      <c r="HSJ24" s="4"/>
      <c r="HSK24" s="1"/>
      <c r="HSL24" s="1"/>
      <c r="HSM24" s="16"/>
      <c r="HSN24" s="60"/>
      <c r="HSO24" s="60"/>
      <c r="HSP24" s="59"/>
      <c r="HSQ24" s="4"/>
      <c r="HSR24" s="4"/>
      <c r="HSS24" s="1"/>
      <c r="HST24" s="1"/>
      <c r="HSU24" s="16"/>
      <c r="HSV24" s="60"/>
      <c r="HSW24" s="60"/>
      <c r="HSX24" s="59"/>
      <c r="HSY24" s="4"/>
      <c r="HSZ24" s="4"/>
      <c r="HTA24" s="1"/>
      <c r="HTB24" s="1"/>
      <c r="HTC24" s="16"/>
      <c r="HTD24" s="60"/>
      <c r="HTE24" s="60"/>
      <c r="HTF24" s="59"/>
      <c r="HTG24" s="4"/>
      <c r="HTH24" s="4"/>
      <c r="HTI24" s="1"/>
      <c r="HTJ24" s="1"/>
      <c r="HTK24" s="16"/>
      <c r="HTL24" s="60"/>
      <c r="HTM24" s="60"/>
      <c r="HTN24" s="59"/>
      <c r="HTO24" s="4"/>
      <c r="HTP24" s="4"/>
      <c r="HTQ24" s="1"/>
      <c r="HTR24" s="1"/>
      <c r="HTS24" s="16"/>
      <c r="HTT24" s="60"/>
      <c r="HTU24" s="60"/>
      <c r="HTV24" s="59"/>
      <c r="HTW24" s="4"/>
      <c r="HTX24" s="4"/>
      <c r="HTY24" s="1"/>
      <c r="HTZ24" s="1"/>
      <c r="HUA24" s="16"/>
      <c r="HUB24" s="60"/>
      <c r="HUC24" s="60"/>
      <c r="HUD24" s="59"/>
      <c r="HUE24" s="4"/>
      <c r="HUF24" s="4"/>
      <c r="HUG24" s="1"/>
      <c r="HUH24" s="1"/>
      <c r="HUI24" s="16"/>
      <c r="HUJ24" s="60"/>
      <c r="HUK24" s="60"/>
      <c r="HUL24" s="59"/>
      <c r="HUM24" s="4"/>
      <c r="HUN24" s="4"/>
      <c r="HUO24" s="1"/>
      <c r="HUP24" s="1"/>
      <c r="HUQ24" s="16"/>
      <c r="HUR24" s="60"/>
      <c r="HUS24" s="60"/>
      <c r="HUT24" s="59"/>
      <c r="HUU24" s="4"/>
      <c r="HUV24" s="4"/>
      <c r="HUW24" s="1"/>
      <c r="HUX24" s="1"/>
      <c r="HUY24" s="16"/>
      <c r="HUZ24" s="60"/>
      <c r="HVA24" s="60"/>
      <c r="HVB24" s="59"/>
      <c r="HVC24" s="4"/>
      <c r="HVD24" s="4"/>
      <c r="HVE24" s="1"/>
      <c r="HVF24" s="1"/>
      <c r="HVG24" s="16"/>
      <c r="HVH24" s="60"/>
      <c r="HVI24" s="60"/>
      <c r="HVJ24" s="59"/>
      <c r="HVK24" s="4"/>
      <c r="HVL24" s="4"/>
      <c r="HVM24" s="1"/>
      <c r="HVN24" s="1"/>
      <c r="HVO24" s="16"/>
      <c r="HVP24" s="60"/>
      <c r="HVQ24" s="60"/>
      <c r="HVR24" s="59"/>
      <c r="HVS24" s="4"/>
      <c r="HVT24" s="4"/>
      <c r="HVU24" s="1"/>
      <c r="HVV24" s="1"/>
      <c r="HVW24" s="16"/>
      <c r="HVX24" s="60"/>
      <c r="HVY24" s="60"/>
      <c r="HVZ24" s="59"/>
      <c r="HWA24" s="4"/>
      <c r="HWB24" s="4"/>
      <c r="HWC24" s="1"/>
      <c r="HWD24" s="1"/>
      <c r="HWE24" s="16"/>
      <c r="HWF24" s="60"/>
      <c r="HWG24" s="60"/>
      <c r="HWH24" s="59"/>
      <c r="HWI24" s="4"/>
      <c r="HWJ24" s="4"/>
      <c r="HWK24" s="1"/>
      <c r="HWL24" s="1"/>
      <c r="HWM24" s="16"/>
      <c r="HWN24" s="60"/>
      <c r="HWO24" s="60"/>
      <c r="HWP24" s="59"/>
      <c r="HWQ24" s="4"/>
      <c r="HWR24" s="4"/>
      <c r="HWS24" s="1"/>
      <c r="HWT24" s="1"/>
      <c r="HWU24" s="16"/>
      <c r="HWV24" s="60"/>
      <c r="HWW24" s="60"/>
      <c r="HWX24" s="59"/>
      <c r="HWY24" s="4"/>
      <c r="HWZ24" s="4"/>
      <c r="HXA24" s="1"/>
      <c r="HXB24" s="1"/>
      <c r="HXC24" s="16"/>
      <c r="HXD24" s="60"/>
      <c r="HXE24" s="60"/>
      <c r="HXF24" s="59"/>
      <c r="HXG24" s="4"/>
      <c r="HXH24" s="4"/>
      <c r="HXI24" s="1"/>
      <c r="HXJ24" s="1"/>
      <c r="HXK24" s="16"/>
      <c r="HXL24" s="60"/>
      <c r="HXM24" s="60"/>
      <c r="HXN24" s="59"/>
      <c r="HXO24" s="4"/>
      <c r="HXP24" s="4"/>
      <c r="HXQ24" s="1"/>
      <c r="HXR24" s="1"/>
      <c r="HXS24" s="16"/>
      <c r="HXT24" s="60"/>
      <c r="HXU24" s="60"/>
      <c r="HXV24" s="59"/>
      <c r="HXW24" s="4"/>
      <c r="HXX24" s="4"/>
      <c r="HXY24" s="1"/>
      <c r="HXZ24" s="1"/>
      <c r="HYA24" s="16"/>
      <c r="HYB24" s="60"/>
      <c r="HYC24" s="60"/>
      <c r="HYD24" s="59"/>
      <c r="HYE24" s="4"/>
      <c r="HYF24" s="4"/>
      <c r="HYG24" s="1"/>
      <c r="HYH24" s="1"/>
      <c r="HYI24" s="16"/>
      <c r="HYJ24" s="60"/>
      <c r="HYK24" s="60"/>
      <c r="HYL24" s="59"/>
      <c r="HYM24" s="4"/>
      <c r="HYN24" s="4"/>
      <c r="HYO24" s="1"/>
      <c r="HYP24" s="1"/>
      <c r="HYQ24" s="16"/>
      <c r="HYR24" s="60"/>
      <c r="HYS24" s="60"/>
      <c r="HYT24" s="59"/>
      <c r="HYU24" s="4"/>
      <c r="HYV24" s="4"/>
      <c r="HYW24" s="1"/>
      <c r="HYX24" s="1"/>
      <c r="HYY24" s="16"/>
      <c r="HYZ24" s="60"/>
      <c r="HZA24" s="60"/>
      <c r="HZB24" s="59"/>
      <c r="HZC24" s="4"/>
      <c r="HZD24" s="4"/>
      <c r="HZE24" s="1"/>
      <c r="HZF24" s="1"/>
      <c r="HZG24" s="16"/>
      <c r="HZH24" s="60"/>
      <c r="HZI24" s="60"/>
      <c r="HZJ24" s="59"/>
      <c r="HZK24" s="4"/>
      <c r="HZL24" s="4"/>
      <c r="HZM24" s="1"/>
      <c r="HZN24" s="1"/>
      <c r="HZO24" s="16"/>
      <c r="HZP24" s="60"/>
      <c r="HZQ24" s="60"/>
      <c r="HZR24" s="59"/>
      <c r="HZS24" s="4"/>
      <c r="HZT24" s="4"/>
      <c r="HZU24" s="1"/>
      <c r="HZV24" s="1"/>
      <c r="HZW24" s="16"/>
      <c r="HZX24" s="60"/>
      <c r="HZY24" s="60"/>
      <c r="HZZ24" s="59"/>
      <c r="IAA24" s="4"/>
      <c r="IAB24" s="4"/>
      <c r="IAC24" s="1"/>
      <c r="IAD24" s="1"/>
      <c r="IAE24" s="16"/>
      <c r="IAF24" s="60"/>
      <c r="IAG24" s="60"/>
      <c r="IAH24" s="59"/>
      <c r="IAI24" s="4"/>
      <c r="IAJ24" s="4"/>
      <c r="IAK24" s="1"/>
      <c r="IAL24" s="1"/>
      <c r="IAM24" s="16"/>
      <c r="IAN24" s="60"/>
      <c r="IAO24" s="60"/>
      <c r="IAP24" s="59"/>
      <c r="IAQ24" s="4"/>
      <c r="IAR24" s="4"/>
      <c r="IAS24" s="1"/>
      <c r="IAT24" s="1"/>
      <c r="IAU24" s="16"/>
      <c r="IAV24" s="60"/>
      <c r="IAW24" s="60"/>
      <c r="IAX24" s="59"/>
      <c r="IAY24" s="4"/>
      <c r="IAZ24" s="4"/>
      <c r="IBA24" s="1"/>
      <c r="IBB24" s="1"/>
      <c r="IBC24" s="16"/>
      <c r="IBD24" s="60"/>
      <c r="IBE24" s="60"/>
      <c r="IBF24" s="59"/>
      <c r="IBG24" s="4"/>
      <c r="IBH24" s="4"/>
      <c r="IBI24" s="1"/>
      <c r="IBJ24" s="1"/>
      <c r="IBK24" s="16"/>
      <c r="IBL24" s="60"/>
      <c r="IBM24" s="60"/>
      <c r="IBN24" s="59"/>
      <c r="IBO24" s="4"/>
      <c r="IBP24" s="4"/>
      <c r="IBQ24" s="1"/>
      <c r="IBR24" s="1"/>
      <c r="IBS24" s="16"/>
      <c r="IBT24" s="60"/>
      <c r="IBU24" s="60"/>
      <c r="IBV24" s="59"/>
      <c r="IBW24" s="4"/>
      <c r="IBX24" s="4"/>
      <c r="IBY24" s="1"/>
      <c r="IBZ24" s="1"/>
      <c r="ICA24" s="16"/>
      <c r="ICB24" s="60"/>
      <c r="ICC24" s="60"/>
      <c r="ICD24" s="59"/>
      <c r="ICE24" s="4"/>
      <c r="ICF24" s="4"/>
      <c r="ICG24" s="1"/>
      <c r="ICH24" s="1"/>
      <c r="ICI24" s="16"/>
      <c r="ICJ24" s="60"/>
      <c r="ICK24" s="60"/>
      <c r="ICL24" s="59"/>
      <c r="ICM24" s="4"/>
      <c r="ICN24" s="4"/>
      <c r="ICO24" s="1"/>
      <c r="ICP24" s="1"/>
      <c r="ICQ24" s="16"/>
      <c r="ICR24" s="60"/>
      <c r="ICS24" s="60"/>
      <c r="ICT24" s="59"/>
      <c r="ICU24" s="4"/>
      <c r="ICV24" s="4"/>
      <c r="ICW24" s="1"/>
      <c r="ICX24" s="1"/>
      <c r="ICY24" s="16"/>
      <c r="ICZ24" s="60"/>
      <c r="IDA24" s="60"/>
      <c r="IDB24" s="59"/>
      <c r="IDC24" s="4"/>
      <c r="IDD24" s="4"/>
      <c r="IDE24" s="1"/>
      <c r="IDF24" s="1"/>
      <c r="IDG24" s="16"/>
      <c r="IDH24" s="60"/>
      <c r="IDI24" s="60"/>
      <c r="IDJ24" s="59"/>
      <c r="IDK24" s="4"/>
      <c r="IDL24" s="4"/>
      <c r="IDM24" s="1"/>
      <c r="IDN24" s="1"/>
      <c r="IDO24" s="16"/>
      <c r="IDP24" s="60"/>
      <c r="IDQ24" s="60"/>
      <c r="IDR24" s="59"/>
      <c r="IDS24" s="4"/>
      <c r="IDT24" s="4"/>
      <c r="IDU24" s="1"/>
      <c r="IDV24" s="1"/>
      <c r="IDW24" s="16"/>
      <c r="IDX24" s="60"/>
      <c r="IDY24" s="60"/>
      <c r="IDZ24" s="59"/>
      <c r="IEA24" s="4"/>
      <c r="IEB24" s="4"/>
      <c r="IEC24" s="1"/>
      <c r="IED24" s="1"/>
      <c r="IEE24" s="16"/>
      <c r="IEF24" s="60"/>
      <c r="IEG24" s="60"/>
      <c r="IEH24" s="59"/>
      <c r="IEI24" s="4"/>
      <c r="IEJ24" s="4"/>
      <c r="IEK24" s="1"/>
      <c r="IEL24" s="1"/>
      <c r="IEM24" s="16"/>
      <c r="IEN24" s="60"/>
      <c r="IEO24" s="60"/>
      <c r="IEP24" s="59"/>
      <c r="IEQ24" s="4"/>
      <c r="IER24" s="4"/>
      <c r="IES24" s="1"/>
      <c r="IET24" s="1"/>
      <c r="IEU24" s="16"/>
      <c r="IEV24" s="60"/>
      <c r="IEW24" s="60"/>
      <c r="IEX24" s="59"/>
      <c r="IEY24" s="4"/>
      <c r="IEZ24" s="4"/>
      <c r="IFA24" s="1"/>
      <c r="IFB24" s="1"/>
      <c r="IFC24" s="16"/>
      <c r="IFD24" s="60"/>
      <c r="IFE24" s="60"/>
      <c r="IFF24" s="59"/>
      <c r="IFG24" s="4"/>
      <c r="IFH24" s="4"/>
      <c r="IFI24" s="1"/>
      <c r="IFJ24" s="1"/>
      <c r="IFK24" s="16"/>
      <c r="IFL24" s="60"/>
      <c r="IFM24" s="60"/>
      <c r="IFN24" s="59"/>
      <c r="IFO24" s="4"/>
      <c r="IFP24" s="4"/>
      <c r="IFQ24" s="1"/>
      <c r="IFR24" s="1"/>
      <c r="IFS24" s="16"/>
      <c r="IFT24" s="60"/>
      <c r="IFU24" s="60"/>
      <c r="IFV24" s="59"/>
      <c r="IFW24" s="4"/>
      <c r="IFX24" s="4"/>
      <c r="IFY24" s="1"/>
      <c r="IFZ24" s="1"/>
      <c r="IGA24" s="16"/>
      <c r="IGB24" s="60"/>
      <c r="IGC24" s="60"/>
      <c r="IGD24" s="59"/>
      <c r="IGE24" s="4"/>
      <c r="IGF24" s="4"/>
      <c r="IGG24" s="1"/>
      <c r="IGH24" s="1"/>
      <c r="IGI24" s="16"/>
      <c r="IGJ24" s="60"/>
      <c r="IGK24" s="60"/>
      <c r="IGL24" s="59"/>
      <c r="IGM24" s="4"/>
      <c r="IGN24" s="4"/>
      <c r="IGO24" s="1"/>
      <c r="IGP24" s="1"/>
      <c r="IGQ24" s="16"/>
      <c r="IGR24" s="60"/>
      <c r="IGS24" s="60"/>
      <c r="IGT24" s="59"/>
      <c r="IGU24" s="4"/>
      <c r="IGV24" s="4"/>
      <c r="IGW24" s="1"/>
      <c r="IGX24" s="1"/>
      <c r="IGY24" s="16"/>
      <c r="IGZ24" s="60"/>
      <c r="IHA24" s="60"/>
      <c r="IHB24" s="59"/>
      <c r="IHC24" s="4"/>
      <c r="IHD24" s="4"/>
      <c r="IHE24" s="1"/>
      <c r="IHF24" s="1"/>
      <c r="IHG24" s="16"/>
      <c r="IHH24" s="60"/>
      <c r="IHI24" s="60"/>
      <c r="IHJ24" s="59"/>
      <c r="IHK24" s="4"/>
      <c r="IHL24" s="4"/>
      <c r="IHM24" s="1"/>
      <c r="IHN24" s="1"/>
      <c r="IHO24" s="16"/>
      <c r="IHP24" s="60"/>
      <c r="IHQ24" s="60"/>
      <c r="IHR24" s="59"/>
      <c r="IHS24" s="4"/>
      <c r="IHT24" s="4"/>
      <c r="IHU24" s="1"/>
      <c r="IHV24" s="1"/>
      <c r="IHW24" s="16"/>
      <c r="IHX24" s="60"/>
      <c r="IHY24" s="60"/>
      <c r="IHZ24" s="59"/>
      <c r="IIA24" s="4"/>
      <c r="IIB24" s="4"/>
      <c r="IIC24" s="1"/>
      <c r="IID24" s="1"/>
      <c r="IIE24" s="16"/>
      <c r="IIF24" s="60"/>
      <c r="IIG24" s="60"/>
      <c r="IIH24" s="59"/>
      <c r="III24" s="4"/>
      <c r="IIJ24" s="4"/>
      <c r="IIK24" s="1"/>
      <c r="IIL24" s="1"/>
      <c r="IIM24" s="16"/>
      <c r="IIN24" s="60"/>
      <c r="IIO24" s="60"/>
      <c r="IIP24" s="59"/>
      <c r="IIQ24" s="4"/>
      <c r="IIR24" s="4"/>
      <c r="IIS24" s="1"/>
      <c r="IIT24" s="1"/>
      <c r="IIU24" s="16"/>
      <c r="IIV24" s="60"/>
      <c r="IIW24" s="60"/>
      <c r="IIX24" s="59"/>
      <c r="IIY24" s="4"/>
      <c r="IIZ24" s="4"/>
      <c r="IJA24" s="1"/>
      <c r="IJB24" s="1"/>
      <c r="IJC24" s="16"/>
      <c r="IJD24" s="60"/>
      <c r="IJE24" s="60"/>
      <c r="IJF24" s="59"/>
      <c r="IJG24" s="4"/>
      <c r="IJH24" s="4"/>
      <c r="IJI24" s="1"/>
      <c r="IJJ24" s="1"/>
      <c r="IJK24" s="16"/>
      <c r="IJL24" s="60"/>
      <c r="IJM24" s="60"/>
      <c r="IJN24" s="59"/>
      <c r="IJO24" s="4"/>
      <c r="IJP24" s="4"/>
      <c r="IJQ24" s="1"/>
      <c r="IJR24" s="1"/>
      <c r="IJS24" s="16"/>
      <c r="IJT24" s="60"/>
      <c r="IJU24" s="60"/>
      <c r="IJV24" s="59"/>
      <c r="IJW24" s="4"/>
      <c r="IJX24" s="4"/>
      <c r="IJY24" s="1"/>
      <c r="IJZ24" s="1"/>
      <c r="IKA24" s="16"/>
      <c r="IKB24" s="60"/>
      <c r="IKC24" s="60"/>
      <c r="IKD24" s="59"/>
      <c r="IKE24" s="4"/>
      <c r="IKF24" s="4"/>
      <c r="IKG24" s="1"/>
      <c r="IKH24" s="1"/>
      <c r="IKI24" s="16"/>
      <c r="IKJ24" s="60"/>
      <c r="IKK24" s="60"/>
      <c r="IKL24" s="59"/>
      <c r="IKM24" s="4"/>
      <c r="IKN24" s="4"/>
      <c r="IKO24" s="1"/>
      <c r="IKP24" s="1"/>
      <c r="IKQ24" s="16"/>
      <c r="IKR24" s="60"/>
      <c r="IKS24" s="60"/>
      <c r="IKT24" s="59"/>
      <c r="IKU24" s="4"/>
      <c r="IKV24" s="4"/>
      <c r="IKW24" s="1"/>
      <c r="IKX24" s="1"/>
      <c r="IKY24" s="16"/>
      <c r="IKZ24" s="60"/>
      <c r="ILA24" s="60"/>
      <c r="ILB24" s="59"/>
      <c r="ILC24" s="4"/>
      <c r="ILD24" s="4"/>
      <c r="ILE24" s="1"/>
      <c r="ILF24" s="1"/>
      <c r="ILG24" s="16"/>
      <c r="ILH24" s="60"/>
      <c r="ILI24" s="60"/>
      <c r="ILJ24" s="59"/>
      <c r="ILK24" s="4"/>
      <c r="ILL24" s="4"/>
      <c r="ILM24" s="1"/>
      <c r="ILN24" s="1"/>
      <c r="ILO24" s="16"/>
      <c r="ILP24" s="60"/>
      <c r="ILQ24" s="60"/>
      <c r="ILR24" s="59"/>
      <c r="ILS24" s="4"/>
      <c r="ILT24" s="4"/>
      <c r="ILU24" s="1"/>
      <c r="ILV24" s="1"/>
      <c r="ILW24" s="16"/>
      <c r="ILX24" s="60"/>
      <c r="ILY24" s="60"/>
      <c r="ILZ24" s="59"/>
      <c r="IMA24" s="4"/>
      <c r="IMB24" s="4"/>
      <c r="IMC24" s="1"/>
      <c r="IMD24" s="1"/>
      <c r="IME24" s="16"/>
      <c r="IMF24" s="60"/>
      <c r="IMG24" s="60"/>
      <c r="IMH24" s="59"/>
      <c r="IMI24" s="4"/>
      <c r="IMJ24" s="4"/>
      <c r="IMK24" s="1"/>
      <c r="IML24" s="1"/>
      <c r="IMM24" s="16"/>
      <c r="IMN24" s="60"/>
      <c r="IMO24" s="60"/>
      <c r="IMP24" s="59"/>
      <c r="IMQ24" s="4"/>
      <c r="IMR24" s="4"/>
      <c r="IMS24" s="1"/>
      <c r="IMT24" s="1"/>
      <c r="IMU24" s="16"/>
      <c r="IMV24" s="60"/>
      <c r="IMW24" s="60"/>
      <c r="IMX24" s="59"/>
      <c r="IMY24" s="4"/>
      <c r="IMZ24" s="4"/>
      <c r="INA24" s="1"/>
      <c r="INB24" s="1"/>
      <c r="INC24" s="16"/>
      <c r="IND24" s="60"/>
      <c r="INE24" s="60"/>
      <c r="INF24" s="59"/>
      <c r="ING24" s="4"/>
      <c r="INH24" s="4"/>
      <c r="INI24" s="1"/>
      <c r="INJ24" s="1"/>
      <c r="INK24" s="16"/>
      <c r="INL24" s="60"/>
      <c r="INM24" s="60"/>
      <c r="INN24" s="59"/>
      <c r="INO24" s="4"/>
      <c r="INP24" s="4"/>
      <c r="INQ24" s="1"/>
      <c r="INR24" s="1"/>
      <c r="INS24" s="16"/>
      <c r="INT24" s="60"/>
      <c r="INU24" s="60"/>
      <c r="INV24" s="59"/>
      <c r="INW24" s="4"/>
      <c r="INX24" s="4"/>
      <c r="INY24" s="1"/>
      <c r="INZ24" s="1"/>
      <c r="IOA24" s="16"/>
      <c r="IOB24" s="60"/>
      <c r="IOC24" s="60"/>
      <c r="IOD24" s="59"/>
      <c r="IOE24" s="4"/>
      <c r="IOF24" s="4"/>
      <c r="IOG24" s="1"/>
      <c r="IOH24" s="1"/>
      <c r="IOI24" s="16"/>
      <c r="IOJ24" s="60"/>
      <c r="IOK24" s="60"/>
      <c r="IOL24" s="59"/>
      <c r="IOM24" s="4"/>
      <c r="ION24" s="4"/>
      <c r="IOO24" s="1"/>
      <c r="IOP24" s="1"/>
      <c r="IOQ24" s="16"/>
      <c r="IOR24" s="60"/>
      <c r="IOS24" s="60"/>
      <c r="IOT24" s="59"/>
      <c r="IOU24" s="4"/>
      <c r="IOV24" s="4"/>
      <c r="IOW24" s="1"/>
      <c r="IOX24" s="1"/>
      <c r="IOY24" s="16"/>
      <c r="IOZ24" s="60"/>
      <c r="IPA24" s="60"/>
      <c r="IPB24" s="59"/>
      <c r="IPC24" s="4"/>
      <c r="IPD24" s="4"/>
      <c r="IPE24" s="1"/>
      <c r="IPF24" s="1"/>
      <c r="IPG24" s="16"/>
      <c r="IPH24" s="60"/>
      <c r="IPI24" s="60"/>
      <c r="IPJ24" s="59"/>
      <c r="IPK24" s="4"/>
      <c r="IPL24" s="4"/>
      <c r="IPM24" s="1"/>
      <c r="IPN24" s="1"/>
      <c r="IPO24" s="16"/>
      <c r="IPP24" s="60"/>
      <c r="IPQ24" s="60"/>
      <c r="IPR24" s="59"/>
      <c r="IPS24" s="4"/>
      <c r="IPT24" s="4"/>
      <c r="IPU24" s="1"/>
      <c r="IPV24" s="1"/>
      <c r="IPW24" s="16"/>
      <c r="IPX24" s="60"/>
      <c r="IPY24" s="60"/>
      <c r="IPZ24" s="59"/>
      <c r="IQA24" s="4"/>
      <c r="IQB24" s="4"/>
      <c r="IQC24" s="1"/>
      <c r="IQD24" s="1"/>
      <c r="IQE24" s="16"/>
      <c r="IQF24" s="60"/>
      <c r="IQG24" s="60"/>
      <c r="IQH24" s="59"/>
      <c r="IQI24" s="4"/>
      <c r="IQJ24" s="4"/>
      <c r="IQK24" s="1"/>
      <c r="IQL24" s="1"/>
      <c r="IQM24" s="16"/>
      <c r="IQN24" s="60"/>
      <c r="IQO24" s="60"/>
      <c r="IQP24" s="59"/>
      <c r="IQQ24" s="4"/>
      <c r="IQR24" s="4"/>
      <c r="IQS24" s="1"/>
      <c r="IQT24" s="1"/>
      <c r="IQU24" s="16"/>
      <c r="IQV24" s="60"/>
      <c r="IQW24" s="60"/>
      <c r="IQX24" s="59"/>
      <c r="IQY24" s="4"/>
      <c r="IQZ24" s="4"/>
      <c r="IRA24" s="1"/>
      <c r="IRB24" s="1"/>
      <c r="IRC24" s="16"/>
      <c r="IRD24" s="60"/>
      <c r="IRE24" s="60"/>
      <c r="IRF24" s="59"/>
      <c r="IRG24" s="4"/>
      <c r="IRH24" s="4"/>
      <c r="IRI24" s="1"/>
      <c r="IRJ24" s="1"/>
      <c r="IRK24" s="16"/>
      <c r="IRL24" s="60"/>
      <c r="IRM24" s="60"/>
      <c r="IRN24" s="59"/>
      <c r="IRO24" s="4"/>
      <c r="IRP24" s="4"/>
      <c r="IRQ24" s="1"/>
      <c r="IRR24" s="1"/>
      <c r="IRS24" s="16"/>
      <c r="IRT24" s="60"/>
      <c r="IRU24" s="60"/>
      <c r="IRV24" s="59"/>
      <c r="IRW24" s="4"/>
      <c r="IRX24" s="4"/>
      <c r="IRY24" s="1"/>
      <c r="IRZ24" s="1"/>
      <c r="ISA24" s="16"/>
      <c r="ISB24" s="60"/>
      <c r="ISC24" s="60"/>
      <c r="ISD24" s="59"/>
      <c r="ISE24" s="4"/>
      <c r="ISF24" s="4"/>
      <c r="ISG24" s="1"/>
      <c r="ISH24" s="1"/>
      <c r="ISI24" s="16"/>
      <c r="ISJ24" s="60"/>
      <c r="ISK24" s="60"/>
      <c r="ISL24" s="59"/>
      <c r="ISM24" s="4"/>
      <c r="ISN24" s="4"/>
      <c r="ISO24" s="1"/>
      <c r="ISP24" s="1"/>
      <c r="ISQ24" s="16"/>
      <c r="ISR24" s="60"/>
      <c r="ISS24" s="60"/>
      <c r="IST24" s="59"/>
      <c r="ISU24" s="4"/>
      <c r="ISV24" s="4"/>
      <c r="ISW24" s="1"/>
      <c r="ISX24" s="1"/>
      <c r="ISY24" s="16"/>
      <c r="ISZ24" s="60"/>
      <c r="ITA24" s="60"/>
      <c r="ITB24" s="59"/>
      <c r="ITC24" s="4"/>
      <c r="ITD24" s="4"/>
      <c r="ITE24" s="1"/>
      <c r="ITF24" s="1"/>
      <c r="ITG24" s="16"/>
      <c r="ITH24" s="60"/>
      <c r="ITI24" s="60"/>
      <c r="ITJ24" s="59"/>
      <c r="ITK24" s="4"/>
      <c r="ITL24" s="4"/>
      <c r="ITM24" s="1"/>
      <c r="ITN24" s="1"/>
      <c r="ITO24" s="16"/>
      <c r="ITP24" s="60"/>
      <c r="ITQ24" s="60"/>
      <c r="ITR24" s="59"/>
      <c r="ITS24" s="4"/>
      <c r="ITT24" s="4"/>
      <c r="ITU24" s="1"/>
      <c r="ITV24" s="1"/>
      <c r="ITW24" s="16"/>
      <c r="ITX24" s="60"/>
      <c r="ITY24" s="60"/>
      <c r="ITZ24" s="59"/>
      <c r="IUA24" s="4"/>
      <c r="IUB24" s="4"/>
      <c r="IUC24" s="1"/>
      <c r="IUD24" s="1"/>
      <c r="IUE24" s="16"/>
      <c r="IUF24" s="60"/>
      <c r="IUG24" s="60"/>
      <c r="IUH24" s="59"/>
      <c r="IUI24" s="4"/>
      <c r="IUJ24" s="4"/>
      <c r="IUK24" s="1"/>
      <c r="IUL24" s="1"/>
      <c r="IUM24" s="16"/>
      <c r="IUN24" s="60"/>
      <c r="IUO24" s="60"/>
      <c r="IUP24" s="59"/>
      <c r="IUQ24" s="4"/>
      <c r="IUR24" s="4"/>
      <c r="IUS24" s="1"/>
      <c r="IUT24" s="1"/>
      <c r="IUU24" s="16"/>
      <c r="IUV24" s="60"/>
      <c r="IUW24" s="60"/>
      <c r="IUX24" s="59"/>
      <c r="IUY24" s="4"/>
      <c r="IUZ24" s="4"/>
      <c r="IVA24" s="1"/>
      <c r="IVB24" s="1"/>
      <c r="IVC24" s="16"/>
      <c r="IVD24" s="60"/>
      <c r="IVE24" s="60"/>
      <c r="IVF24" s="59"/>
      <c r="IVG24" s="4"/>
      <c r="IVH24" s="4"/>
      <c r="IVI24" s="1"/>
      <c r="IVJ24" s="1"/>
      <c r="IVK24" s="16"/>
      <c r="IVL24" s="60"/>
      <c r="IVM24" s="60"/>
      <c r="IVN24" s="59"/>
      <c r="IVO24" s="4"/>
      <c r="IVP24" s="4"/>
      <c r="IVQ24" s="1"/>
      <c r="IVR24" s="1"/>
      <c r="IVS24" s="16"/>
      <c r="IVT24" s="60"/>
      <c r="IVU24" s="60"/>
      <c r="IVV24" s="59"/>
      <c r="IVW24" s="4"/>
      <c r="IVX24" s="4"/>
      <c r="IVY24" s="1"/>
      <c r="IVZ24" s="1"/>
      <c r="IWA24" s="16"/>
      <c r="IWB24" s="60"/>
      <c r="IWC24" s="60"/>
      <c r="IWD24" s="59"/>
      <c r="IWE24" s="4"/>
      <c r="IWF24" s="4"/>
      <c r="IWG24" s="1"/>
      <c r="IWH24" s="1"/>
      <c r="IWI24" s="16"/>
      <c r="IWJ24" s="60"/>
      <c r="IWK24" s="60"/>
      <c r="IWL24" s="59"/>
      <c r="IWM24" s="4"/>
      <c r="IWN24" s="4"/>
      <c r="IWO24" s="1"/>
      <c r="IWP24" s="1"/>
      <c r="IWQ24" s="16"/>
      <c r="IWR24" s="60"/>
      <c r="IWS24" s="60"/>
      <c r="IWT24" s="59"/>
      <c r="IWU24" s="4"/>
      <c r="IWV24" s="4"/>
      <c r="IWW24" s="1"/>
      <c r="IWX24" s="1"/>
      <c r="IWY24" s="16"/>
      <c r="IWZ24" s="60"/>
      <c r="IXA24" s="60"/>
      <c r="IXB24" s="59"/>
      <c r="IXC24" s="4"/>
      <c r="IXD24" s="4"/>
      <c r="IXE24" s="1"/>
      <c r="IXF24" s="1"/>
      <c r="IXG24" s="16"/>
      <c r="IXH24" s="60"/>
      <c r="IXI24" s="60"/>
      <c r="IXJ24" s="59"/>
      <c r="IXK24" s="4"/>
      <c r="IXL24" s="4"/>
      <c r="IXM24" s="1"/>
      <c r="IXN24" s="1"/>
      <c r="IXO24" s="16"/>
      <c r="IXP24" s="60"/>
      <c r="IXQ24" s="60"/>
      <c r="IXR24" s="59"/>
      <c r="IXS24" s="4"/>
      <c r="IXT24" s="4"/>
      <c r="IXU24" s="1"/>
      <c r="IXV24" s="1"/>
      <c r="IXW24" s="16"/>
      <c r="IXX24" s="60"/>
      <c r="IXY24" s="60"/>
      <c r="IXZ24" s="59"/>
      <c r="IYA24" s="4"/>
      <c r="IYB24" s="4"/>
      <c r="IYC24" s="1"/>
      <c r="IYD24" s="1"/>
      <c r="IYE24" s="16"/>
      <c r="IYF24" s="60"/>
      <c r="IYG24" s="60"/>
      <c r="IYH24" s="59"/>
      <c r="IYI24" s="4"/>
      <c r="IYJ24" s="4"/>
      <c r="IYK24" s="1"/>
      <c r="IYL24" s="1"/>
      <c r="IYM24" s="16"/>
      <c r="IYN24" s="60"/>
      <c r="IYO24" s="60"/>
      <c r="IYP24" s="59"/>
      <c r="IYQ24" s="4"/>
      <c r="IYR24" s="4"/>
      <c r="IYS24" s="1"/>
      <c r="IYT24" s="1"/>
      <c r="IYU24" s="16"/>
      <c r="IYV24" s="60"/>
      <c r="IYW24" s="60"/>
      <c r="IYX24" s="59"/>
      <c r="IYY24" s="4"/>
      <c r="IYZ24" s="4"/>
      <c r="IZA24" s="1"/>
      <c r="IZB24" s="1"/>
      <c r="IZC24" s="16"/>
      <c r="IZD24" s="60"/>
      <c r="IZE24" s="60"/>
      <c r="IZF24" s="59"/>
      <c r="IZG24" s="4"/>
      <c r="IZH24" s="4"/>
      <c r="IZI24" s="1"/>
      <c r="IZJ24" s="1"/>
      <c r="IZK24" s="16"/>
      <c r="IZL24" s="60"/>
      <c r="IZM24" s="60"/>
      <c r="IZN24" s="59"/>
      <c r="IZO24" s="4"/>
      <c r="IZP24" s="4"/>
      <c r="IZQ24" s="1"/>
      <c r="IZR24" s="1"/>
      <c r="IZS24" s="16"/>
      <c r="IZT24" s="60"/>
      <c r="IZU24" s="60"/>
      <c r="IZV24" s="59"/>
      <c r="IZW24" s="4"/>
      <c r="IZX24" s="4"/>
      <c r="IZY24" s="1"/>
      <c r="IZZ24" s="1"/>
      <c r="JAA24" s="16"/>
      <c r="JAB24" s="60"/>
      <c r="JAC24" s="60"/>
      <c r="JAD24" s="59"/>
      <c r="JAE24" s="4"/>
      <c r="JAF24" s="4"/>
      <c r="JAG24" s="1"/>
      <c r="JAH24" s="1"/>
      <c r="JAI24" s="16"/>
      <c r="JAJ24" s="60"/>
      <c r="JAK24" s="60"/>
      <c r="JAL24" s="59"/>
      <c r="JAM24" s="4"/>
      <c r="JAN24" s="4"/>
      <c r="JAO24" s="1"/>
      <c r="JAP24" s="1"/>
      <c r="JAQ24" s="16"/>
      <c r="JAR24" s="60"/>
      <c r="JAS24" s="60"/>
      <c r="JAT24" s="59"/>
      <c r="JAU24" s="4"/>
      <c r="JAV24" s="4"/>
      <c r="JAW24" s="1"/>
      <c r="JAX24" s="1"/>
      <c r="JAY24" s="16"/>
      <c r="JAZ24" s="60"/>
      <c r="JBA24" s="60"/>
      <c r="JBB24" s="59"/>
      <c r="JBC24" s="4"/>
      <c r="JBD24" s="4"/>
      <c r="JBE24" s="1"/>
      <c r="JBF24" s="1"/>
      <c r="JBG24" s="16"/>
      <c r="JBH24" s="60"/>
      <c r="JBI24" s="60"/>
      <c r="JBJ24" s="59"/>
      <c r="JBK24" s="4"/>
      <c r="JBL24" s="4"/>
      <c r="JBM24" s="1"/>
      <c r="JBN24" s="1"/>
      <c r="JBO24" s="16"/>
      <c r="JBP24" s="60"/>
      <c r="JBQ24" s="60"/>
      <c r="JBR24" s="59"/>
      <c r="JBS24" s="4"/>
      <c r="JBT24" s="4"/>
      <c r="JBU24" s="1"/>
      <c r="JBV24" s="1"/>
      <c r="JBW24" s="16"/>
      <c r="JBX24" s="60"/>
      <c r="JBY24" s="60"/>
      <c r="JBZ24" s="59"/>
      <c r="JCA24" s="4"/>
      <c r="JCB24" s="4"/>
      <c r="JCC24" s="1"/>
      <c r="JCD24" s="1"/>
      <c r="JCE24" s="16"/>
      <c r="JCF24" s="60"/>
      <c r="JCG24" s="60"/>
      <c r="JCH24" s="59"/>
      <c r="JCI24" s="4"/>
      <c r="JCJ24" s="4"/>
      <c r="JCK24" s="1"/>
      <c r="JCL24" s="1"/>
      <c r="JCM24" s="16"/>
      <c r="JCN24" s="60"/>
      <c r="JCO24" s="60"/>
      <c r="JCP24" s="59"/>
      <c r="JCQ24" s="4"/>
      <c r="JCR24" s="4"/>
      <c r="JCS24" s="1"/>
      <c r="JCT24" s="1"/>
      <c r="JCU24" s="16"/>
      <c r="JCV24" s="60"/>
      <c r="JCW24" s="60"/>
      <c r="JCX24" s="59"/>
      <c r="JCY24" s="4"/>
      <c r="JCZ24" s="4"/>
      <c r="JDA24" s="1"/>
      <c r="JDB24" s="1"/>
      <c r="JDC24" s="16"/>
      <c r="JDD24" s="60"/>
      <c r="JDE24" s="60"/>
      <c r="JDF24" s="59"/>
      <c r="JDG24" s="4"/>
      <c r="JDH24" s="4"/>
      <c r="JDI24" s="1"/>
      <c r="JDJ24" s="1"/>
      <c r="JDK24" s="16"/>
      <c r="JDL24" s="60"/>
      <c r="JDM24" s="60"/>
      <c r="JDN24" s="59"/>
      <c r="JDO24" s="4"/>
      <c r="JDP24" s="4"/>
      <c r="JDQ24" s="1"/>
      <c r="JDR24" s="1"/>
      <c r="JDS24" s="16"/>
      <c r="JDT24" s="60"/>
      <c r="JDU24" s="60"/>
      <c r="JDV24" s="59"/>
      <c r="JDW24" s="4"/>
      <c r="JDX24" s="4"/>
      <c r="JDY24" s="1"/>
      <c r="JDZ24" s="1"/>
      <c r="JEA24" s="16"/>
      <c r="JEB24" s="60"/>
      <c r="JEC24" s="60"/>
      <c r="JED24" s="59"/>
      <c r="JEE24" s="4"/>
      <c r="JEF24" s="4"/>
      <c r="JEG24" s="1"/>
      <c r="JEH24" s="1"/>
      <c r="JEI24" s="16"/>
      <c r="JEJ24" s="60"/>
      <c r="JEK24" s="60"/>
      <c r="JEL24" s="59"/>
      <c r="JEM24" s="4"/>
      <c r="JEN24" s="4"/>
      <c r="JEO24" s="1"/>
      <c r="JEP24" s="1"/>
      <c r="JEQ24" s="16"/>
      <c r="JER24" s="60"/>
      <c r="JES24" s="60"/>
      <c r="JET24" s="59"/>
      <c r="JEU24" s="4"/>
      <c r="JEV24" s="4"/>
      <c r="JEW24" s="1"/>
      <c r="JEX24" s="1"/>
      <c r="JEY24" s="16"/>
      <c r="JEZ24" s="60"/>
      <c r="JFA24" s="60"/>
      <c r="JFB24" s="59"/>
      <c r="JFC24" s="4"/>
      <c r="JFD24" s="4"/>
      <c r="JFE24" s="1"/>
      <c r="JFF24" s="1"/>
      <c r="JFG24" s="16"/>
      <c r="JFH24" s="60"/>
      <c r="JFI24" s="60"/>
      <c r="JFJ24" s="59"/>
      <c r="JFK24" s="4"/>
      <c r="JFL24" s="4"/>
      <c r="JFM24" s="1"/>
      <c r="JFN24" s="1"/>
      <c r="JFO24" s="16"/>
      <c r="JFP24" s="60"/>
      <c r="JFQ24" s="60"/>
      <c r="JFR24" s="59"/>
      <c r="JFS24" s="4"/>
      <c r="JFT24" s="4"/>
      <c r="JFU24" s="1"/>
      <c r="JFV24" s="1"/>
      <c r="JFW24" s="16"/>
      <c r="JFX24" s="60"/>
      <c r="JFY24" s="60"/>
      <c r="JFZ24" s="59"/>
      <c r="JGA24" s="4"/>
      <c r="JGB24" s="4"/>
      <c r="JGC24" s="1"/>
      <c r="JGD24" s="1"/>
      <c r="JGE24" s="16"/>
      <c r="JGF24" s="60"/>
      <c r="JGG24" s="60"/>
      <c r="JGH24" s="59"/>
      <c r="JGI24" s="4"/>
      <c r="JGJ24" s="4"/>
      <c r="JGK24" s="1"/>
      <c r="JGL24" s="1"/>
      <c r="JGM24" s="16"/>
      <c r="JGN24" s="60"/>
      <c r="JGO24" s="60"/>
      <c r="JGP24" s="59"/>
      <c r="JGQ24" s="4"/>
      <c r="JGR24" s="4"/>
      <c r="JGS24" s="1"/>
      <c r="JGT24" s="1"/>
      <c r="JGU24" s="16"/>
      <c r="JGV24" s="60"/>
      <c r="JGW24" s="60"/>
      <c r="JGX24" s="59"/>
      <c r="JGY24" s="4"/>
      <c r="JGZ24" s="4"/>
      <c r="JHA24" s="1"/>
      <c r="JHB24" s="1"/>
      <c r="JHC24" s="16"/>
      <c r="JHD24" s="60"/>
      <c r="JHE24" s="60"/>
      <c r="JHF24" s="59"/>
      <c r="JHG24" s="4"/>
      <c r="JHH24" s="4"/>
      <c r="JHI24" s="1"/>
      <c r="JHJ24" s="1"/>
      <c r="JHK24" s="16"/>
      <c r="JHL24" s="60"/>
      <c r="JHM24" s="60"/>
      <c r="JHN24" s="59"/>
      <c r="JHO24" s="4"/>
      <c r="JHP24" s="4"/>
      <c r="JHQ24" s="1"/>
      <c r="JHR24" s="1"/>
      <c r="JHS24" s="16"/>
      <c r="JHT24" s="60"/>
      <c r="JHU24" s="60"/>
      <c r="JHV24" s="59"/>
      <c r="JHW24" s="4"/>
      <c r="JHX24" s="4"/>
      <c r="JHY24" s="1"/>
      <c r="JHZ24" s="1"/>
      <c r="JIA24" s="16"/>
      <c r="JIB24" s="60"/>
      <c r="JIC24" s="60"/>
      <c r="JID24" s="59"/>
      <c r="JIE24" s="4"/>
      <c r="JIF24" s="4"/>
      <c r="JIG24" s="1"/>
      <c r="JIH24" s="1"/>
      <c r="JII24" s="16"/>
      <c r="JIJ24" s="60"/>
      <c r="JIK24" s="60"/>
      <c r="JIL24" s="59"/>
      <c r="JIM24" s="4"/>
      <c r="JIN24" s="4"/>
      <c r="JIO24" s="1"/>
      <c r="JIP24" s="1"/>
      <c r="JIQ24" s="16"/>
      <c r="JIR24" s="60"/>
      <c r="JIS24" s="60"/>
      <c r="JIT24" s="59"/>
      <c r="JIU24" s="4"/>
      <c r="JIV24" s="4"/>
      <c r="JIW24" s="1"/>
      <c r="JIX24" s="1"/>
      <c r="JIY24" s="16"/>
      <c r="JIZ24" s="60"/>
      <c r="JJA24" s="60"/>
      <c r="JJB24" s="59"/>
      <c r="JJC24" s="4"/>
      <c r="JJD24" s="4"/>
      <c r="JJE24" s="1"/>
      <c r="JJF24" s="1"/>
      <c r="JJG24" s="16"/>
      <c r="JJH24" s="60"/>
      <c r="JJI24" s="60"/>
      <c r="JJJ24" s="59"/>
      <c r="JJK24" s="4"/>
      <c r="JJL24" s="4"/>
      <c r="JJM24" s="1"/>
      <c r="JJN24" s="1"/>
      <c r="JJO24" s="16"/>
      <c r="JJP24" s="60"/>
      <c r="JJQ24" s="60"/>
      <c r="JJR24" s="59"/>
      <c r="JJS24" s="4"/>
      <c r="JJT24" s="4"/>
      <c r="JJU24" s="1"/>
      <c r="JJV24" s="1"/>
      <c r="JJW24" s="16"/>
      <c r="JJX24" s="60"/>
      <c r="JJY24" s="60"/>
      <c r="JJZ24" s="59"/>
      <c r="JKA24" s="4"/>
      <c r="JKB24" s="4"/>
      <c r="JKC24" s="1"/>
      <c r="JKD24" s="1"/>
      <c r="JKE24" s="16"/>
      <c r="JKF24" s="60"/>
      <c r="JKG24" s="60"/>
      <c r="JKH24" s="59"/>
      <c r="JKI24" s="4"/>
      <c r="JKJ24" s="4"/>
      <c r="JKK24" s="1"/>
      <c r="JKL24" s="1"/>
      <c r="JKM24" s="16"/>
      <c r="JKN24" s="60"/>
      <c r="JKO24" s="60"/>
      <c r="JKP24" s="59"/>
      <c r="JKQ24" s="4"/>
      <c r="JKR24" s="4"/>
      <c r="JKS24" s="1"/>
      <c r="JKT24" s="1"/>
      <c r="JKU24" s="16"/>
      <c r="JKV24" s="60"/>
      <c r="JKW24" s="60"/>
      <c r="JKX24" s="59"/>
      <c r="JKY24" s="4"/>
      <c r="JKZ24" s="4"/>
      <c r="JLA24" s="1"/>
      <c r="JLB24" s="1"/>
      <c r="JLC24" s="16"/>
      <c r="JLD24" s="60"/>
      <c r="JLE24" s="60"/>
      <c r="JLF24" s="59"/>
      <c r="JLG24" s="4"/>
      <c r="JLH24" s="4"/>
      <c r="JLI24" s="1"/>
      <c r="JLJ24" s="1"/>
      <c r="JLK24" s="16"/>
      <c r="JLL24" s="60"/>
      <c r="JLM24" s="60"/>
      <c r="JLN24" s="59"/>
      <c r="JLO24" s="4"/>
      <c r="JLP24" s="4"/>
      <c r="JLQ24" s="1"/>
      <c r="JLR24" s="1"/>
      <c r="JLS24" s="16"/>
      <c r="JLT24" s="60"/>
      <c r="JLU24" s="60"/>
      <c r="JLV24" s="59"/>
      <c r="JLW24" s="4"/>
      <c r="JLX24" s="4"/>
      <c r="JLY24" s="1"/>
      <c r="JLZ24" s="1"/>
      <c r="JMA24" s="16"/>
      <c r="JMB24" s="60"/>
      <c r="JMC24" s="60"/>
      <c r="JMD24" s="59"/>
      <c r="JME24" s="4"/>
      <c r="JMF24" s="4"/>
      <c r="JMG24" s="1"/>
      <c r="JMH24" s="1"/>
      <c r="JMI24" s="16"/>
      <c r="JMJ24" s="60"/>
      <c r="JMK24" s="60"/>
      <c r="JML24" s="59"/>
      <c r="JMM24" s="4"/>
      <c r="JMN24" s="4"/>
      <c r="JMO24" s="1"/>
      <c r="JMP24" s="1"/>
      <c r="JMQ24" s="16"/>
      <c r="JMR24" s="60"/>
      <c r="JMS24" s="60"/>
      <c r="JMT24" s="59"/>
      <c r="JMU24" s="4"/>
      <c r="JMV24" s="4"/>
      <c r="JMW24" s="1"/>
      <c r="JMX24" s="1"/>
      <c r="JMY24" s="16"/>
      <c r="JMZ24" s="60"/>
      <c r="JNA24" s="60"/>
      <c r="JNB24" s="59"/>
      <c r="JNC24" s="4"/>
      <c r="JND24" s="4"/>
      <c r="JNE24" s="1"/>
      <c r="JNF24" s="1"/>
      <c r="JNG24" s="16"/>
      <c r="JNH24" s="60"/>
      <c r="JNI24" s="60"/>
      <c r="JNJ24" s="59"/>
      <c r="JNK24" s="4"/>
      <c r="JNL24" s="4"/>
      <c r="JNM24" s="1"/>
      <c r="JNN24" s="1"/>
      <c r="JNO24" s="16"/>
      <c r="JNP24" s="60"/>
      <c r="JNQ24" s="60"/>
      <c r="JNR24" s="59"/>
      <c r="JNS24" s="4"/>
      <c r="JNT24" s="4"/>
      <c r="JNU24" s="1"/>
      <c r="JNV24" s="1"/>
      <c r="JNW24" s="16"/>
      <c r="JNX24" s="60"/>
      <c r="JNY24" s="60"/>
      <c r="JNZ24" s="59"/>
      <c r="JOA24" s="4"/>
      <c r="JOB24" s="4"/>
      <c r="JOC24" s="1"/>
      <c r="JOD24" s="1"/>
      <c r="JOE24" s="16"/>
      <c r="JOF24" s="60"/>
      <c r="JOG24" s="60"/>
      <c r="JOH24" s="59"/>
      <c r="JOI24" s="4"/>
      <c r="JOJ24" s="4"/>
      <c r="JOK24" s="1"/>
      <c r="JOL24" s="1"/>
      <c r="JOM24" s="16"/>
      <c r="JON24" s="60"/>
      <c r="JOO24" s="60"/>
      <c r="JOP24" s="59"/>
      <c r="JOQ24" s="4"/>
      <c r="JOR24" s="4"/>
      <c r="JOS24" s="1"/>
      <c r="JOT24" s="1"/>
      <c r="JOU24" s="16"/>
      <c r="JOV24" s="60"/>
      <c r="JOW24" s="60"/>
      <c r="JOX24" s="59"/>
      <c r="JOY24" s="4"/>
      <c r="JOZ24" s="4"/>
      <c r="JPA24" s="1"/>
      <c r="JPB24" s="1"/>
      <c r="JPC24" s="16"/>
      <c r="JPD24" s="60"/>
      <c r="JPE24" s="60"/>
      <c r="JPF24" s="59"/>
      <c r="JPG24" s="4"/>
      <c r="JPH24" s="4"/>
      <c r="JPI24" s="1"/>
      <c r="JPJ24" s="1"/>
      <c r="JPK24" s="16"/>
      <c r="JPL24" s="60"/>
      <c r="JPM24" s="60"/>
      <c r="JPN24" s="59"/>
      <c r="JPO24" s="4"/>
      <c r="JPP24" s="4"/>
      <c r="JPQ24" s="1"/>
      <c r="JPR24" s="1"/>
      <c r="JPS24" s="16"/>
      <c r="JPT24" s="60"/>
      <c r="JPU24" s="60"/>
      <c r="JPV24" s="59"/>
      <c r="JPW24" s="4"/>
      <c r="JPX24" s="4"/>
      <c r="JPY24" s="1"/>
      <c r="JPZ24" s="1"/>
      <c r="JQA24" s="16"/>
      <c r="JQB24" s="60"/>
      <c r="JQC24" s="60"/>
      <c r="JQD24" s="59"/>
      <c r="JQE24" s="4"/>
      <c r="JQF24" s="4"/>
      <c r="JQG24" s="1"/>
      <c r="JQH24" s="1"/>
      <c r="JQI24" s="16"/>
      <c r="JQJ24" s="60"/>
      <c r="JQK24" s="60"/>
      <c r="JQL24" s="59"/>
      <c r="JQM24" s="4"/>
      <c r="JQN24" s="4"/>
      <c r="JQO24" s="1"/>
      <c r="JQP24" s="1"/>
      <c r="JQQ24" s="16"/>
      <c r="JQR24" s="60"/>
      <c r="JQS24" s="60"/>
      <c r="JQT24" s="59"/>
      <c r="JQU24" s="4"/>
      <c r="JQV24" s="4"/>
      <c r="JQW24" s="1"/>
      <c r="JQX24" s="1"/>
      <c r="JQY24" s="16"/>
      <c r="JQZ24" s="60"/>
      <c r="JRA24" s="60"/>
      <c r="JRB24" s="59"/>
      <c r="JRC24" s="4"/>
      <c r="JRD24" s="4"/>
      <c r="JRE24" s="1"/>
      <c r="JRF24" s="1"/>
      <c r="JRG24" s="16"/>
      <c r="JRH24" s="60"/>
      <c r="JRI24" s="60"/>
      <c r="JRJ24" s="59"/>
      <c r="JRK24" s="4"/>
      <c r="JRL24" s="4"/>
      <c r="JRM24" s="1"/>
      <c r="JRN24" s="1"/>
      <c r="JRO24" s="16"/>
      <c r="JRP24" s="60"/>
      <c r="JRQ24" s="60"/>
      <c r="JRR24" s="59"/>
      <c r="JRS24" s="4"/>
      <c r="JRT24" s="4"/>
      <c r="JRU24" s="1"/>
      <c r="JRV24" s="1"/>
      <c r="JRW24" s="16"/>
      <c r="JRX24" s="60"/>
      <c r="JRY24" s="60"/>
      <c r="JRZ24" s="59"/>
      <c r="JSA24" s="4"/>
      <c r="JSB24" s="4"/>
      <c r="JSC24" s="1"/>
      <c r="JSD24" s="1"/>
      <c r="JSE24" s="16"/>
      <c r="JSF24" s="60"/>
      <c r="JSG24" s="60"/>
      <c r="JSH24" s="59"/>
      <c r="JSI24" s="4"/>
      <c r="JSJ24" s="4"/>
      <c r="JSK24" s="1"/>
      <c r="JSL24" s="1"/>
      <c r="JSM24" s="16"/>
      <c r="JSN24" s="60"/>
      <c r="JSO24" s="60"/>
      <c r="JSP24" s="59"/>
      <c r="JSQ24" s="4"/>
      <c r="JSR24" s="4"/>
      <c r="JSS24" s="1"/>
      <c r="JST24" s="1"/>
      <c r="JSU24" s="16"/>
      <c r="JSV24" s="60"/>
      <c r="JSW24" s="60"/>
      <c r="JSX24" s="59"/>
      <c r="JSY24" s="4"/>
      <c r="JSZ24" s="4"/>
      <c r="JTA24" s="1"/>
      <c r="JTB24" s="1"/>
      <c r="JTC24" s="16"/>
      <c r="JTD24" s="60"/>
      <c r="JTE24" s="60"/>
      <c r="JTF24" s="59"/>
      <c r="JTG24" s="4"/>
      <c r="JTH24" s="4"/>
      <c r="JTI24" s="1"/>
      <c r="JTJ24" s="1"/>
      <c r="JTK24" s="16"/>
      <c r="JTL24" s="60"/>
      <c r="JTM24" s="60"/>
      <c r="JTN24" s="59"/>
      <c r="JTO24" s="4"/>
      <c r="JTP24" s="4"/>
      <c r="JTQ24" s="1"/>
      <c r="JTR24" s="1"/>
      <c r="JTS24" s="16"/>
      <c r="JTT24" s="60"/>
      <c r="JTU24" s="60"/>
      <c r="JTV24" s="59"/>
      <c r="JTW24" s="4"/>
      <c r="JTX24" s="4"/>
      <c r="JTY24" s="1"/>
      <c r="JTZ24" s="1"/>
      <c r="JUA24" s="16"/>
      <c r="JUB24" s="60"/>
      <c r="JUC24" s="60"/>
      <c r="JUD24" s="59"/>
      <c r="JUE24" s="4"/>
      <c r="JUF24" s="4"/>
      <c r="JUG24" s="1"/>
      <c r="JUH24" s="1"/>
      <c r="JUI24" s="16"/>
      <c r="JUJ24" s="60"/>
      <c r="JUK24" s="60"/>
      <c r="JUL24" s="59"/>
      <c r="JUM24" s="4"/>
      <c r="JUN24" s="4"/>
      <c r="JUO24" s="1"/>
      <c r="JUP24" s="1"/>
      <c r="JUQ24" s="16"/>
      <c r="JUR24" s="60"/>
      <c r="JUS24" s="60"/>
      <c r="JUT24" s="59"/>
      <c r="JUU24" s="4"/>
      <c r="JUV24" s="4"/>
      <c r="JUW24" s="1"/>
      <c r="JUX24" s="1"/>
      <c r="JUY24" s="16"/>
      <c r="JUZ24" s="60"/>
      <c r="JVA24" s="60"/>
      <c r="JVB24" s="59"/>
      <c r="JVC24" s="4"/>
      <c r="JVD24" s="4"/>
      <c r="JVE24" s="1"/>
      <c r="JVF24" s="1"/>
      <c r="JVG24" s="16"/>
      <c r="JVH24" s="60"/>
      <c r="JVI24" s="60"/>
      <c r="JVJ24" s="59"/>
      <c r="JVK24" s="4"/>
      <c r="JVL24" s="4"/>
      <c r="JVM24" s="1"/>
      <c r="JVN24" s="1"/>
      <c r="JVO24" s="16"/>
      <c r="JVP24" s="60"/>
      <c r="JVQ24" s="60"/>
      <c r="JVR24" s="59"/>
      <c r="JVS24" s="4"/>
      <c r="JVT24" s="4"/>
      <c r="JVU24" s="1"/>
      <c r="JVV24" s="1"/>
      <c r="JVW24" s="16"/>
      <c r="JVX24" s="60"/>
      <c r="JVY24" s="60"/>
      <c r="JVZ24" s="59"/>
      <c r="JWA24" s="4"/>
      <c r="JWB24" s="4"/>
      <c r="JWC24" s="1"/>
      <c r="JWD24" s="1"/>
      <c r="JWE24" s="16"/>
      <c r="JWF24" s="60"/>
      <c r="JWG24" s="60"/>
      <c r="JWH24" s="59"/>
      <c r="JWI24" s="4"/>
      <c r="JWJ24" s="4"/>
      <c r="JWK24" s="1"/>
      <c r="JWL24" s="1"/>
      <c r="JWM24" s="16"/>
      <c r="JWN24" s="60"/>
      <c r="JWO24" s="60"/>
      <c r="JWP24" s="59"/>
      <c r="JWQ24" s="4"/>
      <c r="JWR24" s="4"/>
      <c r="JWS24" s="1"/>
      <c r="JWT24" s="1"/>
      <c r="JWU24" s="16"/>
      <c r="JWV24" s="60"/>
      <c r="JWW24" s="60"/>
      <c r="JWX24" s="59"/>
      <c r="JWY24" s="4"/>
      <c r="JWZ24" s="4"/>
      <c r="JXA24" s="1"/>
      <c r="JXB24" s="1"/>
      <c r="JXC24" s="16"/>
      <c r="JXD24" s="60"/>
      <c r="JXE24" s="60"/>
      <c r="JXF24" s="59"/>
      <c r="JXG24" s="4"/>
      <c r="JXH24" s="4"/>
      <c r="JXI24" s="1"/>
      <c r="JXJ24" s="1"/>
      <c r="JXK24" s="16"/>
      <c r="JXL24" s="60"/>
      <c r="JXM24" s="60"/>
      <c r="JXN24" s="59"/>
      <c r="JXO24" s="4"/>
      <c r="JXP24" s="4"/>
      <c r="JXQ24" s="1"/>
      <c r="JXR24" s="1"/>
      <c r="JXS24" s="16"/>
      <c r="JXT24" s="60"/>
      <c r="JXU24" s="60"/>
      <c r="JXV24" s="59"/>
      <c r="JXW24" s="4"/>
      <c r="JXX24" s="4"/>
      <c r="JXY24" s="1"/>
      <c r="JXZ24" s="1"/>
      <c r="JYA24" s="16"/>
      <c r="JYB24" s="60"/>
      <c r="JYC24" s="60"/>
      <c r="JYD24" s="59"/>
      <c r="JYE24" s="4"/>
      <c r="JYF24" s="4"/>
      <c r="JYG24" s="1"/>
      <c r="JYH24" s="1"/>
      <c r="JYI24" s="16"/>
      <c r="JYJ24" s="60"/>
      <c r="JYK24" s="60"/>
      <c r="JYL24" s="59"/>
      <c r="JYM24" s="4"/>
      <c r="JYN24" s="4"/>
      <c r="JYO24" s="1"/>
      <c r="JYP24" s="1"/>
      <c r="JYQ24" s="16"/>
      <c r="JYR24" s="60"/>
      <c r="JYS24" s="60"/>
      <c r="JYT24" s="59"/>
      <c r="JYU24" s="4"/>
      <c r="JYV24" s="4"/>
      <c r="JYW24" s="1"/>
      <c r="JYX24" s="1"/>
      <c r="JYY24" s="16"/>
      <c r="JYZ24" s="60"/>
      <c r="JZA24" s="60"/>
      <c r="JZB24" s="59"/>
      <c r="JZC24" s="4"/>
      <c r="JZD24" s="4"/>
      <c r="JZE24" s="1"/>
      <c r="JZF24" s="1"/>
      <c r="JZG24" s="16"/>
      <c r="JZH24" s="60"/>
      <c r="JZI24" s="60"/>
      <c r="JZJ24" s="59"/>
      <c r="JZK24" s="4"/>
      <c r="JZL24" s="4"/>
      <c r="JZM24" s="1"/>
      <c r="JZN24" s="1"/>
      <c r="JZO24" s="16"/>
      <c r="JZP24" s="60"/>
      <c r="JZQ24" s="60"/>
      <c r="JZR24" s="59"/>
      <c r="JZS24" s="4"/>
      <c r="JZT24" s="4"/>
      <c r="JZU24" s="1"/>
      <c r="JZV24" s="1"/>
      <c r="JZW24" s="16"/>
      <c r="JZX24" s="60"/>
      <c r="JZY24" s="60"/>
      <c r="JZZ24" s="59"/>
      <c r="KAA24" s="4"/>
      <c r="KAB24" s="4"/>
      <c r="KAC24" s="1"/>
      <c r="KAD24" s="1"/>
      <c r="KAE24" s="16"/>
      <c r="KAF24" s="60"/>
      <c r="KAG24" s="60"/>
      <c r="KAH24" s="59"/>
      <c r="KAI24" s="4"/>
      <c r="KAJ24" s="4"/>
      <c r="KAK24" s="1"/>
      <c r="KAL24" s="1"/>
      <c r="KAM24" s="16"/>
      <c r="KAN24" s="60"/>
      <c r="KAO24" s="60"/>
      <c r="KAP24" s="59"/>
      <c r="KAQ24" s="4"/>
      <c r="KAR24" s="4"/>
      <c r="KAS24" s="1"/>
      <c r="KAT24" s="1"/>
      <c r="KAU24" s="16"/>
      <c r="KAV24" s="60"/>
      <c r="KAW24" s="60"/>
      <c r="KAX24" s="59"/>
      <c r="KAY24" s="4"/>
      <c r="KAZ24" s="4"/>
      <c r="KBA24" s="1"/>
      <c r="KBB24" s="1"/>
      <c r="KBC24" s="16"/>
      <c r="KBD24" s="60"/>
      <c r="KBE24" s="60"/>
      <c r="KBF24" s="59"/>
      <c r="KBG24" s="4"/>
      <c r="KBH24" s="4"/>
      <c r="KBI24" s="1"/>
      <c r="KBJ24" s="1"/>
      <c r="KBK24" s="16"/>
      <c r="KBL24" s="60"/>
      <c r="KBM24" s="60"/>
      <c r="KBN24" s="59"/>
      <c r="KBO24" s="4"/>
      <c r="KBP24" s="4"/>
      <c r="KBQ24" s="1"/>
      <c r="KBR24" s="1"/>
      <c r="KBS24" s="16"/>
      <c r="KBT24" s="60"/>
      <c r="KBU24" s="60"/>
      <c r="KBV24" s="59"/>
      <c r="KBW24" s="4"/>
      <c r="KBX24" s="4"/>
      <c r="KBY24" s="1"/>
      <c r="KBZ24" s="1"/>
      <c r="KCA24" s="16"/>
      <c r="KCB24" s="60"/>
      <c r="KCC24" s="60"/>
      <c r="KCD24" s="59"/>
      <c r="KCE24" s="4"/>
      <c r="KCF24" s="4"/>
      <c r="KCG24" s="1"/>
      <c r="KCH24" s="1"/>
      <c r="KCI24" s="16"/>
      <c r="KCJ24" s="60"/>
      <c r="KCK24" s="60"/>
      <c r="KCL24" s="59"/>
      <c r="KCM24" s="4"/>
      <c r="KCN24" s="4"/>
      <c r="KCO24" s="1"/>
      <c r="KCP24" s="1"/>
      <c r="KCQ24" s="16"/>
      <c r="KCR24" s="60"/>
      <c r="KCS24" s="60"/>
      <c r="KCT24" s="59"/>
      <c r="KCU24" s="4"/>
      <c r="KCV24" s="4"/>
      <c r="KCW24" s="1"/>
      <c r="KCX24" s="1"/>
      <c r="KCY24" s="16"/>
      <c r="KCZ24" s="60"/>
      <c r="KDA24" s="60"/>
      <c r="KDB24" s="59"/>
      <c r="KDC24" s="4"/>
      <c r="KDD24" s="4"/>
      <c r="KDE24" s="1"/>
      <c r="KDF24" s="1"/>
      <c r="KDG24" s="16"/>
      <c r="KDH24" s="60"/>
      <c r="KDI24" s="60"/>
      <c r="KDJ24" s="59"/>
      <c r="KDK24" s="4"/>
      <c r="KDL24" s="4"/>
      <c r="KDM24" s="1"/>
      <c r="KDN24" s="1"/>
      <c r="KDO24" s="16"/>
      <c r="KDP24" s="60"/>
      <c r="KDQ24" s="60"/>
      <c r="KDR24" s="59"/>
      <c r="KDS24" s="4"/>
      <c r="KDT24" s="4"/>
      <c r="KDU24" s="1"/>
      <c r="KDV24" s="1"/>
      <c r="KDW24" s="16"/>
      <c r="KDX24" s="60"/>
      <c r="KDY24" s="60"/>
      <c r="KDZ24" s="59"/>
      <c r="KEA24" s="4"/>
      <c r="KEB24" s="4"/>
      <c r="KEC24" s="1"/>
      <c r="KED24" s="1"/>
      <c r="KEE24" s="16"/>
      <c r="KEF24" s="60"/>
      <c r="KEG24" s="60"/>
      <c r="KEH24" s="59"/>
      <c r="KEI24" s="4"/>
      <c r="KEJ24" s="4"/>
      <c r="KEK24" s="1"/>
      <c r="KEL24" s="1"/>
      <c r="KEM24" s="16"/>
      <c r="KEN24" s="60"/>
      <c r="KEO24" s="60"/>
      <c r="KEP24" s="59"/>
      <c r="KEQ24" s="4"/>
      <c r="KER24" s="4"/>
      <c r="KES24" s="1"/>
      <c r="KET24" s="1"/>
      <c r="KEU24" s="16"/>
      <c r="KEV24" s="60"/>
      <c r="KEW24" s="60"/>
      <c r="KEX24" s="59"/>
      <c r="KEY24" s="4"/>
      <c r="KEZ24" s="4"/>
      <c r="KFA24" s="1"/>
      <c r="KFB24" s="1"/>
      <c r="KFC24" s="16"/>
      <c r="KFD24" s="60"/>
      <c r="KFE24" s="60"/>
      <c r="KFF24" s="59"/>
      <c r="KFG24" s="4"/>
      <c r="KFH24" s="4"/>
      <c r="KFI24" s="1"/>
      <c r="KFJ24" s="1"/>
      <c r="KFK24" s="16"/>
      <c r="KFL24" s="60"/>
      <c r="KFM24" s="60"/>
      <c r="KFN24" s="59"/>
      <c r="KFO24" s="4"/>
      <c r="KFP24" s="4"/>
      <c r="KFQ24" s="1"/>
      <c r="KFR24" s="1"/>
      <c r="KFS24" s="16"/>
      <c r="KFT24" s="60"/>
      <c r="KFU24" s="60"/>
      <c r="KFV24" s="59"/>
      <c r="KFW24" s="4"/>
      <c r="KFX24" s="4"/>
      <c r="KFY24" s="1"/>
      <c r="KFZ24" s="1"/>
      <c r="KGA24" s="16"/>
      <c r="KGB24" s="60"/>
      <c r="KGC24" s="60"/>
      <c r="KGD24" s="59"/>
      <c r="KGE24" s="4"/>
      <c r="KGF24" s="4"/>
      <c r="KGG24" s="1"/>
      <c r="KGH24" s="1"/>
      <c r="KGI24" s="16"/>
      <c r="KGJ24" s="60"/>
      <c r="KGK24" s="60"/>
      <c r="KGL24" s="59"/>
      <c r="KGM24" s="4"/>
      <c r="KGN24" s="4"/>
      <c r="KGO24" s="1"/>
      <c r="KGP24" s="1"/>
      <c r="KGQ24" s="16"/>
      <c r="KGR24" s="60"/>
      <c r="KGS24" s="60"/>
      <c r="KGT24" s="59"/>
      <c r="KGU24" s="4"/>
      <c r="KGV24" s="4"/>
      <c r="KGW24" s="1"/>
      <c r="KGX24" s="1"/>
      <c r="KGY24" s="16"/>
      <c r="KGZ24" s="60"/>
      <c r="KHA24" s="60"/>
      <c r="KHB24" s="59"/>
      <c r="KHC24" s="4"/>
      <c r="KHD24" s="4"/>
      <c r="KHE24" s="1"/>
      <c r="KHF24" s="1"/>
      <c r="KHG24" s="16"/>
      <c r="KHH24" s="60"/>
      <c r="KHI24" s="60"/>
      <c r="KHJ24" s="59"/>
      <c r="KHK24" s="4"/>
      <c r="KHL24" s="4"/>
      <c r="KHM24" s="1"/>
      <c r="KHN24" s="1"/>
      <c r="KHO24" s="16"/>
      <c r="KHP24" s="60"/>
      <c r="KHQ24" s="60"/>
      <c r="KHR24" s="59"/>
      <c r="KHS24" s="4"/>
      <c r="KHT24" s="4"/>
      <c r="KHU24" s="1"/>
      <c r="KHV24" s="1"/>
      <c r="KHW24" s="16"/>
      <c r="KHX24" s="60"/>
      <c r="KHY24" s="60"/>
      <c r="KHZ24" s="59"/>
      <c r="KIA24" s="4"/>
      <c r="KIB24" s="4"/>
      <c r="KIC24" s="1"/>
      <c r="KID24" s="1"/>
      <c r="KIE24" s="16"/>
      <c r="KIF24" s="60"/>
      <c r="KIG24" s="60"/>
      <c r="KIH24" s="59"/>
      <c r="KII24" s="4"/>
      <c r="KIJ24" s="4"/>
      <c r="KIK24" s="1"/>
      <c r="KIL24" s="1"/>
      <c r="KIM24" s="16"/>
      <c r="KIN24" s="60"/>
      <c r="KIO24" s="60"/>
      <c r="KIP24" s="59"/>
      <c r="KIQ24" s="4"/>
      <c r="KIR24" s="4"/>
      <c r="KIS24" s="1"/>
      <c r="KIT24" s="1"/>
      <c r="KIU24" s="16"/>
      <c r="KIV24" s="60"/>
      <c r="KIW24" s="60"/>
      <c r="KIX24" s="59"/>
      <c r="KIY24" s="4"/>
      <c r="KIZ24" s="4"/>
      <c r="KJA24" s="1"/>
      <c r="KJB24" s="1"/>
      <c r="KJC24" s="16"/>
      <c r="KJD24" s="60"/>
      <c r="KJE24" s="60"/>
      <c r="KJF24" s="59"/>
      <c r="KJG24" s="4"/>
      <c r="KJH24" s="4"/>
      <c r="KJI24" s="1"/>
      <c r="KJJ24" s="1"/>
      <c r="KJK24" s="16"/>
      <c r="KJL24" s="60"/>
      <c r="KJM24" s="60"/>
      <c r="KJN24" s="59"/>
      <c r="KJO24" s="4"/>
      <c r="KJP24" s="4"/>
      <c r="KJQ24" s="1"/>
      <c r="KJR24" s="1"/>
      <c r="KJS24" s="16"/>
      <c r="KJT24" s="60"/>
      <c r="KJU24" s="60"/>
      <c r="KJV24" s="59"/>
      <c r="KJW24" s="4"/>
      <c r="KJX24" s="4"/>
      <c r="KJY24" s="1"/>
      <c r="KJZ24" s="1"/>
      <c r="KKA24" s="16"/>
      <c r="KKB24" s="60"/>
      <c r="KKC24" s="60"/>
      <c r="KKD24" s="59"/>
      <c r="KKE24" s="4"/>
      <c r="KKF24" s="4"/>
      <c r="KKG24" s="1"/>
      <c r="KKH24" s="1"/>
      <c r="KKI24" s="16"/>
      <c r="KKJ24" s="60"/>
      <c r="KKK24" s="60"/>
      <c r="KKL24" s="59"/>
      <c r="KKM24" s="4"/>
      <c r="KKN24" s="4"/>
      <c r="KKO24" s="1"/>
      <c r="KKP24" s="1"/>
      <c r="KKQ24" s="16"/>
      <c r="KKR24" s="60"/>
      <c r="KKS24" s="60"/>
      <c r="KKT24" s="59"/>
      <c r="KKU24" s="4"/>
      <c r="KKV24" s="4"/>
      <c r="KKW24" s="1"/>
      <c r="KKX24" s="1"/>
      <c r="KKY24" s="16"/>
      <c r="KKZ24" s="60"/>
      <c r="KLA24" s="60"/>
      <c r="KLB24" s="59"/>
      <c r="KLC24" s="4"/>
      <c r="KLD24" s="4"/>
      <c r="KLE24" s="1"/>
      <c r="KLF24" s="1"/>
      <c r="KLG24" s="16"/>
      <c r="KLH24" s="60"/>
      <c r="KLI24" s="60"/>
      <c r="KLJ24" s="59"/>
      <c r="KLK24" s="4"/>
      <c r="KLL24" s="4"/>
      <c r="KLM24" s="1"/>
      <c r="KLN24" s="1"/>
      <c r="KLO24" s="16"/>
      <c r="KLP24" s="60"/>
      <c r="KLQ24" s="60"/>
      <c r="KLR24" s="59"/>
      <c r="KLS24" s="4"/>
      <c r="KLT24" s="4"/>
      <c r="KLU24" s="1"/>
      <c r="KLV24" s="1"/>
      <c r="KLW24" s="16"/>
      <c r="KLX24" s="60"/>
      <c r="KLY24" s="60"/>
      <c r="KLZ24" s="59"/>
      <c r="KMA24" s="4"/>
      <c r="KMB24" s="4"/>
      <c r="KMC24" s="1"/>
      <c r="KMD24" s="1"/>
      <c r="KME24" s="16"/>
      <c r="KMF24" s="60"/>
      <c r="KMG24" s="60"/>
      <c r="KMH24" s="59"/>
      <c r="KMI24" s="4"/>
      <c r="KMJ24" s="4"/>
      <c r="KMK24" s="1"/>
      <c r="KML24" s="1"/>
      <c r="KMM24" s="16"/>
      <c r="KMN24" s="60"/>
      <c r="KMO24" s="60"/>
      <c r="KMP24" s="59"/>
      <c r="KMQ24" s="4"/>
      <c r="KMR24" s="4"/>
      <c r="KMS24" s="1"/>
      <c r="KMT24" s="1"/>
      <c r="KMU24" s="16"/>
      <c r="KMV24" s="60"/>
      <c r="KMW24" s="60"/>
      <c r="KMX24" s="59"/>
      <c r="KMY24" s="4"/>
      <c r="KMZ24" s="4"/>
      <c r="KNA24" s="1"/>
      <c r="KNB24" s="1"/>
      <c r="KNC24" s="16"/>
      <c r="KND24" s="60"/>
      <c r="KNE24" s="60"/>
      <c r="KNF24" s="59"/>
      <c r="KNG24" s="4"/>
      <c r="KNH24" s="4"/>
      <c r="KNI24" s="1"/>
      <c r="KNJ24" s="1"/>
      <c r="KNK24" s="16"/>
      <c r="KNL24" s="60"/>
      <c r="KNM24" s="60"/>
      <c r="KNN24" s="59"/>
      <c r="KNO24" s="4"/>
      <c r="KNP24" s="4"/>
      <c r="KNQ24" s="1"/>
      <c r="KNR24" s="1"/>
      <c r="KNS24" s="16"/>
      <c r="KNT24" s="60"/>
      <c r="KNU24" s="60"/>
      <c r="KNV24" s="59"/>
      <c r="KNW24" s="4"/>
      <c r="KNX24" s="4"/>
      <c r="KNY24" s="1"/>
      <c r="KNZ24" s="1"/>
      <c r="KOA24" s="16"/>
      <c r="KOB24" s="60"/>
      <c r="KOC24" s="60"/>
      <c r="KOD24" s="59"/>
      <c r="KOE24" s="4"/>
      <c r="KOF24" s="4"/>
      <c r="KOG24" s="1"/>
      <c r="KOH24" s="1"/>
      <c r="KOI24" s="16"/>
      <c r="KOJ24" s="60"/>
      <c r="KOK24" s="60"/>
      <c r="KOL24" s="59"/>
      <c r="KOM24" s="4"/>
      <c r="KON24" s="4"/>
      <c r="KOO24" s="1"/>
      <c r="KOP24" s="1"/>
      <c r="KOQ24" s="16"/>
      <c r="KOR24" s="60"/>
      <c r="KOS24" s="60"/>
      <c r="KOT24" s="59"/>
      <c r="KOU24" s="4"/>
      <c r="KOV24" s="4"/>
      <c r="KOW24" s="1"/>
      <c r="KOX24" s="1"/>
      <c r="KOY24" s="16"/>
      <c r="KOZ24" s="60"/>
      <c r="KPA24" s="60"/>
      <c r="KPB24" s="59"/>
      <c r="KPC24" s="4"/>
      <c r="KPD24" s="4"/>
      <c r="KPE24" s="1"/>
      <c r="KPF24" s="1"/>
      <c r="KPG24" s="16"/>
      <c r="KPH24" s="60"/>
      <c r="KPI24" s="60"/>
      <c r="KPJ24" s="59"/>
      <c r="KPK24" s="4"/>
      <c r="KPL24" s="4"/>
      <c r="KPM24" s="1"/>
      <c r="KPN24" s="1"/>
      <c r="KPO24" s="16"/>
      <c r="KPP24" s="60"/>
      <c r="KPQ24" s="60"/>
      <c r="KPR24" s="59"/>
      <c r="KPS24" s="4"/>
      <c r="KPT24" s="4"/>
      <c r="KPU24" s="1"/>
      <c r="KPV24" s="1"/>
      <c r="KPW24" s="16"/>
      <c r="KPX24" s="60"/>
      <c r="KPY24" s="60"/>
      <c r="KPZ24" s="59"/>
      <c r="KQA24" s="4"/>
      <c r="KQB24" s="4"/>
      <c r="KQC24" s="1"/>
      <c r="KQD24" s="1"/>
      <c r="KQE24" s="16"/>
      <c r="KQF24" s="60"/>
      <c r="KQG24" s="60"/>
      <c r="KQH24" s="59"/>
      <c r="KQI24" s="4"/>
      <c r="KQJ24" s="4"/>
      <c r="KQK24" s="1"/>
      <c r="KQL24" s="1"/>
      <c r="KQM24" s="16"/>
      <c r="KQN24" s="60"/>
      <c r="KQO24" s="60"/>
      <c r="KQP24" s="59"/>
      <c r="KQQ24" s="4"/>
      <c r="KQR24" s="4"/>
      <c r="KQS24" s="1"/>
      <c r="KQT24" s="1"/>
      <c r="KQU24" s="16"/>
      <c r="KQV24" s="60"/>
      <c r="KQW24" s="60"/>
      <c r="KQX24" s="59"/>
      <c r="KQY24" s="4"/>
      <c r="KQZ24" s="4"/>
      <c r="KRA24" s="1"/>
      <c r="KRB24" s="1"/>
      <c r="KRC24" s="16"/>
      <c r="KRD24" s="60"/>
      <c r="KRE24" s="60"/>
      <c r="KRF24" s="59"/>
      <c r="KRG24" s="4"/>
      <c r="KRH24" s="4"/>
      <c r="KRI24" s="1"/>
      <c r="KRJ24" s="1"/>
      <c r="KRK24" s="16"/>
      <c r="KRL24" s="60"/>
      <c r="KRM24" s="60"/>
      <c r="KRN24" s="59"/>
      <c r="KRO24" s="4"/>
      <c r="KRP24" s="4"/>
      <c r="KRQ24" s="1"/>
      <c r="KRR24" s="1"/>
      <c r="KRS24" s="16"/>
      <c r="KRT24" s="60"/>
      <c r="KRU24" s="60"/>
      <c r="KRV24" s="59"/>
      <c r="KRW24" s="4"/>
      <c r="KRX24" s="4"/>
      <c r="KRY24" s="1"/>
      <c r="KRZ24" s="1"/>
      <c r="KSA24" s="16"/>
      <c r="KSB24" s="60"/>
      <c r="KSC24" s="60"/>
      <c r="KSD24" s="59"/>
      <c r="KSE24" s="4"/>
      <c r="KSF24" s="4"/>
      <c r="KSG24" s="1"/>
      <c r="KSH24" s="1"/>
      <c r="KSI24" s="16"/>
      <c r="KSJ24" s="60"/>
      <c r="KSK24" s="60"/>
      <c r="KSL24" s="59"/>
      <c r="KSM24" s="4"/>
      <c r="KSN24" s="4"/>
      <c r="KSO24" s="1"/>
      <c r="KSP24" s="1"/>
      <c r="KSQ24" s="16"/>
      <c r="KSR24" s="60"/>
      <c r="KSS24" s="60"/>
      <c r="KST24" s="59"/>
      <c r="KSU24" s="4"/>
      <c r="KSV24" s="4"/>
      <c r="KSW24" s="1"/>
      <c r="KSX24" s="1"/>
      <c r="KSY24" s="16"/>
      <c r="KSZ24" s="60"/>
      <c r="KTA24" s="60"/>
      <c r="KTB24" s="59"/>
      <c r="KTC24" s="4"/>
      <c r="KTD24" s="4"/>
      <c r="KTE24" s="1"/>
      <c r="KTF24" s="1"/>
      <c r="KTG24" s="16"/>
      <c r="KTH24" s="60"/>
      <c r="KTI24" s="60"/>
      <c r="KTJ24" s="59"/>
      <c r="KTK24" s="4"/>
      <c r="KTL24" s="4"/>
      <c r="KTM24" s="1"/>
      <c r="KTN24" s="1"/>
      <c r="KTO24" s="16"/>
      <c r="KTP24" s="60"/>
      <c r="KTQ24" s="60"/>
      <c r="KTR24" s="59"/>
      <c r="KTS24" s="4"/>
      <c r="KTT24" s="4"/>
      <c r="KTU24" s="1"/>
      <c r="KTV24" s="1"/>
      <c r="KTW24" s="16"/>
      <c r="KTX24" s="60"/>
      <c r="KTY24" s="60"/>
      <c r="KTZ24" s="59"/>
      <c r="KUA24" s="4"/>
      <c r="KUB24" s="4"/>
      <c r="KUC24" s="1"/>
      <c r="KUD24" s="1"/>
      <c r="KUE24" s="16"/>
      <c r="KUF24" s="60"/>
      <c r="KUG24" s="60"/>
      <c r="KUH24" s="59"/>
      <c r="KUI24" s="4"/>
      <c r="KUJ24" s="4"/>
      <c r="KUK24" s="1"/>
      <c r="KUL24" s="1"/>
      <c r="KUM24" s="16"/>
      <c r="KUN24" s="60"/>
      <c r="KUO24" s="60"/>
      <c r="KUP24" s="59"/>
      <c r="KUQ24" s="4"/>
      <c r="KUR24" s="4"/>
      <c r="KUS24" s="1"/>
      <c r="KUT24" s="1"/>
      <c r="KUU24" s="16"/>
      <c r="KUV24" s="60"/>
      <c r="KUW24" s="60"/>
      <c r="KUX24" s="59"/>
      <c r="KUY24" s="4"/>
      <c r="KUZ24" s="4"/>
      <c r="KVA24" s="1"/>
      <c r="KVB24" s="1"/>
      <c r="KVC24" s="16"/>
      <c r="KVD24" s="60"/>
      <c r="KVE24" s="60"/>
      <c r="KVF24" s="59"/>
      <c r="KVG24" s="4"/>
      <c r="KVH24" s="4"/>
      <c r="KVI24" s="1"/>
      <c r="KVJ24" s="1"/>
      <c r="KVK24" s="16"/>
      <c r="KVL24" s="60"/>
      <c r="KVM24" s="60"/>
      <c r="KVN24" s="59"/>
      <c r="KVO24" s="4"/>
      <c r="KVP24" s="4"/>
      <c r="KVQ24" s="1"/>
      <c r="KVR24" s="1"/>
      <c r="KVS24" s="16"/>
      <c r="KVT24" s="60"/>
      <c r="KVU24" s="60"/>
      <c r="KVV24" s="59"/>
      <c r="KVW24" s="4"/>
      <c r="KVX24" s="4"/>
      <c r="KVY24" s="1"/>
      <c r="KVZ24" s="1"/>
      <c r="KWA24" s="16"/>
      <c r="KWB24" s="60"/>
      <c r="KWC24" s="60"/>
      <c r="KWD24" s="59"/>
      <c r="KWE24" s="4"/>
      <c r="KWF24" s="4"/>
      <c r="KWG24" s="1"/>
      <c r="KWH24" s="1"/>
      <c r="KWI24" s="16"/>
      <c r="KWJ24" s="60"/>
      <c r="KWK24" s="60"/>
      <c r="KWL24" s="59"/>
      <c r="KWM24" s="4"/>
      <c r="KWN24" s="4"/>
      <c r="KWO24" s="1"/>
      <c r="KWP24" s="1"/>
      <c r="KWQ24" s="16"/>
      <c r="KWR24" s="60"/>
      <c r="KWS24" s="60"/>
      <c r="KWT24" s="59"/>
      <c r="KWU24" s="4"/>
      <c r="KWV24" s="4"/>
      <c r="KWW24" s="1"/>
      <c r="KWX24" s="1"/>
      <c r="KWY24" s="16"/>
      <c r="KWZ24" s="60"/>
      <c r="KXA24" s="60"/>
      <c r="KXB24" s="59"/>
      <c r="KXC24" s="4"/>
      <c r="KXD24" s="4"/>
      <c r="KXE24" s="1"/>
      <c r="KXF24" s="1"/>
      <c r="KXG24" s="16"/>
      <c r="KXH24" s="60"/>
      <c r="KXI24" s="60"/>
      <c r="KXJ24" s="59"/>
      <c r="KXK24" s="4"/>
      <c r="KXL24" s="4"/>
      <c r="KXM24" s="1"/>
      <c r="KXN24" s="1"/>
      <c r="KXO24" s="16"/>
      <c r="KXP24" s="60"/>
      <c r="KXQ24" s="60"/>
      <c r="KXR24" s="59"/>
      <c r="KXS24" s="4"/>
      <c r="KXT24" s="4"/>
      <c r="KXU24" s="1"/>
      <c r="KXV24" s="1"/>
      <c r="KXW24" s="16"/>
      <c r="KXX24" s="60"/>
      <c r="KXY24" s="60"/>
      <c r="KXZ24" s="59"/>
      <c r="KYA24" s="4"/>
      <c r="KYB24" s="4"/>
      <c r="KYC24" s="1"/>
      <c r="KYD24" s="1"/>
      <c r="KYE24" s="16"/>
      <c r="KYF24" s="60"/>
      <c r="KYG24" s="60"/>
      <c r="KYH24" s="59"/>
      <c r="KYI24" s="4"/>
      <c r="KYJ24" s="4"/>
      <c r="KYK24" s="1"/>
      <c r="KYL24" s="1"/>
      <c r="KYM24" s="16"/>
      <c r="KYN24" s="60"/>
      <c r="KYO24" s="60"/>
      <c r="KYP24" s="59"/>
      <c r="KYQ24" s="4"/>
      <c r="KYR24" s="4"/>
      <c r="KYS24" s="1"/>
      <c r="KYT24" s="1"/>
      <c r="KYU24" s="16"/>
      <c r="KYV24" s="60"/>
      <c r="KYW24" s="60"/>
      <c r="KYX24" s="59"/>
      <c r="KYY24" s="4"/>
      <c r="KYZ24" s="4"/>
      <c r="KZA24" s="1"/>
      <c r="KZB24" s="1"/>
      <c r="KZC24" s="16"/>
      <c r="KZD24" s="60"/>
      <c r="KZE24" s="60"/>
      <c r="KZF24" s="59"/>
      <c r="KZG24" s="4"/>
      <c r="KZH24" s="4"/>
      <c r="KZI24" s="1"/>
      <c r="KZJ24" s="1"/>
      <c r="KZK24" s="16"/>
      <c r="KZL24" s="60"/>
      <c r="KZM24" s="60"/>
      <c r="KZN24" s="59"/>
      <c r="KZO24" s="4"/>
      <c r="KZP24" s="4"/>
      <c r="KZQ24" s="1"/>
      <c r="KZR24" s="1"/>
      <c r="KZS24" s="16"/>
      <c r="KZT24" s="60"/>
      <c r="KZU24" s="60"/>
      <c r="KZV24" s="59"/>
      <c r="KZW24" s="4"/>
      <c r="KZX24" s="4"/>
      <c r="KZY24" s="1"/>
      <c r="KZZ24" s="1"/>
      <c r="LAA24" s="16"/>
      <c r="LAB24" s="60"/>
      <c r="LAC24" s="60"/>
      <c r="LAD24" s="59"/>
      <c r="LAE24" s="4"/>
      <c r="LAF24" s="4"/>
      <c r="LAG24" s="1"/>
      <c r="LAH24" s="1"/>
      <c r="LAI24" s="16"/>
      <c r="LAJ24" s="60"/>
      <c r="LAK24" s="60"/>
      <c r="LAL24" s="59"/>
      <c r="LAM24" s="4"/>
      <c r="LAN24" s="4"/>
      <c r="LAO24" s="1"/>
      <c r="LAP24" s="1"/>
      <c r="LAQ24" s="16"/>
      <c r="LAR24" s="60"/>
      <c r="LAS24" s="60"/>
      <c r="LAT24" s="59"/>
      <c r="LAU24" s="4"/>
      <c r="LAV24" s="4"/>
      <c r="LAW24" s="1"/>
      <c r="LAX24" s="1"/>
      <c r="LAY24" s="16"/>
      <c r="LAZ24" s="60"/>
      <c r="LBA24" s="60"/>
      <c r="LBB24" s="59"/>
      <c r="LBC24" s="4"/>
      <c r="LBD24" s="4"/>
      <c r="LBE24" s="1"/>
      <c r="LBF24" s="1"/>
      <c r="LBG24" s="16"/>
      <c r="LBH24" s="60"/>
      <c r="LBI24" s="60"/>
      <c r="LBJ24" s="59"/>
      <c r="LBK24" s="4"/>
      <c r="LBL24" s="4"/>
      <c r="LBM24" s="1"/>
      <c r="LBN24" s="1"/>
      <c r="LBO24" s="16"/>
      <c r="LBP24" s="60"/>
      <c r="LBQ24" s="60"/>
      <c r="LBR24" s="59"/>
      <c r="LBS24" s="4"/>
      <c r="LBT24" s="4"/>
      <c r="LBU24" s="1"/>
      <c r="LBV24" s="1"/>
      <c r="LBW24" s="16"/>
      <c r="LBX24" s="60"/>
      <c r="LBY24" s="60"/>
      <c r="LBZ24" s="59"/>
      <c r="LCA24" s="4"/>
      <c r="LCB24" s="4"/>
      <c r="LCC24" s="1"/>
      <c r="LCD24" s="1"/>
      <c r="LCE24" s="16"/>
      <c r="LCF24" s="60"/>
      <c r="LCG24" s="60"/>
      <c r="LCH24" s="59"/>
      <c r="LCI24" s="4"/>
      <c r="LCJ24" s="4"/>
      <c r="LCK24" s="1"/>
      <c r="LCL24" s="1"/>
      <c r="LCM24" s="16"/>
      <c r="LCN24" s="60"/>
      <c r="LCO24" s="60"/>
      <c r="LCP24" s="59"/>
      <c r="LCQ24" s="4"/>
      <c r="LCR24" s="4"/>
      <c r="LCS24" s="1"/>
      <c r="LCT24" s="1"/>
      <c r="LCU24" s="16"/>
      <c r="LCV24" s="60"/>
      <c r="LCW24" s="60"/>
      <c r="LCX24" s="59"/>
      <c r="LCY24" s="4"/>
      <c r="LCZ24" s="4"/>
      <c r="LDA24" s="1"/>
      <c r="LDB24" s="1"/>
      <c r="LDC24" s="16"/>
      <c r="LDD24" s="60"/>
      <c r="LDE24" s="60"/>
      <c r="LDF24" s="59"/>
      <c r="LDG24" s="4"/>
      <c r="LDH24" s="4"/>
      <c r="LDI24" s="1"/>
      <c r="LDJ24" s="1"/>
      <c r="LDK24" s="16"/>
      <c r="LDL24" s="60"/>
      <c r="LDM24" s="60"/>
      <c r="LDN24" s="59"/>
      <c r="LDO24" s="4"/>
      <c r="LDP24" s="4"/>
      <c r="LDQ24" s="1"/>
      <c r="LDR24" s="1"/>
      <c r="LDS24" s="16"/>
      <c r="LDT24" s="60"/>
      <c r="LDU24" s="60"/>
      <c r="LDV24" s="59"/>
      <c r="LDW24" s="4"/>
      <c r="LDX24" s="4"/>
      <c r="LDY24" s="1"/>
      <c r="LDZ24" s="1"/>
      <c r="LEA24" s="16"/>
      <c r="LEB24" s="60"/>
      <c r="LEC24" s="60"/>
      <c r="LED24" s="59"/>
      <c r="LEE24" s="4"/>
      <c r="LEF24" s="4"/>
      <c r="LEG24" s="1"/>
      <c r="LEH24" s="1"/>
      <c r="LEI24" s="16"/>
      <c r="LEJ24" s="60"/>
      <c r="LEK24" s="60"/>
      <c r="LEL24" s="59"/>
      <c r="LEM24" s="4"/>
      <c r="LEN24" s="4"/>
      <c r="LEO24" s="1"/>
      <c r="LEP24" s="1"/>
      <c r="LEQ24" s="16"/>
      <c r="LER24" s="60"/>
      <c r="LES24" s="60"/>
      <c r="LET24" s="59"/>
      <c r="LEU24" s="4"/>
      <c r="LEV24" s="4"/>
      <c r="LEW24" s="1"/>
      <c r="LEX24" s="1"/>
      <c r="LEY24" s="16"/>
      <c r="LEZ24" s="60"/>
      <c r="LFA24" s="60"/>
      <c r="LFB24" s="59"/>
      <c r="LFC24" s="4"/>
      <c r="LFD24" s="4"/>
      <c r="LFE24" s="1"/>
      <c r="LFF24" s="1"/>
      <c r="LFG24" s="16"/>
      <c r="LFH24" s="60"/>
      <c r="LFI24" s="60"/>
      <c r="LFJ24" s="59"/>
      <c r="LFK24" s="4"/>
      <c r="LFL24" s="4"/>
      <c r="LFM24" s="1"/>
      <c r="LFN24" s="1"/>
      <c r="LFO24" s="16"/>
      <c r="LFP24" s="60"/>
      <c r="LFQ24" s="60"/>
      <c r="LFR24" s="59"/>
      <c r="LFS24" s="4"/>
      <c r="LFT24" s="4"/>
      <c r="LFU24" s="1"/>
      <c r="LFV24" s="1"/>
      <c r="LFW24" s="16"/>
      <c r="LFX24" s="60"/>
      <c r="LFY24" s="60"/>
      <c r="LFZ24" s="59"/>
      <c r="LGA24" s="4"/>
      <c r="LGB24" s="4"/>
      <c r="LGC24" s="1"/>
      <c r="LGD24" s="1"/>
      <c r="LGE24" s="16"/>
      <c r="LGF24" s="60"/>
      <c r="LGG24" s="60"/>
      <c r="LGH24" s="59"/>
      <c r="LGI24" s="4"/>
      <c r="LGJ24" s="4"/>
      <c r="LGK24" s="1"/>
      <c r="LGL24" s="1"/>
      <c r="LGM24" s="16"/>
      <c r="LGN24" s="60"/>
      <c r="LGO24" s="60"/>
      <c r="LGP24" s="59"/>
      <c r="LGQ24" s="4"/>
      <c r="LGR24" s="4"/>
      <c r="LGS24" s="1"/>
      <c r="LGT24" s="1"/>
      <c r="LGU24" s="16"/>
      <c r="LGV24" s="60"/>
      <c r="LGW24" s="60"/>
      <c r="LGX24" s="59"/>
      <c r="LGY24" s="4"/>
      <c r="LGZ24" s="4"/>
      <c r="LHA24" s="1"/>
      <c r="LHB24" s="1"/>
      <c r="LHC24" s="16"/>
      <c r="LHD24" s="60"/>
      <c r="LHE24" s="60"/>
      <c r="LHF24" s="59"/>
      <c r="LHG24" s="4"/>
      <c r="LHH24" s="4"/>
      <c r="LHI24" s="1"/>
      <c r="LHJ24" s="1"/>
      <c r="LHK24" s="16"/>
      <c r="LHL24" s="60"/>
      <c r="LHM24" s="60"/>
      <c r="LHN24" s="59"/>
      <c r="LHO24" s="4"/>
      <c r="LHP24" s="4"/>
      <c r="LHQ24" s="1"/>
      <c r="LHR24" s="1"/>
      <c r="LHS24" s="16"/>
      <c r="LHT24" s="60"/>
      <c r="LHU24" s="60"/>
      <c r="LHV24" s="59"/>
      <c r="LHW24" s="4"/>
      <c r="LHX24" s="4"/>
      <c r="LHY24" s="1"/>
      <c r="LHZ24" s="1"/>
      <c r="LIA24" s="16"/>
      <c r="LIB24" s="60"/>
      <c r="LIC24" s="60"/>
      <c r="LID24" s="59"/>
      <c r="LIE24" s="4"/>
      <c r="LIF24" s="4"/>
      <c r="LIG24" s="1"/>
      <c r="LIH24" s="1"/>
      <c r="LII24" s="16"/>
      <c r="LIJ24" s="60"/>
      <c r="LIK24" s="60"/>
      <c r="LIL24" s="59"/>
      <c r="LIM24" s="4"/>
      <c r="LIN24" s="4"/>
      <c r="LIO24" s="1"/>
      <c r="LIP24" s="1"/>
      <c r="LIQ24" s="16"/>
      <c r="LIR24" s="60"/>
      <c r="LIS24" s="60"/>
      <c r="LIT24" s="59"/>
      <c r="LIU24" s="4"/>
      <c r="LIV24" s="4"/>
      <c r="LIW24" s="1"/>
      <c r="LIX24" s="1"/>
      <c r="LIY24" s="16"/>
      <c r="LIZ24" s="60"/>
      <c r="LJA24" s="60"/>
      <c r="LJB24" s="59"/>
      <c r="LJC24" s="4"/>
      <c r="LJD24" s="4"/>
      <c r="LJE24" s="1"/>
      <c r="LJF24" s="1"/>
      <c r="LJG24" s="16"/>
      <c r="LJH24" s="60"/>
      <c r="LJI24" s="60"/>
      <c r="LJJ24" s="59"/>
      <c r="LJK24" s="4"/>
      <c r="LJL24" s="4"/>
      <c r="LJM24" s="1"/>
      <c r="LJN24" s="1"/>
      <c r="LJO24" s="16"/>
      <c r="LJP24" s="60"/>
      <c r="LJQ24" s="60"/>
      <c r="LJR24" s="59"/>
      <c r="LJS24" s="4"/>
      <c r="LJT24" s="4"/>
      <c r="LJU24" s="1"/>
      <c r="LJV24" s="1"/>
      <c r="LJW24" s="16"/>
      <c r="LJX24" s="60"/>
      <c r="LJY24" s="60"/>
      <c r="LJZ24" s="59"/>
      <c r="LKA24" s="4"/>
      <c r="LKB24" s="4"/>
      <c r="LKC24" s="1"/>
      <c r="LKD24" s="1"/>
      <c r="LKE24" s="16"/>
      <c r="LKF24" s="60"/>
      <c r="LKG24" s="60"/>
      <c r="LKH24" s="59"/>
      <c r="LKI24" s="4"/>
      <c r="LKJ24" s="4"/>
      <c r="LKK24" s="1"/>
      <c r="LKL24" s="1"/>
      <c r="LKM24" s="16"/>
      <c r="LKN24" s="60"/>
      <c r="LKO24" s="60"/>
      <c r="LKP24" s="59"/>
      <c r="LKQ24" s="4"/>
      <c r="LKR24" s="4"/>
      <c r="LKS24" s="1"/>
      <c r="LKT24" s="1"/>
      <c r="LKU24" s="16"/>
      <c r="LKV24" s="60"/>
      <c r="LKW24" s="60"/>
      <c r="LKX24" s="59"/>
      <c r="LKY24" s="4"/>
      <c r="LKZ24" s="4"/>
      <c r="LLA24" s="1"/>
      <c r="LLB24" s="1"/>
      <c r="LLC24" s="16"/>
      <c r="LLD24" s="60"/>
      <c r="LLE24" s="60"/>
      <c r="LLF24" s="59"/>
      <c r="LLG24" s="4"/>
      <c r="LLH24" s="4"/>
      <c r="LLI24" s="1"/>
      <c r="LLJ24" s="1"/>
      <c r="LLK24" s="16"/>
      <c r="LLL24" s="60"/>
      <c r="LLM24" s="60"/>
      <c r="LLN24" s="59"/>
      <c r="LLO24" s="4"/>
      <c r="LLP24" s="4"/>
      <c r="LLQ24" s="1"/>
      <c r="LLR24" s="1"/>
      <c r="LLS24" s="16"/>
      <c r="LLT24" s="60"/>
      <c r="LLU24" s="60"/>
      <c r="LLV24" s="59"/>
      <c r="LLW24" s="4"/>
      <c r="LLX24" s="4"/>
      <c r="LLY24" s="1"/>
      <c r="LLZ24" s="1"/>
      <c r="LMA24" s="16"/>
      <c r="LMB24" s="60"/>
      <c r="LMC24" s="60"/>
      <c r="LMD24" s="59"/>
      <c r="LME24" s="4"/>
      <c r="LMF24" s="4"/>
      <c r="LMG24" s="1"/>
      <c r="LMH24" s="1"/>
      <c r="LMI24" s="16"/>
      <c r="LMJ24" s="60"/>
      <c r="LMK24" s="60"/>
      <c r="LML24" s="59"/>
      <c r="LMM24" s="4"/>
      <c r="LMN24" s="4"/>
      <c r="LMO24" s="1"/>
      <c r="LMP24" s="1"/>
      <c r="LMQ24" s="16"/>
      <c r="LMR24" s="60"/>
      <c r="LMS24" s="60"/>
      <c r="LMT24" s="59"/>
      <c r="LMU24" s="4"/>
      <c r="LMV24" s="4"/>
      <c r="LMW24" s="1"/>
      <c r="LMX24" s="1"/>
      <c r="LMY24" s="16"/>
      <c r="LMZ24" s="60"/>
      <c r="LNA24" s="60"/>
      <c r="LNB24" s="59"/>
      <c r="LNC24" s="4"/>
      <c r="LND24" s="4"/>
      <c r="LNE24" s="1"/>
      <c r="LNF24" s="1"/>
      <c r="LNG24" s="16"/>
      <c r="LNH24" s="60"/>
      <c r="LNI24" s="60"/>
      <c r="LNJ24" s="59"/>
      <c r="LNK24" s="4"/>
      <c r="LNL24" s="4"/>
      <c r="LNM24" s="1"/>
      <c r="LNN24" s="1"/>
      <c r="LNO24" s="16"/>
      <c r="LNP24" s="60"/>
      <c r="LNQ24" s="60"/>
      <c r="LNR24" s="59"/>
      <c r="LNS24" s="4"/>
      <c r="LNT24" s="4"/>
      <c r="LNU24" s="1"/>
      <c r="LNV24" s="1"/>
      <c r="LNW24" s="16"/>
      <c r="LNX24" s="60"/>
      <c r="LNY24" s="60"/>
      <c r="LNZ24" s="59"/>
      <c r="LOA24" s="4"/>
      <c r="LOB24" s="4"/>
      <c r="LOC24" s="1"/>
      <c r="LOD24" s="1"/>
      <c r="LOE24" s="16"/>
      <c r="LOF24" s="60"/>
      <c r="LOG24" s="60"/>
      <c r="LOH24" s="59"/>
      <c r="LOI24" s="4"/>
      <c r="LOJ24" s="4"/>
      <c r="LOK24" s="1"/>
      <c r="LOL24" s="1"/>
      <c r="LOM24" s="16"/>
      <c r="LON24" s="60"/>
      <c r="LOO24" s="60"/>
      <c r="LOP24" s="59"/>
      <c r="LOQ24" s="4"/>
      <c r="LOR24" s="4"/>
      <c r="LOS24" s="1"/>
      <c r="LOT24" s="1"/>
      <c r="LOU24" s="16"/>
      <c r="LOV24" s="60"/>
      <c r="LOW24" s="60"/>
      <c r="LOX24" s="59"/>
      <c r="LOY24" s="4"/>
      <c r="LOZ24" s="4"/>
      <c r="LPA24" s="1"/>
      <c r="LPB24" s="1"/>
      <c r="LPC24" s="16"/>
      <c r="LPD24" s="60"/>
      <c r="LPE24" s="60"/>
      <c r="LPF24" s="59"/>
      <c r="LPG24" s="4"/>
      <c r="LPH24" s="4"/>
      <c r="LPI24" s="1"/>
      <c r="LPJ24" s="1"/>
      <c r="LPK24" s="16"/>
      <c r="LPL24" s="60"/>
      <c r="LPM24" s="60"/>
      <c r="LPN24" s="59"/>
      <c r="LPO24" s="4"/>
      <c r="LPP24" s="4"/>
      <c r="LPQ24" s="1"/>
      <c r="LPR24" s="1"/>
      <c r="LPS24" s="16"/>
      <c r="LPT24" s="60"/>
      <c r="LPU24" s="60"/>
      <c r="LPV24" s="59"/>
      <c r="LPW24" s="4"/>
      <c r="LPX24" s="4"/>
      <c r="LPY24" s="1"/>
      <c r="LPZ24" s="1"/>
      <c r="LQA24" s="16"/>
      <c r="LQB24" s="60"/>
      <c r="LQC24" s="60"/>
      <c r="LQD24" s="59"/>
      <c r="LQE24" s="4"/>
      <c r="LQF24" s="4"/>
      <c r="LQG24" s="1"/>
      <c r="LQH24" s="1"/>
      <c r="LQI24" s="16"/>
      <c r="LQJ24" s="60"/>
      <c r="LQK24" s="60"/>
      <c r="LQL24" s="59"/>
      <c r="LQM24" s="4"/>
      <c r="LQN24" s="4"/>
      <c r="LQO24" s="1"/>
      <c r="LQP24" s="1"/>
      <c r="LQQ24" s="16"/>
      <c r="LQR24" s="60"/>
      <c r="LQS24" s="60"/>
      <c r="LQT24" s="59"/>
      <c r="LQU24" s="4"/>
      <c r="LQV24" s="4"/>
      <c r="LQW24" s="1"/>
      <c r="LQX24" s="1"/>
      <c r="LQY24" s="16"/>
      <c r="LQZ24" s="60"/>
      <c r="LRA24" s="60"/>
      <c r="LRB24" s="59"/>
      <c r="LRC24" s="4"/>
      <c r="LRD24" s="4"/>
      <c r="LRE24" s="1"/>
      <c r="LRF24" s="1"/>
      <c r="LRG24" s="16"/>
      <c r="LRH24" s="60"/>
      <c r="LRI24" s="60"/>
      <c r="LRJ24" s="59"/>
      <c r="LRK24" s="4"/>
      <c r="LRL24" s="4"/>
      <c r="LRM24" s="1"/>
      <c r="LRN24" s="1"/>
      <c r="LRO24" s="16"/>
      <c r="LRP24" s="60"/>
      <c r="LRQ24" s="60"/>
      <c r="LRR24" s="59"/>
      <c r="LRS24" s="4"/>
      <c r="LRT24" s="4"/>
      <c r="LRU24" s="1"/>
      <c r="LRV24" s="1"/>
      <c r="LRW24" s="16"/>
      <c r="LRX24" s="60"/>
      <c r="LRY24" s="60"/>
      <c r="LRZ24" s="59"/>
      <c r="LSA24" s="4"/>
      <c r="LSB24" s="4"/>
      <c r="LSC24" s="1"/>
      <c r="LSD24" s="1"/>
      <c r="LSE24" s="16"/>
      <c r="LSF24" s="60"/>
      <c r="LSG24" s="60"/>
      <c r="LSH24" s="59"/>
      <c r="LSI24" s="4"/>
      <c r="LSJ24" s="4"/>
      <c r="LSK24" s="1"/>
      <c r="LSL24" s="1"/>
      <c r="LSM24" s="16"/>
      <c r="LSN24" s="60"/>
      <c r="LSO24" s="60"/>
      <c r="LSP24" s="59"/>
      <c r="LSQ24" s="4"/>
      <c r="LSR24" s="4"/>
      <c r="LSS24" s="1"/>
      <c r="LST24" s="1"/>
      <c r="LSU24" s="16"/>
      <c r="LSV24" s="60"/>
      <c r="LSW24" s="60"/>
      <c r="LSX24" s="59"/>
      <c r="LSY24" s="4"/>
      <c r="LSZ24" s="4"/>
      <c r="LTA24" s="1"/>
      <c r="LTB24" s="1"/>
      <c r="LTC24" s="16"/>
      <c r="LTD24" s="60"/>
      <c r="LTE24" s="60"/>
      <c r="LTF24" s="59"/>
      <c r="LTG24" s="4"/>
      <c r="LTH24" s="4"/>
      <c r="LTI24" s="1"/>
      <c r="LTJ24" s="1"/>
      <c r="LTK24" s="16"/>
      <c r="LTL24" s="60"/>
      <c r="LTM24" s="60"/>
      <c r="LTN24" s="59"/>
      <c r="LTO24" s="4"/>
      <c r="LTP24" s="4"/>
      <c r="LTQ24" s="1"/>
      <c r="LTR24" s="1"/>
      <c r="LTS24" s="16"/>
      <c r="LTT24" s="60"/>
      <c r="LTU24" s="60"/>
      <c r="LTV24" s="59"/>
      <c r="LTW24" s="4"/>
      <c r="LTX24" s="4"/>
      <c r="LTY24" s="1"/>
      <c r="LTZ24" s="1"/>
      <c r="LUA24" s="16"/>
      <c r="LUB24" s="60"/>
      <c r="LUC24" s="60"/>
      <c r="LUD24" s="59"/>
      <c r="LUE24" s="4"/>
      <c r="LUF24" s="4"/>
      <c r="LUG24" s="1"/>
      <c r="LUH24" s="1"/>
      <c r="LUI24" s="16"/>
      <c r="LUJ24" s="60"/>
      <c r="LUK24" s="60"/>
      <c r="LUL24" s="59"/>
      <c r="LUM24" s="4"/>
      <c r="LUN24" s="4"/>
      <c r="LUO24" s="1"/>
      <c r="LUP24" s="1"/>
      <c r="LUQ24" s="16"/>
      <c r="LUR24" s="60"/>
      <c r="LUS24" s="60"/>
      <c r="LUT24" s="59"/>
      <c r="LUU24" s="4"/>
      <c r="LUV24" s="4"/>
      <c r="LUW24" s="1"/>
      <c r="LUX24" s="1"/>
      <c r="LUY24" s="16"/>
      <c r="LUZ24" s="60"/>
      <c r="LVA24" s="60"/>
      <c r="LVB24" s="59"/>
      <c r="LVC24" s="4"/>
      <c r="LVD24" s="4"/>
      <c r="LVE24" s="1"/>
      <c r="LVF24" s="1"/>
      <c r="LVG24" s="16"/>
      <c r="LVH24" s="60"/>
      <c r="LVI24" s="60"/>
      <c r="LVJ24" s="59"/>
      <c r="LVK24" s="4"/>
      <c r="LVL24" s="4"/>
      <c r="LVM24" s="1"/>
      <c r="LVN24" s="1"/>
      <c r="LVO24" s="16"/>
      <c r="LVP24" s="60"/>
      <c r="LVQ24" s="60"/>
      <c r="LVR24" s="59"/>
      <c r="LVS24" s="4"/>
      <c r="LVT24" s="4"/>
      <c r="LVU24" s="1"/>
      <c r="LVV24" s="1"/>
      <c r="LVW24" s="16"/>
      <c r="LVX24" s="60"/>
      <c r="LVY24" s="60"/>
      <c r="LVZ24" s="59"/>
      <c r="LWA24" s="4"/>
      <c r="LWB24" s="4"/>
      <c r="LWC24" s="1"/>
      <c r="LWD24" s="1"/>
      <c r="LWE24" s="16"/>
      <c r="LWF24" s="60"/>
      <c r="LWG24" s="60"/>
      <c r="LWH24" s="59"/>
      <c r="LWI24" s="4"/>
      <c r="LWJ24" s="4"/>
      <c r="LWK24" s="1"/>
      <c r="LWL24" s="1"/>
      <c r="LWM24" s="16"/>
      <c r="LWN24" s="60"/>
      <c r="LWO24" s="60"/>
      <c r="LWP24" s="59"/>
      <c r="LWQ24" s="4"/>
      <c r="LWR24" s="4"/>
      <c r="LWS24" s="1"/>
      <c r="LWT24" s="1"/>
      <c r="LWU24" s="16"/>
      <c r="LWV24" s="60"/>
      <c r="LWW24" s="60"/>
      <c r="LWX24" s="59"/>
      <c r="LWY24" s="4"/>
      <c r="LWZ24" s="4"/>
      <c r="LXA24" s="1"/>
      <c r="LXB24" s="1"/>
      <c r="LXC24" s="16"/>
      <c r="LXD24" s="60"/>
      <c r="LXE24" s="60"/>
      <c r="LXF24" s="59"/>
      <c r="LXG24" s="4"/>
      <c r="LXH24" s="4"/>
      <c r="LXI24" s="1"/>
      <c r="LXJ24" s="1"/>
      <c r="LXK24" s="16"/>
      <c r="LXL24" s="60"/>
      <c r="LXM24" s="60"/>
      <c r="LXN24" s="59"/>
      <c r="LXO24" s="4"/>
      <c r="LXP24" s="4"/>
      <c r="LXQ24" s="1"/>
      <c r="LXR24" s="1"/>
      <c r="LXS24" s="16"/>
      <c r="LXT24" s="60"/>
      <c r="LXU24" s="60"/>
      <c r="LXV24" s="59"/>
      <c r="LXW24" s="4"/>
      <c r="LXX24" s="4"/>
      <c r="LXY24" s="1"/>
      <c r="LXZ24" s="1"/>
      <c r="LYA24" s="16"/>
      <c r="LYB24" s="60"/>
      <c r="LYC24" s="60"/>
      <c r="LYD24" s="59"/>
      <c r="LYE24" s="4"/>
      <c r="LYF24" s="4"/>
      <c r="LYG24" s="1"/>
      <c r="LYH24" s="1"/>
      <c r="LYI24" s="16"/>
      <c r="LYJ24" s="60"/>
      <c r="LYK24" s="60"/>
      <c r="LYL24" s="59"/>
      <c r="LYM24" s="4"/>
      <c r="LYN24" s="4"/>
      <c r="LYO24" s="1"/>
      <c r="LYP24" s="1"/>
      <c r="LYQ24" s="16"/>
      <c r="LYR24" s="60"/>
      <c r="LYS24" s="60"/>
      <c r="LYT24" s="59"/>
      <c r="LYU24" s="4"/>
      <c r="LYV24" s="4"/>
      <c r="LYW24" s="1"/>
      <c r="LYX24" s="1"/>
      <c r="LYY24" s="16"/>
      <c r="LYZ24" s="60"/>
      <c r="LZA24" s="60"/>
      <c r="LZB24" s="59"/>
      <c r="LZC24" s="4"/>
      <c r="LZD24" s="4"/>
      <c r="LZE24" s="1"/>
      <c r="LZF24" s="1"/>
      <c r="LZG24" s="16"/>
      <c r="LZH24" s="60"/>
      <c r="LZI24" s="60"/>
      <c r="LZJ24" s="59"/>
      <c r="LZK24" s="4"/>
      <c r="LZL24" s="4"/>
      <c r="LZM24" s="1"/>
      <c r="LZN24" s="1"/>
      <c r="LZO24" s="16"/>
      <c r="LZP24" s="60"/>
      <c r="LZQ24" s="60"/>
      <c r="LZR24" s="59"/>
      <c r="LZS24" s="4"/>
      <c r="LZT24" s="4"/>
      <c r="LZU24" s="1"/>
      <c r="LZV24" s="1"/>
      <c r="LZW24" s="16"/>
      <c r="LZX24" s="60"/>
      <c r="LZY24" s="60"/>
      <c r="LZZ24" s="59"/>
      <c r="MAA24" s="4"/>
      <c r="MAB24" s="4"/>
      <c r="MAC24" s="1"/>
      <c r="MAD24" s="1"/>
      <c r="MAE24" s="16"/>
      <c r="MAF24" s="60"/>
      <c r="MAG24" s="60"/>
      <c r="MAH24" s="59"/>
      <c r="MAI24" s="4"/>
      <c r="MAJ24" s="4"/>
      <c r="MAK24" s="1"/>
      <c r="MAL24" s="1"/>
      <c r="MAM24" s="16"/>
      <c r="MAN24" s="60"/>
      <c r="MAO24" s="60"/>
      <c r="MAP24" s="59"/>
      <c r="MAQ24" s="4"/>
      <c r="MAR24" s="4"/>
      <c r="MAS24" s="1"/>
      <c r="MAT24" s="1"/>
      <c r="MAU24" s="16"/>
      <c r="MAV24" s="60"/>
      <c r="MAW24" s="60"/>
      <c r="MAX24" s="59"/>
      <c r="MAY24" s="4"/>
      <c r="MAZ24" s="4"/>
      <c r="MBA24" s="1"/>
      <c r="MBB24" s="1"/>
      <c r="MBC24" s="16"/>
      <c r="MBD24" s="60"/>
      <c r="MBE24" s="60"/>
      <c r="MBF24" s="59"/>
      <c r="MBG24" s="4"/>
      <c r="MBH24" s="4"/>
      <c r="MBI24" s="1"/>
      <c r="MBJ24" s="1"/>
      <c r="MBK24" s="16"/>
      <c r="MBL24" s="60"/>
      <c r="MBM24" s="60"/>
      <c r="MBN24" s="59"/>
      <c r="MBO24" s="4"/>
      <c r="MBP24" s="4"/>
      <c r="MBQ24" s="1"/>
      <c r="MBR24" s="1"/>
      <c r="MBS24" s="16"/>
      <c r="MBT24" s="60"/>
      <c r="MBU24" s="60"/>
      <c r="MBV24" s="59"/>
      <c r="MBW24" s="4"/>
      <c r="MBX24" s="4"/>
      <c r="MBY24" s="1"/>
      <c r="MBZ24" s="1"/>
      <c r="MCA24" s="16"/>
      <c r="MCB24" s="60"/>
      <c r="MCC24" s="60"/>
      <c r="MCD24" s="59"/>
      <c r="MCE24" s="4"/>
      <c r="MCF24" s="4"/>
      <c r="MCG24" s="1"/>
      <c r="MCH24" s="1"/>
      <c r="MCI24" s="16"/>
      <c r="MCJ24" s="60"/>
      <c r="MCK24" s="60"/>
      <c r="MCL24" s="59"/>
      <c r="MCM24" s="4"/>
      <c r="MCN24" s="4"/>
      <c r="MCO24" s="1"/>
      <c r="MCP24" s="1"/>
      <c r="MCQ24" s="16"/>
      <c r="MCR24" s="60"/>
      <c r="MCS24" s="60"/>
      <c r="MCT24" s="59"/>
      <c r="MCU24" s="4"/>
      <c r="MCV24" s="4"/>
      <c r="MCW24" s="1"/>
      <c r="MCX24" s="1"/>
      <c r="MCY24" s="16"/>
      <c r="MCZ24" s="60"/>
      <c r="MDA24" s="60"/>
      <c r="MDB24" s="59"/>
      <c r="MDC24" s="4"/>
      <c r="MDD24" s="4"/>
      <c r="MDE24" s="1"/>
      <c r="MDF24" s="1"/>
      <c r="MDG24" s="16"/>
      <c r="MDH24" s="60"/>
      <c r="MDI24" s="60"/>
      <c r="MDJ24" s="59"/>
      <c r="MDK24" s="4"/>
      <c r="MDL24" s="4"/>
      <c r="MDM24" s="1"/>
      <c r="MDN24" s="1"/>
      <c r="MDO24" s="16"/>
      <c r="MDP24" s="60"/>
      <c r="MDQ24" s="60"/>
      <c r="MDR24" s="59"/>
      <c r="MDS24" s="4"/>
      <c r="MDT24" s="4"/>
      <c r="MDU24" s="1"/>
      <c r="MDV24" s="1"/>
      <c r="MDW24" s="16"/>
      <c r="MDX24" s="60"/>
      <c r="MDY24" s="60"/>
      <c r="MDZ24" s="59"/>
      <c r="MEA24" s="4"/>
      <c r="MEB24" s="4"/>
      <c r="MEC24" s="1"/>
      <c r="MED24" s="1"/>
      <c r="MEE24" s="16"/>
      <c r="MEF24" s="60"/>
      <c r="MEG24" s="60"/>
      <c r="MEH24" s="59"/>
      <c r="MEI24" s="4"/>
      <c r="MEJ24" s="4"/>
      <c r="MEK24" s="1"/>
      <c r="MEL24" s="1"/>
      <c r="MEM24" s="16"/>
      <c r="MEN24" s="60"/>
      <c r="MEO24" s="60"/>
      <c r="MEP24" s="59"/>
      <c r="MEQ24" s="4"/>
      <c r="MER24" s="4"/>
      <c r="MES24" s="1"/>
      <c r="MET24" s="1"/>
      <c r="MEU24" s="16"/>
      <c r="MEV24" s="60"/>
      <c r="MEW24" s="60"/>
      <c r="MEX24" s="59"/>
      <c r="MEY24" s="4"/>
      <c r="MEZ24" s="4"/>
      <c r="MFA24" s="1"/>
      <c r="MFB24" s="1"/>
      <c r="MFC24" s="16"/>
      <c r="MFD24" s="60"/>
      <c r="MFE24" s="60"/>
      <c r="MFF24" s="59"/>
      <c r="MFG24" s="4"/>
      <c r="MFH24" s="4"/>
      <c r="MFI24" s="1"/>
      <c r="MFJ24" s="1"/>
      <c r="MFK24" s="16"/>
      <c r="MFL24" s="60"/>
      <c r="MFM24" s="60"/>
      <c r="MFN24" s="59"/>
      <c r="MFO24" s="4"/>
      <c r="MFP24" s="4"/>
      <c r="MFQ24" s="1"/>
      <c r="MFR24" s="1"/>
      <c r="MFS24" s="16"/>
      <c r="MFT24" s="60"/>
      <c r="MFU24" s="60"/>
      <c r="MFV24" s="59"/>
      <c r="MFW24" s="4"/>
      <c r="MFX24" s="4"/>
      <c r="MFY24" s="1"/>
      <c r="MFZ24" s="1"/>
      <c r="MGA24" s="16"/>
      <c r="MGB24" s="60"/>
      <c r="MGC24" s="60"/>
      <c r="MGD24" s="59"/>
      <c r="MGE24" s="4"/>
      <c r="MGF24" s="4"/>
      <c r="MGG24" s="1"/>
      <c r="MGH24" s="1"/>
      <c r="MGI24" s="16"/>
      <c r="MGJ24" s="60"/>
      <c r="MGK24" s="60"/>
      <c r="MGL24" s="59"/>
      <c r="MGM24" s="4"/>
      <c r="MGN24" s="4"/>
      <c r="MGO24" s="1"/>
      <c r="MGP24" s="1"/>
      <c r="MGQ24" s="16"/>
      <c r="MGR24" s="60"/>
      <c r="MGS24" s="60"/>
      <c r="MGT24" s="59"/>
      <c r="MGU24" s="4"/>
      <c r="MGV24" s="4"/>
      <c r="MGW24" s="1"/>
      <c r="MGX24" s="1"/>
      <c r="MGY24" s="16"/>
      <c r="MGZ24" s="60"/>
      <c r="MHA24" s="60"/>
      <c r="MHB24" s="59"/>
      <c r="MHC24" s="4"/>
      <c r="MHD24" s="4"/>
      <c r="MHE24" s="1"/>
      <c r="MHF24" s="1"/>
      <c r="MHG24" s="16"/>
      <c r="MHH24" s="60"/>
      <c r="MHI24" s="60"/>
      <c r="MHJ24" s="59"/>
      <c r="MHK24" s="4"/>
      <c r="MHL24" s="4"/>
      <c r="MHM24" s="1"/>
      <c r="MHN24" s="1"/>
      <c r="MHO24" s="16"/>
      <c r="MHP24" s="60"/>
      <c r="MHQ24" s="60"/>
      <c r="MHR24" s="59"/>
      <c r="MHS24" s="4"/>
      <c r="MHT24" s="4"/>
      <c r="MHU24" s="1"/>
      <c r="MHV24" s="1"/>
      <c r="MHW24" s="16"/>
      <c r="MHX24" s="60"/>
      <c r="MHY24" s="60"/>
      <c r="MHZ24" s="59"/>
      <c r="MIA24" s="4"/>
      <c r="MIB24" s="4"/>
      <c r="MIC24" s="1"/>
      <c r="MID24" s="1"/>
      <c r="MIE24" s="16"/>
      <c r="MIF24" s="60"/>
      <c r="MIG24" s="60"/>
      <c r="MIH24" s="59"/>
      <c r="MII24" s="4"/>
      <c r="MIJ24" s="4"/>
      <c r="MIK24" s="1"/>
      <c r="MIL24" s="1"/>
      <c r="MIM24" s="16"/>
      <c r="MIN24" s="60"/>
      <c r="MIO24" s="60"/>
      <c r="MIP24" s="59"/>
      <c r="MIQ24" s="4"/>
      <c r="MIR24" s="4"/>
      <c r="MIS24" s="1"/>
      <c r="MIT24" s="1"/>
      <c r="MIU24" s="16"/>
      <c r="MIV24" s="60"/>
      <c r="MIW24" s="60"/>
      <c r="MIX24" s="59"/>
      <c r="MIY24" s="4"/>
      <c r="MIZ24" s="4"/>
      <c r="MJA24" s="1"/>
      <c r="MJB24" s="1"/>
      <c r="MJC24" s="16"/>
      <c r="MJD24" s="60"/>
      <c r="MJE24" s="60"/>
      <c r="MJF24" s="59"/>
      <c r="MJG24" s="4"/>
      <c r="MJH24" s="4"/>
      <c r="MJI24" s="1"/>
      <c r="MJJ24" s="1"/>
      <c r="MJK24" s="16"/>
      <c r="MJL24" s="60"/>
      <c r="MJM24" s="60"/>
      <c r="MJN24" s="59"/>
      <c r="MJO24" s="4"/>
      <c r="MJP24" s="4"/>
      <c r="MJQ24" s="1"/>
      <c r="MJR24" s="1"/>
      <c r="MJS24" s="16"/>
      <c r="MJT24" s="60"/>
      <c r="MJU24" s="60"/>
      <c r="MJV24" s="59"/>
      <c r="MJW24" s="4"/>
      <c r="MJX24" s="4"/>
      <c r="MJY24" s="1"/>
      <c r="MJZ24" s="1"/>
      <c r="MKA24" s="16"/>
      <c r="MKB24" s="60"/>
      <c r="MKC24" s="60"/>
      <c r="MKD24" s="59"/>
      <c r="MKE24" s="4"/>
      <c r="MKF24" s="4"/>
      <c r="MKG24" s="1"/>
      <c r="MKH24" s="1"/>
      <c r="MKI24" s="16"/>
      <c r="MKJ24" s="60"/>
      <c r="MKK24" s="60"/>
      <c r="MKL24" s="59"/>
      <c r="MKM24" s="4"/>
      <c r="MKN24" s="4"/>
      <c r="MKO24" s="1"/>
      <c r="MKP24" s="1"/>
      <c r="MKQ24" s="16"/>
      <c r="MKR24" s="60"/>
      <c r="MKS24" s="60"/>
      <c r="MKT24" s="59"/>
      <c r="MKU24" s="4"/>
      <c r="MKV24" s="4"/>
      <c r="MKW24" s="1"/>
      <c r="MKX24" s="1"/>
      <c r="MKY24" s="16"/>
      <c r="MKZ24" s="60"/>
      <c r="MLA24" s="60"/>
      <c r="MLB24" s="59"/>
      <c r="MLC24" s="4"/>
      <c r="MLD24" s="4"/>
      <c r="MLE24" s="1"/>
      <c r="MLF24" s="1"/>
      <c r="MLG24" s="16"/>
      <c r="MLH24" s="60"/>
      <c r="MLI24" s="60"/>
      <c r="MLJ24" s="59"/>
      <c r="MLK24" s="4"/>
      <c r="MLL24" s="4"/>
      <c r="MLM24" s="1"/>
      <c r="MLN24" s="1"/>
      <c r="MLO24" s="16"/>
      <c r="MLP24" s="60"/>
      <c r="MLQ24" s="60"/>
      <c r="MLR24" s="59"/>
      <c r="MLS24" s="4"/>
      <c r="MLT24" s="4"/>
      <c r="MLU24" s="1"/>
      <c r="MLV24" s="1"/>
      <c r="MLW24" s="16"/>
      <c r="MLX24" s="60"/>
      <c r="MLY24" s="60"/>
      <c r="MLZ24" s="59"/>
      <c r="MMA24" s="4"/>
      <c r="MMB24" s="4"/>
      <c r="MMC24" s="1"/>
      <c r="MMD24" s="1"/>
      <c r="MME24" s="16"/>
      <c r="MMF24" s="60"/>
      <c r="MMG24" s="60"/>
      <c r="MMH24" s="59"/>
      <c r="MMI24" s="4"/>
      <c r="MMJ24" s="4"/>
      <c r="MMK24" s="1"/>
      <c r="MML24" s="1"/>
      <c r="MMM24" s="16"/>
      <c r="MMN24" s="60"/>
      <c r="MMO24" s="60"/>
      <c r="MMP24" s="59"/>
      <c r="MMQ24" s="4"/>
      <c r="MMR24" s="4"/>
      <c r="MMS24" s="1"/>
      <c r="MMT24" s="1"/>
      <c r="MMU24" s="16"/>
      <c r="MMV24" s="60"/>
      <c r="MMW24" s="60"/>
      <c r="MMX24" s="59"/>
      <c r="MMY24" s="4"/>
      <c r="MMZ24" s="4"/>
      <c r="MNA24" s="1"/>
      <c r="MNB24" s="1"/>
      <c r="MNC24" s="16"/>
      <c r="MND24" s="60"/>
      <c r="MNE24" s="60"/>
      <c r="MNF24" s="59"/>
      <c r="MNG24" s="4"/>
      <c r="MNH24" s="4"/>
      <c r="MNI24" s="1"/>
      <c r="MNJ24" s="1"/>
      <c r="MNK24" s="16"/>
      <c r="MNL24" s="60"/>
      <c r="MNM24" s="60"/>
      <c r="MNN24" s="59"/>
      <c r="MNO24" s="4"/>
      <c r="MNP24" s="4"/>
      <c r="MNQ24" s="1"/>
      <c r="MNR24" s="1"/>
      <c r="MNS24" s="16"/>
      <c r="MNT24" s="60"/>
      <c r="MNU24" s="60"/>
      <c r="MNV24" s="59"/>
      <c r="MNW24" s="4"/>
      <c r="MNX24" s="4"/>
      <c r="MNY24" s="1"/>
      <c r="MNZ24" s="1"/>
      <c r="MOA24" s="16"/>
      <c r="MOB24" s="60"/>
      <c r="MOC24" s="60"/>
      <c r="MOD24" s="59"/>
      <c r="MOE24" s="4"/>
      <c r="MOF24" s="4"/>
      <c r="MOG24" s="1"/>
      <c r="MOH24" s="1"/>
      <c r="MOI24" s="16"/>
      <c r="MOJ24" s="60"/>
      <c r="MOK24" s="60"/>
      <c r="MOL24" s="59"/>
      <c r="MOM24" s="4"/>
      <c r="MON24" s="4"/>
      <c r="MOO24" s="1"/>
      <c r="MOP24" s="1"/>
      <c r="MOQ24" s="16"/>
      <c r="MOR24" s="60"/>
      <c r="MOS24" s="60"/>
      <c r="MOT24" s="59"/>
      <c r="MOU24" s="4"/>
      <c r="MOV24" s="4"/>
      <c r="MOW24" s="1"/>
      <c r="MOX24" s="1"/>
      <c r="MOY24" s="16"/>
      <c r="MOZ24" s="60"/>
      <c r="MPA24" s="60"/>
      <c r="MPB24" s="59"/>
      <c r="MPC24" s="4"/>
      <c r="MPD24" s="4"/>
      <c r="MPE24" s="1"/>
      <c r="MPF24" s="1"/>
      <c r="MPG24" s="16"/>
      <c r="MPH24" s="60"/>
      <c r="MPI24" s="60"/>
      <c r="MPJ24" s="59"/>
      <c r="MPK24" s="4"/>
      <c r="MPL24" s="4"/>
      <c r="MPM24" s="1"/>
      <c r="MPN24" s="1"/>
      <c r="MPO24" s="16"/>
      <c r="MPP24" s="60"/>
      <c r="MPQ24" s="60"/>
      <c r="MPR24" s="59"/>
      <c r="MPS24" s="4"/>
      <c r="MPT24" s="4"/>
      <c r="MPU24" s="1"/>
      <c r="MPV24" s="1"/>
      <c r="MPW24" s="16"/>
      <c r="MPX24" s="60"/>
      <c r="MPY24" s="60"/>
      <c r="MPZ24" s="59"/>
      <c r="MQA24" s="4"/>
      <c r="MQB24" s="4"/>
      <c r="MQC24" s="1"/>
      <c r="MQD24" s="1"/>
      <c r="MQE24" s="16"/>
      <c r="MQF24" s="60"/>
      <c r="MQG24" s="60"/>
      <c r="MQH24" s="59"/>
      <c r="MQI24" s="4"/>
      <c r="MQJ24" s="4"/>
      <c r="MQK24" s="1"/>
      <c r="MQL24" s="1"/>
      <c r="MQM24" s="16"/>
      <c r="MQN24" s="60"/>
      <c r="MQO24" s="60"/>
      <c r="MQP24" s="59"/>
      <c r="MQQ24" s="4"/>
      <c r="MQR24" s="4"/>
      <c r="MQS24" s="1"/>
      <c r="MQT24" s="1"/>
      <c r="MQU24" s="16"/>
      <c r="MQV24" s="60"/>
      <c r="MQW24" s="60"/>
      <c r="MQX24" s="59"/>
      <c r="MQY24" s="4"/>
      <c r="MQZ24" s="4"/>
      <c r="MRA24" s="1"/>
      <c r="MRB24" s="1"/>
      <c r="MRC24" s="16"/>
      <c r="MRD24" s="60"/>
      <c r="MRE24" s="60"/>
      <c r="MRF24" s="59"/>
      <c r="MRG24" s="4"/>
      <c r="MRH24" s="4"/>
      <c r="MRI24" s="1"/>
      <c r="MRJ24" s="1"/>
      <c r="MRK24" s="16"/>
      <c r="MRL24" s="60"/>
      <c r="MRM24" s="60"/>
      <c r="MRN24" s="59"/>
      <c r="MRO24" s="4"/>
      <c r="MRP24" s="4"/>
      <c r="MRQ24" s="1"/>
      <c r="MRR24" s="1"/>
      <c r="MRS24" s="16"/>
      <c r="MRT24" s="60"/>
      <c r="MRU24" s="60"/>
      <c r="MRV24" s="59"/>
      <c r="MRW24" s="4"/>
      <c r="MRX24" s="4"/>
      <c r="MRY24" s="1"/>
      <c r="MRZ24" s="1"/>
      <c r="MSA24" s="16"/>
      <c r="MSB24" s="60"/>
      <c r="MSC24" s="60"/>
      <c r="MSD24" s="59"/>
      <c r="MSE24" s="4"/>
      <c r="MSF24" s="4"/>
      <c r="MSG24" s="1"/>
      <c r="MSH24" s="1"/>
      <c r="MSI24" s="16"/>
      <c r="MSJ24" s="60"/>
      <c r="MSK24" s="60"/>
      <c r="MSL24" s="59"/>
      <c r="MSM24" s="4"/>
      <c r="MSN24" s="4"/>
      <c r="MSO24" s="1"/>
      <c r="MSP24" s="1"/>
      <c r="MSQ24" s="16"/>
      <c r="MSR24" s="60"/>
      <c r="MSS24" s="60"/>
      <c r="MST24" s="59"/>
      <c r="MSU24" s="4"/>
      <c r="MSV24" s="4"/>
      <c r="MSW24" s="1"/>
      <c r="MSX24" s="1"/>
      <c r="MSY24" s="16"/>
      <c r="MSZ24" s="60"/>
      <c r="MTA24" s="60"/>
      <c r="MTB24" s="59"/>
      <c r="MTC24" s="4"/>
      <c r="MTD24" s="4"/>
      <c r="MTE24" s="1"/>
      <c r="MTF24" s="1"/>
      <c r="MTG24" s="16"/>
      <c r="MTH24" s="60"/>
      <c r="MTI24" s="60"/>
      <c r="MTJ24" s="59"/>
      <c r="MTK24" s="4"/>
      <c r="MTL24" s="4"/>
      <c r="MTM24" s="1"/>
      <c r="MTN24" s="1"/>
      <c r="MTO24" s="16"/>
      <c r="MTP24" s="60"/>
      <c r="MTQ24" s="60"/>
      <c r="MTR24" s="59"/>
      <c r="MTS24" s="4"/>
      <c r="MTT24" s="4"/>
      <c r="MTU24" s="1"/>
      <c r="MTV24" s="1"/>
      <c r="MTW24" s="16"/>
      <c r="MTX24" s="60"/>
      <c r="MTY24" s="60"/>
      <c r="MTZ24" s="59"/>
      <c r="MUA24" s="4"/>
      <c r="MUB24" s="4"/>
      <c r="MUC24" s="1"/>
      <c r="MUD24" s="1"/>
      <c r="MUE24" s="16"/>
      <c r="MUF24" s="60"/>
      <c r="MUG24" s="60"/>
      <c r="MUH24" s="59"/>
      <c r="MUI24" s="4"/>
      <c r="MUJ24" s="4"/>
      <c r="MUK24" s="1"/>
      <c r="MUL24" s="1"/>
      <c r="MUM24" s="16"/>
      <c r="MUN24" s="60"/>
      <c r="MUO24" s="60"/>
      <c r="MUP24" s="59"/>
      <c r="MUQ24" s="4"/>
      <c r="MUR24" s="4"/>
      <c r="MUS24" s="1"/>
      <c r="MUT24" s="1"/>
      <c r="MUU24" s="16"/>
      <c r="MUV24" s="60"/>
      <c r="MUW24" s="60"/>
      <c r="MUX24" s="59"/>
      <c r="MUY24" s="4"/>
      <c r="MUZ24" s="4"/>
      <c r="MVA24" s="1"/>
      <c r="MVB24" s="1"/>
      <c r="MVC24" s="16"/>
      <c r="MVD24" s="60"/>
      <c r="MVE24" s="60"/>
      <c r="MVF24" s="59"/>
      <c r="MVG24" s="4"/>
      <c r="MVH24" s="4"/>
      <c r="MVI24" s="1"/>
      <c r="MVJ24" s="1"/>
      <c r="MVK24" s="16"/>
      <c r="MVL24" s="60"/>
      <c r="MVM24" s="60"/>
      <c r="MVN24" s="59"/>
      <c r="MVO24" s="4"/>
      <c r="MVP24" s="4"/>
      <c r="MVQ24" s="1"/>
      <c r="MVR24" s="1"/>
      <c r="MVS24" s="16"/>
      <c r="MVT24" s="60"/>
      <c r="MVU24" s="60"/>
      <c r="MVV24" s="59"/>
      <c r="MVW24" s="4"/>
      <c r="MVX24" s="4"/>
      <c r="MVY24" s="1"/>
      <c r="MVZ24" s="1"/>
      <c r="MWA24" s="16"/>
      <c r="MWB24" s="60"/>
      <c r="MWC24" s="60"/>
      <c r="MWD24" s="59"/>
      <c r="MWE24" s="4"/>
      <c r="MWF24" s="4"/>
      <c r="MWG24" s="1"/>
      <c r="MWH24" s="1"/>
      <c r="MWI24" s="16"/>
      <c r="MWJ24" s="60"/>
      <c r="MWK24" s="60"/>
      <c r="MWL24" s="59"/>
      <c r="MWM24" s="4"/>
      <c r="MWN24" s="4"/>
      <c r="MWO24" s="1"/>
      <c r="MWP24" s="1"/>
      <c r="MWQ24" s="16"/>
      <c r="MWR24" s="60"/>
      <c r="MWS24" s="60"/>
      <c r="MWT24" s="59"/>
      <c r="MWU24" s="4"/>
      <c r="MWV24" s="4"/>
      <c r="MWW24" s="1"/>
      <c r="MWX24" s="1"/>
      <c r="MWY24" s="16"/>
      <c r="MWZ24" s="60"/>
      <c r="MXA24" s="60"/>
      <c r="MXB24" s="59"/>
      <c r="MXC24" s="4"/>
      <c r="MXD24" s="4"/>
      <c r="MXE24" s="1"/>
      <c r="MXF24" s="1"/>
      <c r="MXG24" s="16"/>
      <c r="MXH24" s="60"/>
      <c r="MXI24" s="60"/>
      <c r="MXJ24" s="59"/>
      <c r="MXK24" s="4"/>
      <c r="MXL24" s="4"/>
      <c r="MXM24" s="1"/>
      <c r="MXN24" s="1"/>
      <c r="MXO24" s="16"/>
      <c r="MXP24" s="60"/>
      <c r="MXQ24" s="60"/>
      <c r="MXR24" s="59"/>
      <c r="MXS24" s="4"/>
      <c r="MXT24" s="4"/>
      <c r="MXU24" s="1"/>
      <c r="MXV24" s="1"/>
      <c r="MXW24" s="16"/>
      <c r="MXX24" s="60"/>
      <c r="MXY24" s="60"/>
      <c r="MXZ24" s="59"/>
      <c r="MYA24" s="4"/>
      <c r="MYB24" s="4"/>
      <c r="MYC24" s="1"/>
      <c r="MYD24" s="1"/>
      <c r="MYE24" s="16"/>
      <c r="MYF24" s="60"/>
      <c r="MYG24" s="60"/>
      <c r="MYH24" s="59"/>
      <c r="MYI24" s="4"/>
      <c r="MYJ24" s="4"/>
      <c r="MYK24" s="1"/>
      <c r="MYL24" s="1"/>
      <c r="MYM24" s="16"/>
      <c r="MYN24" s="60"/>
      <c r="MYO24" s="60"/>
      <c r="MYP24" s="59"/>
      <c r="MYQ24" s="4"/>
      <c r="MYR24" s="4"/>
      <c r="MYS24" s="1"/>
      <c r="MYT24" s="1"/>
      <c r="MYU24" s="16"/>
      <c r="MYV24" s="60"/>
      <c r="MYW24" s="60"/>
      <c r="MYX24" s="59"/>
      <c r="MYY24" s="4"/>
      <c r="MYZ24" s="4"/>
      <c r="MZA24" s="1"/>
      <c r="MZB24" s="1"/>
      <c r="MZC24" s="16"/>
      <c r="MZD24" s="60"/>
      <c r="MZE24" s="60"/>
      <c r="MZF24" s="59"/>
      <c r="MZG24" s="4"/>
      <c r="MZH24" s="4"/>
      <c r="MZI24" s="1"/>
      <c r="MZJ24" s="1"/>
      <c r="MZK24" s="16"/>
      <c r="MZL24" s="60"/>
      <c r="MZM24" s="60"/>
      <c r="MZN24" s="59"/>
      <c r="MZO24" s="4"/>
      <c r="MZP24" s="4"/>
      <c r="MZQ24" s="1"/>
      <c r="MZR24" s="1"/>
      <c r="MZS24" s="16"/>
      <c r="MZT24" s="60"/>
      <c r="MZU24" s="60"/>
      <c r="MZV24" s="59"/>
      <c r="MZW24" s="4"/>
      <c r="MZX24" s="4"/>
      <c r="MZY24" s="1"/>
      <c r="MZZ24" s="1"/>
      <c r="NAA24" s="16"/>
      <c r="NAB24" s="60"/>
      <c r="NAC24" s="60"/>
      <c r="NAD24" s="59"/>
      <c r="NAE24" s="4"/>
      <c r="NAF24" s="4"/>
      <c r="NAG24" s="1"/>
      <c r="NAH24" s="1"/>
      <c r="NAI24" s="16"/>
      <c r="NAJ24" s="60"/>
      <c r="NAK24" s="60"/>
      <c r="NAL24" s="59"/>
      <c r="NAM24" s="4"/>
      <c r="NAN24" s="4"/>
      <c r="NAO24" s="1"/>
      <c r="NAP24" s="1"/>
      <c r="NAQ24" s="16"/>
      <c r="NAR24" s="60"/>
      <c r="NAS24" s="60"/>
      <c r="NAT24" s="59"/>
      <c r="NAU24" s="4"/>
      <c r="NAV24" s="4"/>
      <c r="NAW24" s="1"/>
      <c r="NAX24" s="1"/>
      <c r="NAY24" s="16"/>
      <c r="NAZ24" s="60"/>
      <c r="NBA24" s="60"/>
      <c r="NBB24" s="59"/>
      <c r="NBC24" s="4"/>
      <c r="NBD24" s="4"/>
      <c r="NBE24" s="1"/>
      <c r="NBF24" s="1"/>
      <c r="NBG24" s="16"/>
      <c r="NBH24" s="60"/>
      <c r="NBI24" s="60"/>
      <c r="NBJ24" s="59"/>
      <c r="NBK24" s="4"/>
      <c r="NBL24" s="4"/>
      <c r="NBM24" s="1"/>
      <c r="NBN24" s="1"/>
      <c r="NBO24" s="16"/>
      <c r="NBP24" s="60"/>
      <c r="NBQ24" s="60"/>
      <c r="NBR24" s="59"/>
      <c r="NBS24" s="4"/>
      <c r="NBT24" s="4"/>
      <c r="NBU24" s="1"/>
      <c r="NBV24" s="1"/>
      <c r="NBW24" s="16"/>
      <c r="NBX24" s="60"/>
      <c r="NBY24" s="60"/>
      <c r="NBZ24" s="59"/>
      <c r="NCA24" s="4"/>
      <c r="NCB24" s="4"/>
      <c r="NCC24" s="1"/>
      <c r="NCD24" s="1"/>
      <c r="NCE24" s="16"/>
      <c r="NCF24" s="60"/>
      <c r="NCG24" s="60"/>
      <c r="NCH24" s="59"/>
      <c r="NCI24" s="4"/>
      <c r="NCJ24" s="4"/>
      <c r="NCK24" s="1"/>
      <c r="NCL24" s="1"/>
      <c r="NCM24" s="16"/>
      <c r="NCN24" s="60"/>
      <c r="NCO24" s="60"/>
      <c r="NCP24" s="59"/>
      <c r="NCQ24" s="4"/>
      <c r="NCR24" s="4"/>
      <c r="NCS24" s="1"/>
      <c r="NCT24" s="1"/>
      <c r="NCU24" s="16"/>
      <c r="NCV24" s="60"/>
      <c r="NCW24" s="60"/>
      <c r="NCX24" s="59"/>
      <c r="NCY24" s="4"/>
      <c r="NCZ24" s="4"/>
      <c r="NDA24" s="1"/>
      <c r="NDB24" s="1"/>
      <c r="NDC24" s="16"/>
      <c r="NDD24" s="60"/>
      <c r="NDE24" s="60"/>
      <c r="NDF24" s="59"/>
      <c r="NDG24" s="4"/>
      <c r="NDH24" s="4"/>
      <c r="NDI24" s="1"/>
      <c r="NDJ24" s="1"/>
      <c r="NDK24" s="16"/>
      <c r="NDL24" s="60"/>
      <c r="NDM24" s="60"/>
      <c r="NDN24" s="59"/>
      <c r="NDO24" s="4"/>
      <c r="NDP24" s="4"/>
      <c r="NDQ24" s="1"/>
      <c r="NDR24" s="1"/>
      <c r="NDS24" s="16"/>
      <c r="NDT24" s="60"/>
      <c r="NDU24" s="60"/>
      <c r="NDV24" s="59"/>
      <c r="NDW24" s="4"/>
      <c r="NDX24" s="4"/>
      <c r="NDY24" s="1"/>
      <c r="NDZ24" s="1"/>
      <c r="NEA24" s="16"/>
      <c r="NEB24" s="60"/>
      <c r="NEC24" s="60"/>
      <c r="NED24" s="59"/>
      <c r="NEE24" s="4"/>
      <c r="NEF24" s="4"/>
      <c r="NEG24" s="1"/>
      <c r="NEH24" s="1"/>
      <c r="NEI24" s="16"/>
      <c r="NEJ24" s="60"/>
      <c r="NEK24" s="60"/>
      <c r="NEL24" s="59"/>
      <c r="NEM24" s="4"/>
      <c r="NEN24" s="4"/>
      <c r="NEO24" s="1"/>
      <c r="NEP24" s="1"/>
      <c r="NEQ24" s="16"/>
      <c r="NER24" s="60"/>
      <c r="NES24" s="60"/>
      <c r="NET24" s="59"/>
      <c r="NEU24" s="4"/>
      <c r="NEV24" s="4"/>
      <c r="NEW24" s="1"/>
      <c r="NEX24" s="1"/>
      <c r="NEY24" s="16"/>
      <c r="NEZ24" s="60"/>
      <c r="NFA24" s="60"/>
      <c r="NFB24" s="59"/>
      <c r="NFC24" s="4"/>
      <c r="NFD24" s="4"/>
      <c r="NFE24" s="1"/>
      <c r="NFF24" s="1"/>
      <c r="NFG24" s="16"/>
      <c r="NFH24" s="60"/>
      <c r="NFI24" s="60"/>
      <c r="NFJ24" s="59"/>
      <c r="NFK24" s="4"/>
      <c r="NFL24" s="4"/>
      <c r="NFM24" s="1"/>
      <c r="NFN24" s="1"/>
      <c r="NFO24" s="16"/>
      <c r="NFP24" s="60"/>
      <c r="NFQ24" s="60"/>
      <c r="NFR24" s="59"/>
      <c r="NFS24" s="4"/>
      <c r="NFT24" s="4"/>
      <c r="NFU24" s="1"/>
      <c r="NFV24" s="1"/>
      <c r="NFW24" s="16"/>
      <c r="NFX24" s="60"/>
      <c r="NFY24" s="60"/>
      <c r="NFZ24" s="59"/>
      <c r="NGA24" s="4"/>
      <c r="NGB24" s="4"/>
      <c r="NGC24" s="1"/>
      <c r="NGD24" s="1"/>
      <c r="NGE24" s="16"/>
      <c r="NGF24" s="60"/>
      <c r="NGG24" s="60"/>
      <c r="NGH24" s="59"/>
      <c r="NGI24" s="4"/>
      <c r="NGJ24" s="4"/>
      <c r="NGK24" s="1"/>
      <c r="NGL24" s="1"/>
      <c r="NGM24" s="16"/>
      <c r="NGN24" s="60"/>
      <c r="NGO24" s="60"/>
      <c r="NGP24" s="59"/>
      <c r="NGQ24" s="4"/>
      <c r="NGR24" s="4"/>
      <c r="NGS24" s="1"/>
      <c r="NGT24" s="1"/>
      <c r="NGU24" s="16"/>
      <c r="NGV24" s="60"/>
      <c r="NGW24" s="60"/>
      <c r="NGX24" s="59"/>
      <c r="NGY24" s="4"/>
      <c r="NGZ24" s="4"/>
      <c r="NHA24" s="1"/>
      <c r="NHB24" s="1"/>
      <c r="NHC24" s="16"/>
      <c r="NHD24" s="60"/>
      <c r="NHE24" s="60"/>
      <c r="NHF24" s="59"/>
      <c r="NHG24" s="4"/>
      <c r="NHH24" s="4"/>
      <c r="NHI24" s="1"/>
      <c r="NHJ24" s="1"/>
      <c r="NHK24" s="16"/>
      <c r="NHL24" s="60"/>
      <c r="NHM24" s="60"/>
      <c r="NHN24" s="59"/>
      <c r="NHO24" s="4"/>
      <c r="NHP24" s="4"/>
      <c r="NHQ24" s="1"/>
      <c r="NHR24" s="1"/>
      <c r="NHS24" s="16"/>
      <c r="NHT24" s="60"/>
      <c r="NHU24" s="60"/>
      <c r="NHV24" s="59"/>
      <c r="NHW24" s="4"/>
      <c r="NHX24" s="4"/>
      <c r="NHY24" s="1"/>
      <c r="NHZ24" s="1"/>
      <c r="NIA24" s="16"/>
      <c r="NIB24" s="60"/>
      <c r="NIC24" s="60"/>
      <c r="NID24" s="59"/>
      <c r="NIE24" s="4"/>
      <c r="NIF24" s="4"/>
      <c r="NIG24" s="1"/>
      <c r="NIH24" s="1"/>
      <c r="NII24" s="16"/>
      <c r="NIJ24" s="60"/>
      <c r="NIK24" s="60"/>
      <c r="NIL24" s="59"/>
      <c r="NIM24" s="4"/>
      <c r="NIN24" s="4"/>
      <c r="NIO24" s="1"/>
      <c r="NIP24" s="1"/>
      <c r="NIQ24" s="16"/>
      <c r="NIR24" s="60"/>
      <c r="NIS24" s="60"/>
      <c r="NIT24" s="59"/>
      <c r="NIU24" s="4"/>
      <c r="NIV24" s="4"/>
      <c r="NIW24" s="1"/>
      <c r="NIX24" s="1"/>
      <c r="NIY24" s="16"/>
      <c r="NIZ24" s="60"/>
      <c r="NJA24" s="60"/>
      <c r="NJB24" s="59"/>
      <c r="NJC24" s="4"/>
      <c r="NJD24" s="4"/>
      <c r="NJE24" s="1"/>
      <c r="NJF24" s="1"/>
      <c r="NJG24" s="16"/>
      <c r="NJH24" s="60"/>
      <c r="NJI24" s="60"/>
      <c r="NJJ24" s="59"/>
      <c r="NJK24" s="4"/>
      <c r="NJL24" s="4"/>
      <c r="NJM24" s="1"/>
      <c r="NJN24" s="1"/>
      <c r="NJO24" s="16"/>
      <c r="NJP24" s="60"/>
      <c r="NJQ24" s="60"/>
      <c r="NJR24" s="59"/>
      <c r="NJS24" s="4"/>
      <c r="NJT24" s="4"/>
      <c r="NJU24" s="1"/>
      <c r="NJV24" s="1"/>
      <c r="NJW24" s="16"/>
      <c r="NJX24" s="60"/>
      <c r="NJY24" s="60"/>
      <c r="NJZ24" s="59"/>
      <c r="NKA24" s="4"/>
      <c r="NKB24" s="4"/>
      <c r="NKC24" s="1"/>
      <c r="NKD24" s="1"/>
      <c r="NKE24" s="16"/>
      <c r="NKF24" s="60"/>
      <c r="NKG24" s="60"/>
      <c r="NKH24" s="59"/>
      <c r="NKI24" s="4"/>
      <c r="NKJ24" s="4"/>
      <c r="NKK24" s="1"/>
      <c r="NKL24" s="1"/>
      <c r="NKM24" s="16"/>
      <c r="NKN24" s="60"/>
      <c r="NKO24" s="60"/>
      <c r="NKP24" s="59"/>
      <c r="NKQ24" s="4"/>
      <c r="NKR24" s="4"/>
      <c r="NKS24" s="1"/>
      <c r="NKT24" s="1"/>
      <c r="NKU24" s="16"/>
      <c r="NKV24" s="60"/>
      <c r="NKW24" s="60"/>
      <c r="NKX24" s="59"/>
      <c r="NKY24" s="4"/>
      <c r="NKZ24" s="4"/>
      <c r="NLA24" s="1"/>
      <c r="NLB24" s="1"/>
      <c r="NLC24" s="16"/>
      <c r="NLD24" s="60"/>
      <c r="NLE24" s="60"/>
      <c r="NLF24" s="59"/>
      <c r="NLG24" s="4"/>
      <c r="NLH24" s="4"/>
      <c r="NLI24" s="1"/>
      <c r="NLJ24" s="1"/>
      <c r="NLK24" s="16"/>
      <c r="NLL24" s="60"/>
      <c r="NLM24" s="60"/>
      <c r="NLN24" s="59"/>
      <c r="NLO24" s="4"/>
      <c r="NLP24" s="4"/>
      <c r="NLQ24" s="1"/>
      <c r="NLR24" s="1"/>
      <c r="NLS24" s="16"/>
      <c r="NLT24" s="60"/>
      <c r="NLU24" s="60"/>
      <c r="NLV24" s="59"/>
      <c r="NLW24" s="4"/>
      <c r="NLX24" s="4"/>
      <c r="NLY24" s="1"/>
      <c r="NLZ24" s="1"/>
      <c r="NMA24" s="16"/>
      <c r="NMB24" s="60"/>
      <c r="NMC24" s="60"/>
      <c r="NMD24" s="59"/>
      <c r="NME24" s="4"/>
      <c r="NMF24" s="4"/>
      <c r="NMG24" s="1"/>
      <c r="NMH24" s="1"/>
      <c r="NMI24" s="16"/>
      <c r="NMJ24" s="60"/>
      <c r="NMK24" s="60"/>
      <c r="NML24" s="59"/>
      <c r="NMM24" s="4"/>
      <c r="NMN24" s="4"/>
      <c r="NMO24" s="1"/>
      <c r="NMP24" s="1"/>
      <c r="NMQ24" s="16"/>
      <c r="NMR24" s="60"/>
      <c r="NMS24" s="60"/>
      <c r="NMT24" s="59"/>
      <c r="NMU24" s="4"/>
      <c r="NMV24" s="4"/>
      <c r="NMW24" s="1"/>
      <c r="NMX24" s="1"/>
      <c r="NMY24" s="16"/>
      <c r="NMZ24" s="60"/>
      <c r="NNA24" s="60"/>
      <c r="NNB24" s="59"/>
      <c r="NNC24" s="4"/>
      <c r="NND24" s="4"/>
      <c r="NNE24" s="1"/>
      <c r="NNF24" s="1"/>
      <c r="NNG24" s="16"/>
      <c r="NNH24" s="60"/>
      <c r="NNI24" s="60"/>
      <c r="NNJ24" s="59"/>
      <c r="NNK24" s="4"/>
      <c r="NNL24" s="4"/>
      <c r="NNM24" s="1"/>
      <c r="NNN24" s="1"/>
      <c r="NNO24" s="16"/>
      <c r="NNP24" s="60"/>
      <c r="NNQ24" s="60"/>
      <c r="NNR24" s="59"/>
      <c r="NNS24" s="4"/>
      <c r="NNT24" s="4"/>
      <c r="NNU24" s="1"/>
      <c r="NNV24" s="1"/>
      <c r="NNW24" s="16"/>
      <c r="NNX24" s="60"/>
      <c r="NNY24" s="60"/>
      <c r="NNZ24" s="59"/>
      <c r="NOA24" s="4"/>
      <c r="NOB24" s="4"/>
      <c r="NOC24" s="1"/>
      <c r="NOD24" s="1"/>
      <c r="NOE24" s="16"/>
      <c r="NOF24" s="60"/>
      <c r="NOG24" s="60"/>
      <c r="NOH24" s="59"/>
      <c r="NOI24" s="4"/>
      <c r="NOJ24" s="4"/>
      <c r="NOK24" s="1"/>
      <c r="NOL24" s="1"/>
      <c r="NOM24" s="16"/>
      <c r="NON24" s="60"/>
      <c r="NOO24" s="60"/>
      <c r="NOP24" s="59"/>
      <c r="NOQ24" s="4"/>
      <c r="NOR24" s="4"/>
      <c r="NOS24" s="1"/>
      <c r="NOT24" s="1"/>
      <c r="NOU24" s="16"/>
      <c r="NOV24" s="60"/>
      <c r="NOW24" s="60"/>
      <c r="NOX24" s="59"/>
      <c r="NOY24" s="4"/>
      <c r="NOZ24" s="4"/>
      <c r="NPA24" s="1"/>
      <c r="NPB24" s="1"/>
      <c r="NPC24" s="16"/>
      <c r="NPD24" s="60"/>
      <c r="NPE24" s="60"/>
      <c r="NPF24" s="59"/>
      <c r="NPG24" s="4"/>
      <c r="NPH24" s="4"/>
      <c r="NPI24" s="1"/>
      <c r="NPJ24" s="1"/>
      <c r="NPK24" s="16"/>
      <c r="NPL24" s="60"/>
      <c r="NPM24" s="60"/>
      <c r="NPN24" s="59"/>
      <c r="NPO24" s="4"/>
      <c r="NPP24" s="4"/>
      <c r="NPQ24" s="1"/>
      <c r="NPR24" s="1"/>
      <c r="NPS24" s="16"/>
      <c r="NPT24" s="60"/>
      <c r="NPU24" s="60"/>
      <c r="NPV24" s="59"/>
      <c r="NPW24" s="4"/>
      <c r="NPX24" s="4"/>
      <c r="NPY24" s="1"/>
      <c r="NPZ24" s="1"/>
      <c r="NQA24" s="16"/>
      <c r="NQB24" s="60"/>
      <c r="NQC24" s="60"/>
      <c r="NQD24" s="59"/>
      <c r="NQE24" s="4"/>
      <c r="NQF24" s="4"/>
      <c r="NQG24" s="1"/>
      <c r="NQH24" s="1"/>
      <c r="NQI24" s="16"/>
      <c r="NQJ24" s="60"/>
      <c r="NQK24" s="60"/>
      <c r="NQL24" s="59"/>
      <c r="NQM24" s="4"/>
      <c r="NQN24" s="4"/>
      <c r="NQO24" s="1"/>
      <c r="NQP24" s="1"/>
      <c r="NQQ24" s="16"/>
      <c r="NQR24" s="60"/>
      <c r="NQS24" s="60"/>
      <c r="NQT24" s="59"/>
      <c r="NQU24" s="4"/>
      <c r="NQV24" s="4"/>
      <c r="NQW24" s="1"/>
      <c r="NQX24" s="1"/>
      <c r="NQY24" s="16"/>
      <c r="NQZ24" s="60"/>
      <c r="NRA24" s="60"/>
      <c r="NRB24" s="59"/>
      <c r="NRC24" s="4"/>
      <c r="NRD24" s="4"/>
      <c r="NRE24" s="1"/>
      <c r="NRF24" s="1"/>
      <c r="NRG24" s="16"/>
      <c r="NRH24" s="60"/>
      <c r="NRI24" s="60"/>
      <c r="NRJ24" s="59"/>
      <c r="NRK24" s="4"/>
      <c r="NRL24" s="4"/>
      <c r="NRM24" s="1"/>
      <c r="NRN24" s="1"/>
      <c r="NRO24" s="16"/>
      <c r="NRP24" s="60"/>
      <c r="NRQ24" s="60"/>
      <c r="NRR24" s="59"/>
      <c r="NRS24" s="4"/>
      <c r="NRT24" s="4"/>
      <c r="NRU24" s="1"/>
      <c r="NRV24" s="1"/>
      <c r="NRW24" s="16"/>
      <c r="NRX24" s="60"/>
      <c r="NRY24" s="60"/>
      <c r="NRZ24" s="59"/>
      <c r="NSA24" s="4"/>
      <c r="NSB24" s="4"/>
      <c r="NSC24" s="1"/>
      <c r="NSD24" s="1"/>
      <c r="NSE24" s="16"/>
      <c r="NSF24" s="60"/>
      <c r="NSG24" s="60"/>
      <c r="NSH24" s="59"/>
      <c r="NSI24" s="4"/>
      <c r="NSJ24" s="4"/>
      <c r="NSK24" s="1"/>
      <c r="NSL24" s="1"/>
      <c r="NSM24" s="16"/>
      <c r="NSN24" s="60"/>
      <c r="NSO24" s="60"/>
      <c r="NSP24" s="59"/>
      <c r="NSQ24" s="4"/>
      <c r="NSR24" s="4"/>
      <c r="NSS24" s="1"/>
      <c r="NST24" s="1"/>
      <c r="NSU24" s="16"/>
      <c r="NSV24" s="60"/>
      <c r="NSW24" s="60"/>
      <c r="NSX24" s="59"/>
      <c r="NSY24" s="4"/>
      <c r="NSZ24" s="4"/>
      <c r="NTA24" s="1"/>
      <c r="NTB24" s="1"/>
      <c r="NTC24" s="16"/>
      <c r="NTD24" s="60"/>
      <c r="NTE24" s="60"/>
      <c r="NTF24" s="59"/>
      <c r="NTG24" s="4"/>
      <c r="NTH24" s="4"/>
      <c r="NTI24" s="1"/>
      <c r="NTJ24" s="1"/>
      <c r="NTK24" s="16"/>
      <c r="NTL24" s="60"/>
      <c r="NTM24" s="60"/>
      <c r="NTN24" s="59"/>
      <c r="NTO24" s="4"/>
      <c r="NTP24" s="4"/>
      <c r="NTQ24" s="1"/>
      <c r="NTR24" s="1"/>
      <c r="NTS24" s="16"/>
      <c r="NTT24" s="60"/>
      <c r="NTU24" s="60"/>
      <c r="NTV24" s="59"/>
      <c r="NTW24" s="4"/>
      <c r="NTX24" s="4"/>
      <c r="NTY24" s="1"/>
      <c r="NTZ24" s="1"/>
      <c r="NUA24" s="16"/>
      <c r="NUB24" s="60"/>
      <c r="NUC24" s="60"/>
      <c r="NUD24" s="59"/>
      <c r="NUE24" s="4"/>
      <c r="NUF24" s="4"/>
      <c r="NUG24" s="1"/>
      <c r="NUH24" s="1"/>
      <c r="NUI24" s="16"/>
      <c r="NUJ24" s="60"/>
      <c r="NUK24" s="60"/>
      <c r="NUL24" s="59"/>
      <c r="NUM24" s="4"/>
      <c r="NUN24" s="4"/>
      <c r="NUO24" s="1"/>
      <c r="NUP24" s="1"/>
      <c r="NUQ24" s="16"/>
      <c r="NUR24" s="60"/>
      <c r="NUS24" s="60"/>
      <c r="NUT24" s="59"/>
      <c r="NUU24" s="4"/>
      <c r="NUV24" s="4"/>
      <c r="NUW24" s="1"/>
      <c r="NUX24" s="1"/>
      <c r="NUY24" s="16"/>
      <c r="NUZ24" s="60"/>
      <c r="NVA24" s="60"/>
      <c r="NVB24" s="59"/>
      <c r="NVC24" s="4"/>
      <c r="NVD24" s="4"/>
      <c r="NVE24" s="1"/>
      <c r="NVF24" s="1"/>
      <c r="NVG24" s="16"/>
      <c r="NVH24" s="60"/>
      <c r="NVI24" s="60"/>
      <c r="NVJ24" s="59"/>
      <c r="NVK24" s="4"/>
      <c r="NVL24" s="4"/>
      <c r="NVM24" s="1"/>
      <c r="NVN24" s="1"/>
      <c r="NVO24" s="16"/>
      <c r="NVP24" s="60"/>
      <c r="NVQ24" s="60"/>
      <c r="NVR24" s="59"/>
      <c r="NVS24" s="4"/>
      <c r="NVT24" s="4"/>
      <c r="NVU24" s="1"/>
      <c r="NVV24" s="1"/>
      <c r="NVW24" s="16"/>
      <c r="NVX24" s="60"/>
      <c r="NVY24" s="60"/>
      <c r="NVZ24" s="59"/>
      <c r="NWA24" s="4"/>
      <c r="NWB24" s="4"/>
      <c r="NWC24" s="1"/>
      <c r="NWD24" s="1"/>
      <c r="NWE24" s="16"/>
      <c r="NWF24" s="60"/>
      <c r="NWG24" s="60"/>
      <c r="NWH24" s="59"/>
      <c r="NWI24" s="4"/>
      <c r="NWJ24" s="4"/>
      <c r="NWK24" s="1"/>
      <c r="NWL24" s="1"/>
      <c r="NWM24" s="16"/>
      <c r="NWN24" s="60"/>
      <c r="NWO24" s="60"/>
      <c r="NWP24" s="59"/>
      <c r="NWQ24" s="4"/>
      <c r="NWR24" s="4"/>
      <c r="NWS24" s="1"/>
      <c r="NWT24" s="1"/>
      <c r="NWU24" s="16"/>
      <c r="NWV24" s="60"/>
      <c r="NWW24" s="60"/>
      <c r="NWX24" s="59"/>
      <c r="NWY24" s="4"/>
      <c r="NWZ24" s="4"/>
      <c r="NXA24" s="1"/>
      <c r="NXB24" s="1"/>
      <c r="NXC24" s="16"/>
      <c r="NXD24" s="60"/>
      <c r="NXE24" s="60"/>
      <c r="NXF24" s="59"/>
      <c r="NXG24" s="4"/>
      <c r="NXH24" s="4"/>
      <c r="NXI24" s="1"/>
      <c r="NXJ24" s="1"/>
      <c r="NXK24" s="16"/>
      <c r="NXL24" s="60"/>
      <c r="NXM24" s="60"/>
      <c r="NXN24" s="59"/>
      <c r="NXO24" s="4"/>
      <c r="NXP24" s="4"/>
      <c r="NXQ24" s="1"/>
      <c r="NXR24" s="1"/>
      <c r="NXS24" s="16"/>
      <c r="NXT24" s="60"/>
      <c r="NXU24" s="60"/>
      <c r="NXV24" s="59"/>
      <c r="NXW24" s="4"/>
      <c r="NXX24" s="4"/>
      <c r="NXY24" s="1"/>
      <c r="NXZ24" s="1"/>
      <c r="NYA24" s="16"/>
      <c r="NYB24" s="60"/>
      <c r="NYC24" s="60"/>
      <c r="NYD24" s="59"/>
      <c r="NYE24" s="4"/>
      <c r="NYF24" s="4"/>
      <c r="NYG24" s="1"/>
      <c r="NYH24" s="1"/>
      <c r="NYI24" s="16"/>
      <c r="NYJ24" s="60"/>
      <c r="NYK24" s="60"/>
      <c r="NYL24" s="59"/>
      <c r="NYM24" s="4"/>
      <c r="NYN24" s="4"/>
      <c r="NYO24" s="1"/>
      <c r="NYP24" s="1"/>
      <c r="NYQ24" s="16"/>
      <c r="NYR24" s="60"/>
      <c r="NYS24" s="60"/>
      <c r="NYT24" s="59"/>
      <c r="NYU24" s="4"/>
      <c r="NYV24" s="4"/>
      <c r="NYW24" s="1"/>
      <c r="NYX24" s="1"/>
      <c r="NYY24" s="16"/>
      <c r="NYZ24" s="60"/>
      <c r="NZA24" s="60"/>
      <c r="NZB24" s="59"/>
      <c r="NZC24" s="4"/>
      <c r="NZD24" s="4"/>
      <c r="NZE24" s="1"/>
      <c r="NZF24" s="1"/>
      <c r="NZG24" s="16"/>
      <c r="NZH24" s="60"/>
      <c r="NZI24" s="60"/>
      <c r="NZJ24" s="59"/>
      <c r="NZK24" s="4"/>
      <c r="NZL24" s="4"/>
      <c r="NZM24" s="1"/>
      <c r="NZN24" s="1"/>
      <c r="NZO24" s="16"/>
      <c r="NZP24" s="60"/>
      <c r="NZQ24" s="60"/>
      <c r="NZR24" s="59"/>
      <c r="NZS24" s="4"/>
      <c r="NZT24" s="4"/>
      <c r="NZU24" s="1"/>
      <c r="NZV24" s="1"/>
      <c r="NZW24" s="16"/>
      <c r="NZX24" s="60"/>
      <c r="NZY24" s="60"/>
      <c r="NZZ24" s="59"/>
      <c r="OAA24" s="4"/>
      <c r="OAB24" s="4"/>
      <c r="OAC24" s="1"/>
      <c r="OAD24" s="1"/>
      <c r="OAE24" s="16"/>
      <c r="OAF24" s="60"/>
      <c r="OAG24" s="60"/>
      <c r="OAH24" s="59"/>
      <c r="OAI24" s="4"/>
      <c r="OAJ24" s="4"/>
      <c r="OAK24" s="1"/>
      <c r="OAL24" s="1"/>
      <c r="OAM24" s="16"/>
      <c r="OAN24" s="60"/>
      <c r="OAO24" s="60"/>
      <c r="OAP24" s="59"/>
      <c r="OAQ24" s="4"/>
      <c r="OAR24" s="4"/>
      <c r="OAS24" s="1"/>
      <c r="OAT24" s="1"/>
      <c r="OAU24" s="16"/>
      <c r="OAV24" s="60"/>
      <c r="OAW24" s="60"/>
      <c r="OAX24" s="59"/>
      <c r="OAY24" s="4"/>
      <c r="OAZ24" s="4"/>
      <c r="OBA24" s="1"/>
      <c r="OBB24" s="1"/>
      <c r="OBC24" s="16"/>
      <c r="OBD24" s="60"/>
      <c r="OBE24" s="60"/>
      <c r="OBF24" s="59"/>
      <c r="OBG24" s="4"/>
      <c r="OBH24" s="4"/>
      <c r="OBI24" s="1"/>
      <c r="OBJ24" s="1"/>
      <c r="OBK24" s="16"/>
      <c r="OBL24" s="60"/>
      <c r="OBM24" s="60"/>
      <c r="OBN24" s="59"/>
      <c r="OBO24" s="4"/>
      <c r="OBP24" s="4"/>
      <c r="OBQ24" s="1"/>
      <c r="OBR24" s="1"/>
      <c r="OBS24" s="16"/>
      <c r="OBT24" s="60"/>
      <c r="OBU24" s="60"/>
      <c r="OBV24" s="59"/>
      <c r="OBW24" s="4"/>
      <c r="OBX24" s="4"/>
      <c r="OBY24" s="1"/>
      <c r="OBZ24" s="1"/>
      <c r="OCA24" s="16"/>
      <c r="OCB24" s="60"/>
      <c r="OCC24" s="60"/>
      <c r="OCD24" s="59"/>
      <c r="OCE24" s="4"/>
      <c r="OCF24" s="4"/>
      <c r="OCG24" s="1"/>
      <c r="OCH24" s="1"/>
      <c r="OCI24" s="16"/>
      <c r="OCJ24" s="60"/>
      <c r="OCK24" s="60"/>
      <c r="OCL24" s="59"/>
      <c r="OCM24" s="4"/>
      <c r="OCN24" s="4"/>
      <c r="OCO24" s="1"/>
      <c r="OCP24" s="1"/>
      <c r="OCQ24" s="16"/>
      <c r="OCR24" s="60"/>
      <c r="OCS24" s="60"/>
      <c r="OCT24" s="59"/>
      <c r="OCU24" s="4"/>
      <c r="OCV24" s="4"/>
      <c r="OCW24" s="1"/>
      <c r="OCX24" s="1"/>
      <c r="OCY24" s="16"/>
      <c r="OCZ24" s="60"/>
      <c r="ODA24" s="60"/>
      <c r="ODB24" s="59"/>
      <c r="ODC24" s="4"/>
      <c r="ODD24" s="4"/>
      <c r="ODE24" s="1"/>
      <c r="ODF24" s="1"/>
      <c r="ODG24" s="16"/>
      <c r="ODH24" s="60"/>
      <c r="ODI24" s="60"/>
      <c r="ODJ24" s="59"/>
      <c r="ODK24" s="4"/>
      <c r="ODL24" s="4"/>
      <c r="ODM24" s="1"/>
      <c r="ODN24" s="1"/>
      <c r="ODO24" s="16"/>
      <c r="ODP24" s="60"/>
      <c r="ODQ24" s="60"/>
      <c r="ODR24" s="59"/>
      <c r="ODS24" s="4"/>
      <c r="ODT24" s="4"/>
      <c r="ODU24" s="1"/>
      <c r="ODV24" s="1"/>
      <c r="ODW24" s="16"/>
      <c r="ODX24" s="60"/>
      <c r="ODY24" s="60"/>
      <c r="ODZ24" s="59"/>
      <c r="OEA24" s="4"/>
      <c r="OEB24" s="4"/>
      <c r="OEC24" s="1"/>
      <c r="OED24" s="1"/>
      <c r="OEE24" s="16"/>
      <c r="OEF24" s="60"/>
      <c r="OEG24" s="60"/>
      <c r="OEH24" s="59"/>
      <c r="OEI24" s="4"/>
      <c r="OEJ24" s="4"/>
      <c r="OEK24" s="1"/>
      <c r="OEL24" s="1"/>
      <c r="OEM24" s="16"/>
      <c r="OEN24" s="60"/>
      <c r="OEO24" s="60"/>
      <c r="OEP24" s="59"/>
      <c r="OEQ24" s="4"/>
      <c r="OER24" s="4"/>
      <c r="OES24" s="1"/>
      <c r="OET24" s="1"/>
      <c r="OEU24" s="16"/>
      <c r="OEV24" s="60"/>
      <c r="OEW24" s="60"/>
      <c r="OEX24" s="59"/>
      <c r="OEY24" s="4"/>
      <c r="OEZ24" s="4"/>
      <c r="OFA24" s="1"/>
      <c r="OFB24" s="1"/>
      <c r="OFC24" s="16"/>
      <c r="OFD24" s="60"/>
      <c r="OFE24" s="60"/>
      <c r="OFF24" s="59"/>
      <c r="OFG24" s="4"/>
      <c r="OFH24" s="4"/>
      <c r="OFI24" s="1"/>
      <c r="OFJ24" s="1"/>
      <c r="OFK24" s="16"/>
      <c r="OFL24" s="60"/>
      <c r="OFM24" s="60"/>
      <c r="OFN24" s="59"/>
      <c r="OFO24" s="4"/>
      <c r="OFP24" s="4"/>
      <c r="OFQ24" s="1"/>
      <c r="OFR24" s="1"/>
      <c r="OFS24" s="16"/>
      <c r="OFT24" s="60"/>
      <c r="OFU24" s="60"/>
      <c r="OFV24" s="59"/>
      <c r="OFW24" s="4"/>
      <c r="OFX24" s="4"/>
      <c r="OFY24" s="1"/>
      <c r="OFZ24" s="1"/>
      <c r="OGA24" s="16"/>
      <c r="OGB24" s="60"/>
      <c r="OGC24" s="60"/>
      <c r="OGD24" s="59"/>
      <c r="OGE24" s="4"/>
      <c r="OGF24" s="4"/>
      <c r="OGG24" s="1"/>
      <c r="OGH24" s="1"/>
      <c r="OGI24" s="16"/>
      <c r="OGJ24" s="60"/>
      <c r="OGK24" s="60"/>
      <c r="OGL24" s="59"/>
      <c r="OGM24" s="4"/>
      <c r="OGN24" s="4"/>
      <c r="OGO24" s="1"/>
      <c r="OGP24" s="1"/>
      <c r="OGQ24" s="16"/>
      <c r="OGR24" s="60"/>
      <c r="OGS24" s="60"/>
      <c r="OGT24" s="59"/>
      <c r="OGU24" s="4"/>
      <c r="OGV24" s="4"/>
      <c r="OGW24" s="1"/>
      <c r="OGX24" s="1"/>
      <c r="OGY24" s="16"/>
      <c r="OGZ24" s="60"/>
      <c r="OHA24" s="60"/>
      <c r="OHB24" s="59"/>
      <c r="OHC24" s="4"/>
      <c r="OHD24" s="4"/>
      <c r="OHE24" s="1"/>
      <c r="OHF24" s="1"/>
      <c r="OHG24" s="16"/>
      <c r="OHH24" s="60"/>
      <c r="OHI24" s="60"/>
      <c r="OHJ24" s="59"/>
      <c r="OHK24" s="4"/>
      <c r="OHL24" s="4"/>
      <c r="OHM24" s="1"/>
      <c r="OHN24" s="1"/>
      <c r="OHO24" s="16"/>
      <c r="OHP24" s="60"/>
      <c r="OHQ24" s="60"/>
      <c r="OHR24" s="59"/>
      <c r="OHS24" s="4"/>
      <c r="OHT24" s="4"/>
      <c r="OHU24" s="1"/>
      <c r="OHV24" s="1"/>
      <c r="OHW24" s="16"/>
      <c r="OHX24" s="60"/>
      <c r="OHY24" s="60"/>
      <c r="OHZ24" s="59"/>
      <c r="OIA24" s="4"/>
      <c r="OIB24" s="4"/>
      <c r="OIC24" s="1"/>
      <c r="OID24" s="1"/>
      <c r="OIE24" s="16"/>
      <c r="OIF24" s="60"/>
      <c r="OIG24" s="60"/>
      <c r="OIH24" s="59"/>
      <c r="OII24" s="4"/>
      <c r="OIJ24" s="4"/>
      <c r="OIK24" s="1"/>
      <c r="OIL24" s="1"/>
      <c r="OIM24" s="16"/>
      <c r="OIN24" s="60"/>
      <c r="OIO24" s="60"/>
      <c r="OIP24" s="59"/>
      <c r="OIQ24" s="4"/>
      <c r="OIR24" s="4"/>
      <c r="OIS24" s="1"/>
      <c r="OIT24" s="1"/>
      <c r="OIU24" s="16"/>
      <c r="OIV24" s="60"/>
      <c r="OIW24" s="60"/>
      <c r="OIX24" s="59"/>
      <c r="OIY24" s="4"/>
      <c r="OIZ24" s="4"/>
      <c r="OJA24" s="1"/>
      <c r="OJB24" s="1"/>
      <c r="OJC24" s="16"/>
      <c r="OJD24" s="60"/>
      <c r="OJE24" s="60"/>
      <c r="OJF24" s="59"/>
      <c r="OJG24" s="4"/>
      <c r="OJH24" s="4"/>
      <c r="OJI24" s="1"/>
      <c r="OJJ24" s="1"/>
      <c r="OJK24" s="16"/>
      <c r="OJL24" s="60"/>
      <c r="OJM24" s="60"/>
      <c r="OJN24" s="59"/>
      <c r="OJO24" s="4"/>
      <c r="OJP24" s="4"/>
      <c r="OJQ24" s="1"/>
      <c r="OJR24" s="1"/>
      <c r="OJS24" s="16"/>
      <c r="OJT24" s="60"/>
      <c r="OJU24" s="60"/>
      <c r="OJV24" s="59"/>
      <c r="OJW24" s="4"/>
      <c r="OJX24" s="4"/>
      <c r="OJY24" s="1"/>
      <c r="OJZ24" s="1"/>
      <c r="OKA24" s="16"/>
      <c r="OKB24" s="60"/>
      <c r="OKC24" s="60"/>
      <c r="OKD24" s="59"/>
      <c r="OKE24" s="4"/>
      <c r="OKF24" s="4"/>
      <c r="OKG24" s="1"/>
      <c r="OKH24" s="1"/>
      <c r="OKI24" s="16"/>
      <c r="OKJ24" s="60"/>
      <c r="OKK24" s="60"/>
      <c r="OKL24" s="59"/>
      <c r="OKM24" s="4"/>
      <c r="OKN24" s="4"/>
      <c r="OKO24" s="1"/>
      <c r="OKP24" s="1"/>
      <c r="OKQ24" s="16"/>
      <c r="OKR24" s="60"/>
      <c r="OKS24" s="60"/>
      <c r="OKT24" s="59"/>
      <c r="OKU24" s="4"/>
      <c r="OKV24" s="4"/>
      <c r="OKW24" s="1"/>
      <c r="OKX24" s="1"/>
      <c r="OKY24" s="16"/>
      <c r="OKZ24" s="60"/>
      <c r="OLA24" s="60"/>
      <c r="OLB24" s="59"/>
      <c r="OLC24" s="4"/>
      <c r="OLD24" s="4"/>
      <c r="OLE24" s="1"/>
      <c r="OLF24" s="1"/>
      <c r="OLG24" s="16"/>
      <c r="OLH24" s="60"/>
      <c r="OLI24" s="60"/>
      <c r="OLJ24" s="59"/>
      <c r="OLK24" s="4"/>
      <c r="OLL24" s="4"/>
      <c r="OLM24" s="1"/>
      <c r="OLN24" s="1"/>
      <c r="OLO24" s="16"/>
      <c r="OLP24" s="60"/>
      <c r="OLQ24" s="60"/>
      <c r="OLR24" s="59"/>
      <c r="OLS24" s="4"/>
      <c r="OLT24" s="4"/>
      <c r="OLU24" s="1"/>
      <c r="OLV24" s="1"/>
      <c r="OLW24" s="16"/>
      <c r="OLX24" s="60"/>
      <c r="OLY24" s="60"/>
      <c r="OLZ24" s="59"/>
      <c r="OMA24" s="4"/>
      <c r="OMB24" s="4"/>
      <c r="OMC24" s="1"/>
      <c r="OMD24" s="1"/>
      <c r="OME24" s="16"/>
      <c r="OMF24" s="60"/>
      <c r="OMG24" s="60"/>
      <c r="OMH24" s="59"/>
      <c r="OMI24" s="4"/>
      <c r="OMJ24" s="4"/>
      <c r="OMK24" s="1"/>
      <c r="OML24" s="1"/>
      <c r="OMM24" s="16"/>
      <c r="OMN24" s="60"/>
      <c r="OMO24" s="60"/>
      <c r="OMP24" s="59"/>
      <c r="OMQ24" s="4"/>
      <c r="OMR24" s="4"/>
      <c r="OMS24" s="1"/>
      <c r="OMT24" s="1"/>
      <c r="OMU24" s="16"/>
      <c r="OMV24" s="60"/>
      <c r="OMW24" s="60"/>
      <c r="OMX24" s="59"/>
      <c r="OMY24" s="4"/>
      <c r="OMZ24" s="4"/>
      <c r="ONA24" s="1"/>
      <c r="ONB24" s="1"/>
      <c r="ONC24" s="16"/>
      <c r="OND24" s="60"/>
      <c r="ONE24" s="60"/>
      <c r="ONF24" s="59"/>
      <c r="ONG24" s="4"/>
      <c r="ONH24" s="4"/>
      <c r="ONI24" s="1"/>
      <c r="ONJ24" s="1"/>
      <c r="ONK24" s="16"/>
      <c r="ONL24" s="60"/>
      <c r="ONM24" s="60"/>
      <c r="ONN24" s="59"/>
      <c r="ONO24" s="4"/>
      <c r="ONP24" s="4"/>
      <c r="ONQ24" s="1"/>
      <c r="ONR24" s="1"/>
      <c r="ONS24" s="16"/>
      <c r="ONT24" s="60"/>
      <c r="ONU24" s="60"/>
      <c r="ONV24" s="59"/>
      <c r="ONW24" s="4"/>
      <c r="ONX24" s="4"/>
      <c r="ONY24" s="1"/>
      <c r="ONZ24" s="1"/>
      <c r="OOA24" s="16"/>
      <c r="OOB24" s="60"/>
      <c r="OOC24" s="60"/>
      <c r="OOD24" s="59"/>
      <c r="OOE24" s="4"/>
      <c r="OOF24" s="4"/>
      <c r="OOG24" s="1"/>
      <c r="OOH24" s="1"/>
      <c r="OOI24" s="16"/>
      <c r="OOJ24" s="60"/>
      <c r="OOK24" s="60"/>
      <c r="OOL24" s="59"/>
      <c r="OOM24" s="4"/>
      <c r="OON24" s="4"/>
      <c r="OOO24" s="1"/>
      <c r="OOP24" s="1"/>
      <c r="OOQ24" s="16"/>
      <c r="OOR24" s="60"/>
      <c r="OOS24" s="60"/>
      <c r="OOT24" s="59"/>
      <c r="OOU24" s="4"/>
      <c r="OOV24" s="4"/>
      <c r="OOW24" s="1"/>
      <c r="OOX24" s="1"/>
      <c r="OOY24" s="16"/>
      <c r="OOZ24" s="60"/>
      <c r="OPA24" s="60"/>
      <c r="OPB24" s="59"/>
      <c r="OPC24" s="4"/>
      <c r="OPD24" s="4"/>
      <c r="OPE24" s="1"/>
      <c r="OPF24" s="1"/>
      <c r="OPG24" s="16"/>
      <c r="OPH24" s="60"/>
      <c r="OPI24" s="60"/>
      <c r="OPJ24" s="59"/>
      <c r="OPK24" s="4"/>
      <c r="OPL24" s="4"/>
      <c r="OPM24" s="1"/>
      <c r="OPN24" s="1"/>
      <c r="OPO24" s="16"/>
      <c r="OPP24" s="60"/>
      <c r="OPQ24" s="60"/>
      <c r="OPR24" s="59"/>
      <c r="OPS24" s="4"/>
      <c r="OPT24" s="4"/>
      <c r="OPU24" s="1"/>
      <c r="OPV24" s="1"/>
      <c r="OPW24" s="16"/>
      <c r="OPX24" s="60"/>
      <c r="OPY24" s="60"/>
      <c r="OPZ24" s="59"/>
      <c r="OQA24" s="4"/>
      <c r="OQB24" s="4"/>
      <c r="OQC24" s="1"/>
      <c r="OQD24" s="1"/>
      <c r="OQE24" s="16"/>
      <c r="OQF24" s="60"/>
      <c r="OQG24" s="60"/>
      <c r="OQH24" s="59"/>
      <c r="OQI24" s="4"/>
      <c r="OQJ24" s="4"/>
      <c r="OQK24" s="1"/>
      <c r="OQL24" s="1"/>
      <c r="OQM24" s="16"/>
      <c r="OQN24" s="60"/>
      <c r="OQO24" s="60"/>
      <c r="OQP24" s="59"/>
      <c r="OQQ24" s="4"/>
      <c r="OQR24" s="4"/>
      <c r="OQS24" s="1"/>
      <c r="OQT24" s="1"/>
      <c r="OQU24" s="16"/>
      <c r="OQV24" s="60"/>
      <c r="OQW24" s="60"/>
      <c r="OQX24" s="59"/>
      <c r="OQY24" s="4"/>
      <c r="OQZ24" s="4"/>
      <c r="ORA24" s="1"/>
      <c r="ORB24" s="1"/>
      <c r="ORC24" s="16"/>
      <c r="ORD24" s="60"/>
      <c r="ORE24" s="60"/>
      <c r="ORF24" s="59"/>
      <c r="ORG24" s="4"/>
      <c r="ORH24" s="4"/>
      <c r="ORI24" s="1"/>
      <c r="ORJ24" s="1"/>
      <c r="ORK24" s="16"/>
      <c r="ORL24" s="60"/>
      <c r="ORM24" s="60"/>
      <c r="ORN24" s="59"/>
      <c r="ORO24" s="4"/>
      <c r="ORP24" s="4"/>
      <c r="ORQ24" s="1"/>
      <c r="ORR24" s="1"/>
      <c r="ORS24" s="16"/>
      <c r="ORT24" s="60"/>
      <c r="ORU24" s="60"/>
      <c r="ORV24" s="59"/>
      <c r="ORW24" s="4"/>
      <c r="ORX24" s="4"/>
      <c r="ORY24" s="1"/>
      <c r="ORZ24" s="1"/>
      <c r="OSA24" s="16"/>
      <c r="OSB24" s="60"/>
      <c r="OSC24" s="60"/>
      <c r="OSD24" s="59"/>
      <c r="OSE24" s="4"/>
      <c r="OSF24" s="4"/>
      <c r="OSG24" s="1"/>
      <c r="OSH24" s="1"/>
      <c r="OSI24" s="16"/>
      <c r="OSJ24" s="60"/>
      <c r="OSK24" s="60"/>
      <c r="OSL24" s="59"/>
      <c r="OSM24" s="4"/>
      <c r="OSN24" s="4"/>
      <c r="OSO24" s="1"/>
      <c r="OSP24" s="1"/>
      <c r="OSQ24" s="16"/>
      <c r="OSR24" s="60"/>
      <c r="OSS24" s="60"/>
      <c r="OST24" s="59"/>
      <c r="OSU24" s="4"/>
      <c r="OSV24" s="4"/>
      <c r="OSW24" s="1"/>
      <c r="OSX24" s="1"/>
      <c r="OSY24" s="16"/>
      <c r="OSZ24" s="60"/>
      <c r="OTA24" s="60"/>
      <c r="OTB24" s="59"/>
      <c r="OTC24" s="4"/>
      <c r="OTD24" s="4"/>
      <c r="OTE24" s="1"/>
      <c r="OTF24" s="1"/>
      <c r="OTG24" s="16"/>
      <c r="OTH24" s="60"/>
      <c r="OTI24" s="60"/>
      <c r="OTJ24" s="59"/>
      <c r="OTK24" s="4"/>
      <c r="OTL24" s="4"/>
      <c r="OTM24" s="1"/>
      <c r="OTN24" s="1"/>
      <c r="OTO24" s="16"/>
      <c r="OTP24" s="60"/>
      <c r="OTQ24" s="60"/>
      <c r="OTR24" s="59"/>
      <c r="OTS24" s="4"/>
      <c r="OTT24" s="4"/>
      <c r="OTU24" s="1"/>
      <c r="OTV24" s="1"/>
      <c r="OTW24" s="16"/>
      <c r="OTX24" s="60"/>
      <c r="OTY24" s="60"/>
      <c r="OTZ24" s="59"/>
      <c r="OUA24" s="4"/>
      <c r="OUB24" s="4"/>
      <c r="OUC24" s="1"/>
      <c r="OUD24" s="1"/>
      <c r="OUE24" s="16"/>
      <c r="OUF24" s="60"/>
      <c r="OUG24" s="60"/>
      <c r="OUH24" s="59"/>
      <c r="OUI24" s="4"/>
      <c r="OUJ24" s="4"/>
      <c r="OUK24" s="1"/>
      <c r="OUL24" s="1"/>
      <c r="OUM24" s="16"/>
      <c r="OUN24" s="60"/>
      <c r="OUO24" s="60"/>
      <c r="OUP24" s="59"/>
      <c r="OUQ24" s="4"/>
      <c r="OUR24" s="4"/>
      <c r="OUS24" s="1"/>
      <c r="OUT24" s="1"/>
      <c r="OUU24" s="16"/>
      <c r="OUV24" s="60"/>
      <c r="OUW24" s="60"/>
      <c r="OUX24" s="59"/>
      <c r="OUY24" s="4"/>
      <c r="OUZ24" s="4"/>
      <c r="OVA24" s="1"/>
      <c r="OVB24" s="1"/>
      <c r="OVC24" s="16"/>
      <c r="OVD24" s="60"/>
      <c r="OVE24" s="60"/>
      <c r="OVF24" s="59"/>
      <c r="OVG24" s="4"/>
      <c r="OVH24" s="4"/>
      <c r="OVI24" s="1"/>
      <c r="OVJ24" s="1"/>
      <c r="OVK24" s="16"/>
      <c r="OVL24" s="60"/>
      <c r="OVM24" s="60"/>
      <c r="OVN24" s="59"/>
      <c r="OVO24" s="4"/>
      <c r="OVP24" s="4"/>
      <c r="OVQ24" s="1"/>
      <c r="OVR24" s="1"/>
      <c r="OVS24" s="16"/>
      <c r="OVT24" s="60"/>
      <c r="OVU24" s="60"/>
      <c r="OVV24" s="59"/>
      <c r="OVW24" s="4"/>
      <c r="OVX24" s="4"/>
      <c r="OVY24" s="1"/>
      <c r="OVZ24" s="1"/>
      <c r="OWA24" s="16"/>
      <c r="OWB24" s="60"/>
      <c r="OWC24" s="60"/>
      <c r="OWD24" s="59"/>
      <c r="OWE24" s="4"/>
      <c r="OWF24" s="4"/>
      <c r="OWG24" s="1"/>
      <c r="OWH24" s="1"/>
      <c r="OWI24" s="16"/>
      <c r="OWJ24" s="60"/>
      <c r="OWK24" s="60"/>
      <c r="OWL24" s="59"/>
      <c r="OWM24" s="4"/>
      <c r="OWN24" s="4"/>
      <c r="OWO24" s="1"/>
      <c r="OWP24" s="1"/>
      <c r="OWQ24" s="16"/>
      <c r="OWR24" s="60"/>
      <c r="OWS24" s="60"/>
      <c r="OWT24" s="59"/>
      <c r="OWU24" s="4"/>
      <c r="OWV24" s="4"/>
      <c r="OWW24" s="1"/>
      <c r="OWX24" s="1"/>
      <c r="OWY24" s="16"/>
      <c r="OWZ24" s="60"/>
      <c r="OXA24" s="60"/>
      <c r="OXB24" s="59"/>
      <c r="OXC24" s="4"/>
      <c r="OXD24" s="4"/>
      <c r="OXE24" s="1"/>
      <c r="OXF24" s="1"/>
      <c r="OXG24" s="16"/>
      <c r="OXH24" s="60"/>
      <c r="OXI24" s="60"/>
      <c r="OXJ24" s="59"/>
      <c r="OXK24" s="4"/>
      <c r="OXL24" s="4"/>
      <c r="OXM24" s="1"/>
      <c r="OXN24" s="1"/>
      <c r="OXO24" s="16"/>
      <c r="OXP24" s="60"/>
      <c r="OXQ24" s="60"/>
      <c r="OXR24" s="59"/>
      <c r="OXS24" s="4"/>
      <c r="OXT24" s="4"/>
      <c r="OXU24" s="1"/>
      <c r="OXV24" s="1"/>
      <c r="OXW24" s="16"/>
      <c r="OXX24" s="60"/>
      <c r="OXY24" s="60"/>
      <c r="OXZ24" s="59"/>
      <c r="OYA24" s="4"/>
      <c r="OYB24" s="4"/>
      <c r="OYC24" s="1"/>
      <c r="OYD24" s="1"/>
      <c r="OYE24" s="16"/>
      <c r="OYF24" s="60"/>
      <c r="OYG24" s="60"/>
      <c r="OYH24" s="59"/>
      <c r="OYI24" s="4"/>
      <c r="OYJ24" s="4"/>
      <c r="OYK24" s="1"/>
      <c r="OYL24" s="1"/>
      <c r="OYM24" s="16"/>
      <c r="OYN24" s="60"/>
      <c r="OYO24" s="60"/>
      <c r="OYP24" s="59"/>
      <c r="OYQ24" s="4"/>
      <c r="OYR24" s="4"/>
      <c r="OYS24" s="1"/>
      <c r="OYT24" s="1"/>
      <c r="OYU24" s="16"/>
      <c r="OYV24" s="60"/>
      <c r="OYW24" s="60"/>
      <c r="OYX24" s="59"/>
      <c r="OYY24" s="4"/>
      <c r="OYZ24" s="4"/>
      <c r="OZA24" s="1"/>
      <c r="OZB24" s="1"/>
      <c r="OZC24" s="16"/>
      <c r="OZD24" s="60"/>
      <c r="OZE24" s="60"/>
      <c r="OZF24" s="59"/>
      <c r="OZG24" s="4"/>
      <c r="OZH24" s="4"/>
      <c r="OZI24" s="1"/>
      <c r="OZJ24" s="1"/>
      <c r="OZK24" s="16"/>
      <c r="OZL24" s="60"/>
      <c r="OZM24" s="60"/>
      <c r="OZN24" s="59"/>
      <c r="OZO24" s="4"/>
      <c r="OZP24" s="4"/>
      <c r="OZQ24" s="1"/>
      <c r="OZR24" s="1"/>
      <c r="OZS24" s="16"/>
      <c r="OZT24" s="60"/>
      <c r="OZU24" s="60"/>
      <c r="OZV24" s="59"/>
      <c r="OZW24" s="4"/>
      <c r="OZX24" s="4"/>
      <c r="OZY24" s="1"/>
      <c r="OZZ24" s="1"/>
      <c r="PAA24" s="16"/>
      <c r="PAB24" s="60"/>
      <c r="PAC24" s="60"/>
      <c r="PAD24" s="59"/>
      <c r="PAE24" s="4"/>
      <c r="PAF24" s="4"/>
      <c r="PAG24" s="1"/>
      <c r="PAH24" s="1"/>
      <c r="PAI24" s="16"/>
      <c r="PAJ24" s="60"/>
      <c r="PAK24" s="60"/>
      <c r="PAL24" s="59"/>
      <c r="PAM24" s="4"/>
      <c r="PAN24" s="4"/>
      <c r="PAO24" s="1"/>
      <c r="PAP24" s="1"/>
      <c r="PAQ24" s="16"/>
      <c r="PAR24" s="60"/>
      <c r="PAS24" s="60"/>
      <c r="PAT24" s="59"/>
      <c r="PAU24" s="4"/>
      <c r="PAV24" s="4"/>
      <c r="PAW24" s="1"/>
      <c r="PAX24" s="1"/>
      <c r="PAY24" s="16"/>
      <c r="PAZ24" s="60"/>
      <c r="PBA24" s="60"/>
      <c r="PBB24" s="59"/>
      <c r="PBC24" s="4"/>
      <c r="PBD24" s="4"/>
      <c r="PBE24" s="1"/>
      <c r="PBF24" s="1"/>
      <c r="PBG24" s="16"/>
      <c r="PBH24" s="60"/>
      <c r="PBI24" s="60"/>
      <c r="PBJ24" s="59"/>
      <c r="PBK24" s="4"/>
      <c r="PBL24" s="4"/>
      <c r="PBM24" s="1"/>
      <c r="PBN24" s="1"/>
      <c r="PBO24" s="16"/>
      <c r="PBP24" s="60"/>
      <c r="PBQ24" s="60"/>
      <c r="PBR24" s="59"/>
      <c r="PBS24" s="4"/>
      <c r="PBT24" s="4"/>
      <c r="PBU24" s="1"/>
      <c r="PBV24" s="1"/>
      <c r="PBW24" s="16"/>
      <c r="PBX24" s="60"/>
      <c r="PBY24" s="60"/>
      <c r="PBZ24" s="59"/>
      <c r="PCA24" s="4"/>
      <c r="PCB24" s="4"/>
      <c r="PCC24" s="1"/>
      <c r="PCD24" s="1"/>
      <c r="PCE24" s="16"/>
      <c r="PCF24" s="60"/>
      <c r="PCG24" s="60"/>
      <c r="PCH24" s="59"/>
      <c r="PCI24" s="4"/>
      <c r="PCJ24" s="4"/>
      <c r="PCK24" s="1"/>
      <c r="PCL24" s="1"/>
      <c r="PCM24" s="16"/>
      <c r="PCN24" s="60"/>
      <c r="PCO24" s="60"/>
      <c r="PCP24" s="59"/>
      <c r="PCQ24" s="4"/>
      <c r="PCR24" s="4"/>
      <c r="PCS24" s="1"/>
      <c r="PCT24" s="1"/>
      <c r="PCU24" s="16"/>
      <c r="PCV24" s="60"/>
      <c r="PCW24" s="60"/>
      <c r="PCX24" s="59"/>
      <c r="PCY24" s="4"/>
      <c r="PCZ24" s="4"/>
      <c r="PDA24" s="1"/>
      <c r="PDB24" s="1"/>
      <c r="PDC24" s="16"/>
      <c r="PDD24" s="60"/>
      <c r="PDE24" s="60"/>
      <c r="PDF24" s="59"/>
      <c r="PDG24" s="4"/>
      <c r="PDH24" s="4"/>
      <c r="PDI24" s="1"/>
      <c r="PDJ24" s="1"/>
      <c r="PDK24" s="16"/>
      <c r="PDL24" s="60"/>
      <c r="PDM24" s="60"/>
      <c r="PDN24" s="59"/>
      <c r="PDO24" s="4"/>
      <c r="PDP24" s="4"/>
      <c r="PDQ24" s="1"/>
      <c r="PDR24" s="1"/>
      <c r="PDS24" s="16"/>
      <c r="PDT24" s="60"/>
      <c r="PDU24" s="60"/>
      <c r="PDV24" s="59"/>
      <c r="PDW24" s="4"/>
      <c r="PDX24" s="4"/>
      <c r="PDY24" s="1"/>
      <c r="PDZ24" s="1"/>
      <c r="PEA24" s="16"/>
      <c r="PEB24" s="60"/>
      <c r="PEC24" s="60"/>
      <c r="PED24" s="59"/>
      <c r="PEE24" s="4"/>
      <c r="PEF24" s="4"/>
      <c r="PEG24" s="1"/>
      <c r="PEH24" s="1"/>
      <c r="PEI24" s="16"/>
      <c r="PEJ24" s="60"/>
      <c r="PEK24" s="60"/>
      <c r="PEL24" s="59"/>
      <c r="PEM24" s="4"/>
      <c r="PEN24" s="4"/>
      <c r="PEO24" s="1"/>
      <c r="PEP24" s="1"/>
      <c r="PEQ24" s="16"/>
      <c r="PER24" s="60"/>
      <c r="PES24" s="60"/>
      <c r="PET24" s="59"/>
      <c r="PEU24" s="4"/>
      <c r="PEV24" s="4"/>
      <c r="PEW24" s="1"/>
      <c r="PEX24" s="1"/>
      <c r="PEY24" s="16"/>
      <c r="PEZ24" s="60"/>
      <c r="PFA24" s="60"/>
      <c r="PFB24" s="59"/>
      <c r="PFC24" s="4"/>
      <c r="PFD24" s="4"/>
      <c r="PFE24" s="1"/>
      <c r="PFF24" s="1"/>
      <c r="PFG24" s="16"/>
      <c r="PFH24" s="60"/>
      <c r="PFI24" s="60"/>
      <c r="PFJ24" s="59"/>
      <c r="PFK24" s="4"/>
      <c r="PFL24" s="4"/>
      <c r="PFM24" s="1"/>
      <c r="PFN24" s="1"/>
      <c r="PFO24" s="16"/>
      <c r="PFP24" s="60"/>
      <c r="PFQ24" s="60"/>
      <c r="PFR24" s="59"/>
      <c r="PFS24" s="4"/>
      <c r="PFT24" s="4"/>
      <c r="PFU24" s="1"/>
      <c r="PFV24" s="1"/>
      <c r="PFW24" s="16"/>
      <c r="PFX24" s="60"/>
      <c r="PFY24" s="60"/>
      <c r="PFZ24" s="59"/>
      <c r="PGA24" s="4"/>
      <c r="PGB24" s="4"/>
      <c r="PGC24" s="1"/>
      <c r="PGD24" s="1"/>
      <c r="PGE24" s="16"/>
      <c r="PGF24" s="60"/>
      <c r="PGG24" s="60"/>
      <c r="PGH24" s="59"/>
      <c r="PGI24" s="4"/>
      <c r="PGJ24" s="4"/>
      <c r="PGK24" s="1"/>
      <c r="PGL24" s="1"/>
      <c r="PGM24" s="16"/>
      <c r="PGN24" s="60"/>
      <c r="PGO24" s="60"/>
      <c r="PGP24" s="59"/>
      <c r="PGQ24" s="4"/>
      <c r="PGR24" s="4"/>
      <c r="PGS24" s="1"/>
      <c r="PGT24" s="1"/>
      <c r="PGU24" s="16"/>
      <c r="PGV24" s="60"/>
      <c r="PGW24" s="60"/>
      <c r="PGX24" s="59"/>
      <c r="PGY24" s="4"/>
      <c r="PGZ24" s="4"/>
      <c r="PHA24" s="1"/>
      <c r="PHB24" s="1"/>
      <c r="PHC24" s="16"/>
      <c r="PHD24" s="60"/>
      <c r="PHE24" s="60"/>
      <c r="PHF24" s="59"/>
      <c r="PHG24" s="4"/>
      <c r="PHH24" s="4"/>
      <c r="PHI24" s="1"/>
      <c r="PHJ24" s="1"/>
      <c r="PHK24" s="16"/>
      <c r="PHL24" s="60"/>
      <c r="PHM24" s="60"/>
      <c r="PHN24" s="59"/>
      <c r="PHO24" s="4"/>
      <c r="PHP24" s="4"/>
      <c r="PHQ24" s="1"/>
      <c r="PHR24" s="1"/>
      <c r="PHS24" s="16"/>
      <c r="PHT24" s="60"/>
      <c r="PHU24" s="60"/>
      <c r="PHV24" s="59"/>
      <c r="PHW24" s="4"/>
      <c r="PHX24" s="4"/>
      <c r="PHY24" s="1"/>
      <c r="PHZ24" s="1"/>
      <c r="PIA24" s="16"/>
      <c r="PIB24" s="60"/>
      <c r="PIC24" s="60"/>
      <c r="PID24" s="59"/>
      <c r="PIE24" s="4"/>
      <c r="PIF24" s="4"/>
      <c r="PIG24" s="1"/>
      <c r="PIH24" s="1"/>
      <c r="PII24" s="16"/>
      <c r="PIJ24" s="60"/>
      <c r="PIK24" s="60"/>
      <c r="PIL24" s="59"/>
      <c r="PIM24" s="4"/>
      <c r="PIN24" s="4"/>
      <c r="PIO24" s="1"/>
      <c r="PIP24" s="1"/>
      <c r="PIQ24" s="16"/>
      <c r="PIR24" s="60"/>
      <c r="PIS24" s="60"/>
      <c r="PIT24" s="59"/>
      <c r="PIU24" s="4"/>
      <c r="PIV24" s="4"/>
      <c r="PIW24" s="1"/>
      <c r="PIX24" s="1"/>
      <c r="PIY24" s="16"/>
      <c r="PIZ24" s="60"/>
      <c r="PJA24" s="60"/>
      <c r="PJB24" s="59"/>
      <c r="PJC24" s="4"/>
      <c r="PJD24" s="4"/>
      <c r="PJE24" s="1"/>
      <c r="PJF24" s="1"/>
      <c r="PJG24" s="16"/>
      <c r="PJH24" s="60"/>
      <c r="PJI24" s="60"/>
      <c r="PJJ24" s="59"/>
      <c r="PJK24" s="4"/>
      <c r="PJL24" s="4"/>
      <c r="PJM24" s="1"/>
      <c r="PJN24" s="1"/>
      <c r="PJO24" s="16"/>
      <c r="PJP24" s="60"/>
      <c r="PJQ24" s="60"/>
      <c r="PJR24" s="59"/>
      <c r="PJS24" s="4"/>
      <c r="PJT24" s="4"/>
      <c r="PJU24" s="1"/>
      <c r="PJV24" s="1"/>
      <c r="PJW24" s="16"/>
      <c r="PJX24" s="60"/>
      <c r="PJY24" s="60"/>
      <c r="PJZ24" s="59"/>
      <c r="PKA24" s="4"/>
      <c r="PKB24" s="4"/>
      <c r="PKC24" s="1"/>
      <c r="PKD24" s="1"/>
      <c r="PKE24" s="16"/>
      <c r="PKF24" s="60"/>
      <c r="PKG24" s="60"/>
      <c r="PKH24" s="59"/>
      <c r="PKI24" s="4"/>
      <c r="PKJ24" s="4"/>
      <c r="PKK24" s="1"/>
      <c r="PKL24" s="1"/>
      <c r="PKM24" s="16"/>
      <c r="PKN24" s="60"/>
      <c r="PKO24" s="60"/>
      <c r="PKP24" s="59"/>
      <c r="PKQ24" s="4"/>
      <c r="PKR24" s="4"/>
      <c r="PKS24" s="1"/>
      <c r="PKT24" s="1"/>
      <c r="PKU24" s="16"/>
      <c r="PKV24" s="60"/>
      <c r="PKW24" s="60"/>
      <c r="PKX24" s="59"/>
      <c r="PKY24" s="4"/>
      <c r="PKZ24" s="4"/>
      <c r="PLA24" s="1"/>
      <c r="PLB24" s="1"/>
      <c r="PLC24" s="16"/>
      <c r="PLD24" s="60"/>
      <c r="PLE24" s="60"/>
      <c r="PLF24" s="59"/>
      <c r="PLG24" s="4"/>
      <c r="PLH24" s="4"/>
      <c r="PLI24" s="1"/>
      <c r="PLJ24" s="1"/>
      <c r="PLK24" s="16"/>
      <c r="PLL24" s="60"/>
      <c r="PLM24" s="60"/>
      <c r="PLN24" s="59"/>
      <c r="PLO24" s="4"/>
      <c r="PLP24" s="4"/>
      <c r="PLQ24" s="1"/>
      <c r="PLR24" s="1"/>
      <c r="PLS24" s="16"/>
      <c r="PLT24" s="60"/>
      <c r="PLU24" s="60"/>
      <c r="PLV24" s="59"/>
      <c r="PLW24" s="4"/>
      <c r="PLX24" s="4"/>
      <c r="PLY24" s="1"/>
      <c r="PLZ24" s="1"/>
      <c r="PMA24" s="16"/>
      <c r="PMB24" s="60"/>
      <c r="PMC24" s="60"/>
      <c r="PMD24" s="59"/>
      <c r="PME24" s="4"/>
      <c r="PMF24" s="4"/>
      <c r="PMG24" s="1"/>
      <c r="PMH24" s="1"/>
      <c r="PMI24" s="16"/>
      <c r="PMJ24" s="60"/>
      <c r="PMK24" s="60"/>
      <c r="PML24" s="59"/>
      <c r="PMM24" s="4"/>
      <c r="PMN24" s="4"/>
      <c r="PMO24" s="1"/>
      <c r="PMP24" s="1"/>
      <c r="PMQ24" s="16"/>
      <c r="PMR24" s="60"/>
      <c r="PMS24" s="60"/>
      <c r="PMT24" s="59"/>
      <c r="PMU24" s="4"/>
      <c r="PMV24" s="4"/>
      <c r="PMW24" s="1"/>
      <c r="PMX24" s="1"/>
      <c r="PMY24" s="16"/>
      <c r="PMZ24" s="60"/>
      <c r="PNA24" s="60"/>
      <c r="PNB24" s="59"/>
      <c r="PNC24" s="4"/>
      <c r="PND24" s="4"/>
      <c r="PNE24" s="1"/>
      <c r="PNF24" s="1"/>
      <c r="PNG24" s="16"/>
      <c r="PNH24" s="60"/>
      <c r="PNI24" s="60"/>
      <c r="PNJ24" s="59"/>
      <c r="PNK24" s="4"/>
      <c r="PNL24" s="4"/>
      <c r="PNM24" s="1"/>
      <c r="PNN24" s="1"/>
      <c r="PNO24" s="16"/>
      <c r="PNP24" s="60"/>
      <c r="PNQ24" s="60"/>
      <c r="PNR24" s="59"/>
      <c r="PNS24" s="4"/>
      <c r="PNT24" s="4"/>
      <c r="PNU24" s="1"/>
      <c r="PNV24" s="1"/>
      <c r="PNW24" s="16"/>
      <c r="PNX24" s="60"/>
      <c r="PNY24" s="60"/>
      <c r="PNZ24" s="59"/>
      <c r="POA24" s="4"/>
      <c r="POB24" s="4"/>
      <c r="POC24" s="1"/>
      <c r="POD24" s="1"/>
      <c r="POE24" s="16"/>
      <c r="POF24" s="60"/>
      <c r="POG24" s="60"/>
      <c r="POH24" s="59"/>
      <c r="POI24" s="4"/>
      <c r="POJ24" s="4"/>
      <c r="POK24" s="1"/>
      <c r="POL24" s="1"/>
      <c r="POM24" s="16"/>
      <c r="PON24" s="60"/>
      <c r="POO24" s="60"/>
      <c r="POP24" s="59"/>
      <c r="POQ24" s="4"/>
      <c r="POR24" s="4"/>
      <c r="POS24" s="1"/>
      <c r="POT24" s="1"/>
      <c r="POU24" s="16"/>
      <c r="POV24" s="60"/>
      <c r="POW24" s="60"/>
      <c r="POX24" s="59"/>
      <c r="POY24" s="4"/>
      <c r="POZ24" s="4"/>
      <c r="PPA24" s="1"/>
      <c r="PPB24" s="1"/>
      <c r="PPC24" s="16"/>
      <c r="PPD24" s="60"/>
      <c r="PPE24" s="60"/>
      <c r="PPF24" s="59"/>
      <c r="PPG24" s="4"/>
      <c r="PPH24" s="4"/>
      <c r="PPI24" s="1"/>
      <c r="PPJ24" s="1"/>
      <c r="PPK24" s="16"/>
      <c r="PPL24" s="60"/>
      <c r="PPM24" s="60"/>
      <c r="PPN24" s="59"/>
      <c r="PPO24" s="4"/>
      <c r="PPP24" s="4"/>
      <c r="PPQ24" s="1"/>
      <c r="PPR24" s="1"/>
      <c r="PPS24" s="16"/>
      <c r="PPT24" s="60"/>
      <c r="PPU24" s="60"/>
      <c r="PPV24" s="59"/>
      <c r="PPW24" s="4"/>
      <c r="PPX24" s="4"/>
      <c r="PPY24" s="1"/>
      <c r="PPZ24" s="1"/>
      <c r="PQA24" s="16"/>
      <c r="PQB24" s="60"/>
      <c r="PQC24" s="60"/>
      <c r="PQD24" s="59"/>
      <c r="PQE24" s="4"/>
      <c r="PQF24" s="4"/>
      <c r="PQG24" s="1"/>
      <c r="PQH24" s="1"/>
      <c r="PQI24" s="16"/>
      <c r="PQJ24" s="60"/>
      <c r="PQK24" s="60"/>
      <c r="PQL24" s="59"/>
      <c r="PQM24" s="4"/>
      <c r="PQN24" s="4"/>
      <c r="PQO24" s="1"/>
      <c r="PQP24" s="1"/>
      <c r="PQQ24" s="16"/>
      <c r="PQR24" s="60"/>
      <c r="PQS24" s="60"/>
      <c r="PQT24" s="59"/>
      <c r="PQU24" s="4"/>
      <c r="PQV24" s="4"/>
      <c r="PQW24" s="1"/>
      <c r="PQX24" s="1"/>
      <c r="PQY24" s="16"/>
      <c r="PQZ24" s="60"/>
      <c r="PRA24" s="60"/>
      <c r="PRB24" s="59"/>
      <c r="PRC24" s="4"/>
      <c r="PRD24" s="4"/>
      <c r="PRE24" s="1"/>
      <c r="PRF24" s="1"/>
      <c r="PRG24" s="16"/>
      <c r="PRH24" s="60"/>
      <c r="PRI24" s="60"/>
      <c r="PRJ24" s="59"/>
      <c r="PRK24" s="4"/>
      <c r="PRL24" s="4"/>
      <c r="PRM24" s="1"/>
      <c r="PRN24" s="1"/>
      <c r="PRO24" s="16"/>
      <c r="PRP24" s="60"/>
      <c r="PRQ24" s="60"/>
      <c r="PRR24" s="59"/>
      <c r="PRS24" s="4"/>
      <c r="PRT24" s="4"/>
      <c r="PRU24" s="1"/>
      <c r="PRV24" s="1"/>
      <c r="PRW24" s="16"/>
      <c r="PRX24" s="60"/>
      <c r="PRY24" s="60"/>
      <c r="PRZ24" s="59"/>
      <c r="PSA24" s="4"/>
      <c r="PSB24" s="4"/>
      <c r="PSC24" s="1"/>
      <c r="PSD24" s="1"/>
      <c r="PSE24" s="16"/>
      <c r="PSF24" s="60"/>
      <c r="PSG24" s="60"/>
      <c r="PSH24" s="59"/>
      <c r="PSI24" s="4"/>
      <c r="PSJ24" s="4"/>
      <c r="PSK24" s="1"/>
      <c r="PSL24" s="1"/>
      <c r="PSM24" s="16"/>
      <c r="PSN24" s="60"/>
      <c r="PSO24" s="60"/>
      <c r="PSP24" s="59"/>
      <c r="PSQ24" s="4"/>
      <c r="PSR24" s="4"/>
      <c r="PSS24" s="1"/>
      <c r="PST24" s="1"/>
      <c r="PSU24" s="16"/>
      <c r="PSV24" s="60"/>
      <c r="PSW24" s="60"/>
      <c r="PSX24" s="59"/>
      <c r="PSY24" s="4"/>
      <c r="PSZ24" s="4"/>
      <c r="PTA24" s="1"/>
      <c r="PTB24" s="1"/>
      <c r="PTC24" s="16"/>
      <c r="PTD24" s="60"/>
      <c r="PTE24" s="60"/>
      <c r="PTF24" s="59"/>
      <c r="PTG24" s="4"/>
      <c r="PTH24" s="4"/>
      <c r="PTI24" s="1"/>
      <c r="PTJ24" s="1"/>
      <c r="PTK24" s="16"/>
      <c r="PTL24" s="60"/>
      <c r="PTM24" s="60"/>
      <c r="PTN24" s="59"/>
      <c r="PTO24" s="4"/>
      <c r="PTP24" s="4"/>
      <c r="PTQ24" s="1"/>
      <c r="PTR24" s="1"/>
      <c r="PTS24" s="16"/>
      <c r="PTT24" s="60"/>
      <c r="PTU24" s="60"/>
      <c r="PTV24" s="59"/>
      <c r="PTW24" s="4"/>
      <c r="PTX24" s="4"/>
      <c r="PTY24" s="1"/>
      <c r="PTZ24" s="1"/>
      <c r="PUA24" s="16"/>
      <c r="PUB24" s="60"/>
      <c r="PUC24" s="60"/>
      <c r="PUD24" s="59"/>
      <c r="PUE24" s="4"/>
      <c r="PUF24" s="4"/>
      <c r="PUG24" s="1"/>
      <c r="PUH24" s="1"/>
      <c r="PUI24" s="16"/>
      <c r="PUJ24" s="60"/>
      <c r="PUK24" s="60"/>
      <c r="PUL24" s="59"/>
      <c r="PUM24" s="4"/>
      <c r="PUN24" s="4"/>
      <c r="PUO24" s="1"/>
      <c r="PUP24" s="1"/>
      <c r="PUQ24" s="16"/>
      <c r="PUR24" s="60"/>
      <c r="PUS24" s="60"/>
      <c r="PUT24" s="59"/>
      <c r="PUU24" s="4"/>
      <c r="PUV24" s="4"/>
      <c r="PUW24" s="1"/>
      <c r="PUX24" s="1"/>
      <c r="PUY24" s="16"/>
      <c r="PUZ24" s="60"/>
      <c r="PVA24" s="60"/>
      <c r="PVB24" s="59"/>
      <c r="PVC24" s="4"/>
      <c r="PVD24" s="4"/>
      <c r="PVE24" s="1"/>
      <c r="PVF24" s="1"/>
      <c r="PVG24" s="16"/>
      <c r="PVH24" s="60"/>
      <c r="PVI24" s="60"/>
      <c r="PVJ24" s="59"/>
      <c r="PVK24" s="4"/>
      <c r="PVL24" s="4"/>
      <c r="PVM24" s="1"/>
      <c r="PVN24" s="1"/>
      <c r="PVO24" s="16"/>
      <c r="PVP24" s="60"/>
      <c r="PVQ24" s="60"/>
      <c r="PVR24" s="59"/>
      <c r="PVS24" s="4"/>
      <c r="PVT24" s="4"/>
      <c r="PVU24" s="1"/>
      <c r="PVV24" s="1"/>
      <c r="PVW24" s="16"/>
      <c r="PVX24" s="60"/>
      <c r="PVY24" s="60"/>
      <c r="PVZ24" s="59"/>
      <c r="PWA24" s="4"/>
      <c r="PWB24" s="4"/>
      <c r="PWC24" s="1"/>
      <c r="PWD24" s="1"/>
      <c r="PWE24" s="16"/>
      <c r="PWF24" s="60"/>
      <c r="PWG24" s="60"/>
      <c r="PWH24" s="59"/>
      <c r="PWI24" s="4"/>
      <c r="PWJ24" s="4"/>
      <c r="PWK24" s="1"/>
      <c r="PWL24" s="1"/>
      <c r="PWM24" s="16"/>
      <c r="PWN24" s="60"/>
      <c r="PWO24" s="60"/>
      <c r="PWP24" s="59"/>
      <c r="PWQ24" s="4"/>
      <c r="PWR24" s="4"/>
      <c r="PWS24" s="1"/>
      <c r="PWT24" s="1"/>
      <c r="PWU24" s="16"/>
      <c r="PWV24" s="60"/>
      <c r="PWW24" s="60"/>
      <c r="PWX24" s="59"/>
      <c r="PWY24" s="4"/>
      <c r="PWZ24" s="4"/>
      <c r="PXA24" s="1"/>
      <c r="PXB24" s="1"/>
      <c r="PXC24" s="16"/>
      <c r="PXD24" s="60"/>
      <c r="PXE24" s="60"/>
      <c r="PXF24" s="59"/>
      <c r="PXG24" s="4"/>
      <c r="PXH24" s="4"/>
      <c r="PXI24" s="1"/>
      <c r="PXJ24" s="1"/>
      <c r="PXK24" s="16"/>
      <c r="PXL24" s="60"/>
      <c r="PXM24" s="60"/>
      <c r="PXN24" s="59"/>
      <c r="PXO24" s="4"/>
      <c r="PXP24" s="4"/>
      <c r="PXQ24" s="1"/>
      <c r="PXR24" s="1"/>
      <c r="PXS24" s="16"/>
      <c r="PXT24" s="60"/>
      <c r="PXU24" s="60"/>
      <c r="PXV24" s="59"/>
      <c r="PXW24" s="4"/>
      <c r="PXX24" s="4"/>
      <c r="PXY24" s="1"/>
      <c r="PXZ24" s="1"/>
      <c r="PYA24" s="16"/>
      <c r="PYB24" s="60"/>
      <c r="PYC24" s="60"/>
      <c r="PYD24" s="59"/>
      <c r="PYE24" s="4"/>
      <c r="PYF24" s="4"/>
      <c r="PYG24" s="1"/>
      <c r="PYH24" s="1"/>
      <c r="PYI24" s="16"/>
      <c r="PYJ24" s="60"/>
      <c r="PYK24" s="60"/>
      <c r="PYL24" s="59"/>
      <c r="PYM24" s="4"/>
      <c r="PYN24" s="4"/>
      <c r="PYO24" s="1"/>
      <c r="PYP24" s="1"/>
      <c r="PYQ24" s="16"/>
      <c r="PYR24" s="60"/>
      <c r="PYS24" s="60"/>
      <c r="PYT24" s="59"/>
      <c r="PYU24" s="4"/>
      <c r="PYV24" s="4"/>
      <c r="PYW24" s="1"/>
      <c r="PYX24" s="1"/>
      <c r="PYY24" s="16"/>
      <c r="PYZ24" s="60"/>
      <c r="PZA24" s="60"/>
      <c r="PZB24" s="59"/>
      <c r="PZC24" s="4"/>
      <c r="PZD24" s="4"/>
      <c r="PZE24" s="1"/>
      <c r="PZF24" s="1"/>
      <c r="PZG24" s="16"/>
      <c r="PZH24" s="60"/>
      <c r="PZI24" s="60"/>
      <c r="PZJ24" s="59"/>
      <c r="PZK24" s="4"/>
      <c r="PZL24" s="4"/>
      <c r="PZM24" s="1"/>
      <c r="PZN24" s="1"/>
      <c r="PZO24" s="16"/>
      <c r="PZP24" s="60"/>
      <c r="PZQ24" s="60"/>
      <c r="PZR24" s="59"/>
      <c r="PZS24" s="4"/>
      <c r="PZT24" s="4"/>
      <c r="PZU24" s="1"/>
      <c r="PZV24" s="1"/>
      <c r="PZW24" s="16"/>
      <c r="PZX24" s="60"/>
      <c r="PZY24" s="60"/>
      <c r="PZZ24" s="59"/>
      <c r="QAA24" s="4"/>
      <c r="QAB24" s="4"/>
      <c r="QAC24" s="1"/>
      <c r="QAD24" s="1"/>
      <c r="QAE24" s="16"/>
      <c r="QAF24" s="60"/>
      <c r="QAG24" s="60"/>
      <c r="QAH24" s="59"/>
      <c r="QAI24" s="4"/>
      <c r="QAJ24" s="4"/>
      <c r="QAK24" s="1"/>
      <c r="QAL24" s="1"/>
      <c r="QAM24" s="16"/>
      <c r="QAN24" s="60"/>
      <c r="QAO24" s="60"/>
      <c r="QAP24" s="59"/>
      <c r="QAQ24" s="4"/>
      <c r="QAR24" s="4"/>
      <c r="QAS24" s="1"/>
      <c r="QAT24" s="1"/>
      <c r="QAU24" s="16"/>
      <c r="QAV24" s="60"/>
      <c r="QAW24" s="60"/>
      <c r="QAX24" s="59"/>
      <c r="QAY24" s="4"/>
      <c r="QAZ24" s="4"/>
      <c r="QBA24" s="1"/>
      <c r="QBB24" s="1"/>
      <c r="QBC24" s="16"/>
      <c r="QBD24" s="60"/>
      <c r="QBE24" s="60"/>
      <c r="QBF24" s="59"/>
      <c r="QBG24" s="4"/>
      <c r="QBH24" s="4"/>
      <c r="QBI24" s="1"/>
      <c r="QBJ24" s="1"/>
      <c r="QBK24" s="16"/>
      <c r="QBL24" s="60"/>
      <c r="QBM24" s="60"/>
      <c r="QBN24" s="59"/>
      <c r="QBO24" s="4"/>
      <c r="QBP24" s="4"/>
      <c r="QBQ24" s="1"/>
      <c r="QBR24" s="1"/>
      <c r="QBS24" s="16"/>
      <c r="QBT24" s="60"/>
      <c r="QBU24" s="60"/>
      <c r="QBV24" s="59"/>
      <c r="QBW24" s="4"/>
      <c r="QBX24" s="4"/>
      <c r="QBY24" s="1"/>
      <c r="QBZ24" s="1"/>
      <c r="QCA24" s="16"/>
      <c r="QCB24" s="60"/>
      <c r="QCC24" s="60"/>
      <c r="QCD24" s="59"/>
      <c r="QCE24" s="4"/>
      <c r="QCF24" s="4"/>
      <c r="QCG24" s="1"/>
      <c r="QCH24" s="1"/>
      <c r="QCI24" s="16"/>
      <c r="QCJ24" s="60"/>
      <c r="QCK24" s="60"/>
      <c r="QCL24" s="59"/>
      <c r="QCM24" s="4"/>
      <c r="QCN24" s="4"/>
      <c r="QCO24" s="1"/>
      <c r="QCP24" s="1"/>
      <c r="QCQ24" s="16"/>
      <c r="QCR24" s="60"/>
      <c r="QCS24" s="60"/>
      <c r="QCT24" s="59"/>
      <c r="QCU24" s="4"/>
      <c r="QCV24" s="4"/>
      <c r="QCW24" s="1"/>
      <c r="QCX24" s="1"/>
      <c r="QCY24" s="16"/>
      <c r="QCZ24" s="60"/>
      <c r="QDA24" s="60"/>
      <c r="QDB24" s="59"/>
      <c r="QDC24" s="4"/>
      <c r="QDD24" s="4"/>
      <c r="QDE24" s="1"/>
      <c r="QDF24" s="1"/>
      <c r="QDG24" s="16"/>
      <c r="QDH24" s="60"/>
      <c r="QDI24" s="60"/>
      <c r="QDJ24" s="59"/>
      <c r="QDK24" s="4"/>
      <c r="QDL24" s="4"/>
      <c r="QDM24" s="1"/>
      <c r="QDN24" s="1"/>
      <c r="QDO24" s="16"/>
      <c r="QDP24" s="60"/>
      <c r="QDQ24" s="60"/>
      <c r="QDR24" s="59"/>
      <c r="QDS24" s="4"/>
      <c r="QDT24" s="4"/>
      <c r="QDU24" s="1"/>
      <c r="QDV24" s="1"/>
      <c r="QDW24" s="16"/>
      <c r="QDX24" s="60"/>
      <c r="QDY24" s="60"/>
      <c r="QDZ24" s="59"/>
      <c r="QEA24" s="4"/>
      <c r="QEB24" s="4"/>
      <c r="QEC24" s="1"/>
      <c r="QED24" s="1"/>
      <c r="QEE24" s="16"/>
      <c r="QEF24" s="60"/>
      <c r="QEG24" s="60"/>
      <c r="QEH24" s="59"/>
      <c r="QEI24" s="4"/>
      <c r="QEJ24" s="4"/>
      <c r="QEK24" s="1"/>
      <c r="QEL24" s="1"/>
      <c r="QEM24" s="16"/>
      <c r="QEN24" s="60"/>
      <c r="QEO24" s="60"/>
      <c r="QEP24" s="59"/>
      <c r="QEQ24" s="4"/>
      <c r="QER24" s="4"/>
      <c r="QES24" s="1"/>
      <c r="QET24" s="1"/>
      <c r="QEU24" s="16"/>
      <c r="QEV24" s="60"/>
      <c r="QEW24" s="60"/>
      <c r="QEX24" s="59"/>
      <c r="QEY24" s="4"/>
      <c r="QEZ24" s="4"/>
      <c r="QFA24" s="1"/>
      <c r="QFB24" s="1"/>
      <c r="QFC24" s="16"/>
      <c r="QFD24" s="60"/>
      <c r="QFE24" s="60"/>
      <c r="QFF24" s="59"/>
      <c r="QFG24" s="4"/>
      <c r="QFH24" s="4"/>
      <c r="QFI24" s="1"/>
      <c r="QFJ24" s="1"/>
      <c r="QFK24" s="16"/>
      <c r="QFL24" s="60"/>
      <c r="QFM24" s="60"/>
      <c r="QFN24" s="59"/>
      <c r="QFO24" s="4"/>
      <c r="QFP24" s="4"/>
      <c r="QFQ24" s="1"/>
      <c r="QFR24" s="1"/>
      <c r="QFS24" s="16"/>
      <c r="QFT24" s="60"/>
      <c r="QFU24" s="60"/>
      <c r="QFV24" s="59"/>
      <c r="QFW24" s="4"/>
      <c r="QFX24" s="4"/>
      <c r="QFY24" s="1"/>
      <c r="QFZ24" s="1"/>
      <c r="QGA24" s="16"/>
      <c r="QGB24" s="60"/>
      <c r="QGC24" s="60"/>
      <c r="QGD24" s="59"/>
      <c r="QGE24" s="4"/>
      <c r="QGF24" s="4"/>
      <c r="QGG24" s="1"/>
      <c r="QGH24" s="1"/>
      <c r="QGI24" s="16"/>
      <c r="QGJ24" s="60"/>
      <c r="QGK24" s="60"/>
      <c r="QGL24" s="59"/>
      <c r="QGM24" s="4"/>
      <c r="QGN24" s="4"/>
      <c r="QGO24" s="1"/>
      <c r="QGP24" s="1"/>
      <c r="QGQ24" s="16"/>
      <c r="QGR24" s="60"/>
      <c r="QGS24" s="60"/>
      <c r="QGT24" s="59"/>
      <c r="QGU24" s="4"/>
      <c r="QGV24" s="4"/>
      <c r="QGW24" s="1"/>
      <c r="QGX24" s="1"/>
      <c r="QGY24" s="16"/>
      <c r="QGZ24" s="60"/>
      <c r="QHA24" s="60"/>
      <c r="QHB24" s="59"/>
      <c r="QHC24" s="4"/>
      <c r="QHD24" s="4"/>
      <c r="QHE24" s="1"/>
      <c r="QHF24" s="1"/>
      <c r="QHG24" s="16"/>
      <c r="QHH24" s="60"/>
      <c r="QHI24" s="60"/>
      <c r="QHJ24" s="59"/>
      <c r="QHK24" s="4"/>
      <c r="QHL24" s="4"/>
      <c r="QHM24" s="1"/>
      <c r="QHN24" s="1"/>
      <c r="QHO24" s="16"/>
      <c r="QHP24" s="60"/>
      <c r="QHQ24" s="60"/>
      <c r="QHR24" s="59"/>
      <c r="QHS24" s="4"/>
      <c r="QHT24" s="4"/>
      <c r="QHU24" s="1"/>
      <c r="QHV24" s="1"/>
      <c r="QHW24" s="16"/>
      <c r="QHX24" s="60"/>
      <c r="QHY24" s="60"/>
      <c r="QHZ24" s="59"/>
      <c r="QIA24" s="4"/>
      <c r="QIB24" s="4"/>
      <c r="QIC24" s="1"/>
      <c r="QID24" s="1"/>
      <c r="QIE24" s="16"/>
      <c r="QIF24" s="60"/>
      <c r="QIG24" s="60"/>
      <c r="QIH24" s="59"/>
      <c r="QII24" s="4"/>
      <c r="QIJ24" s="4"/>
      <c r="QIK24" s="1"/>
      <c r="QIL24" s="1"/>
      <c r="QIM24" s="16"/>
      <c r="QIN24" s="60"/>
      <c r="QIO24" s="60"/>
      <c r="QIP24" s="59"/>
      <c r="QIQ24" s="4"/>
      <c r="QIR24" s="4"/>
      <c r="QIS24" s="1"/>
      <c r="QIT24" s="1"/>
      <c r="QIU24" s="16"/>
      <c r="QIV24" s="60"/>
      <c r="QIW24" s="60"/>
      <c r="QIX24" s="59"/>
      <c r="QIY24" s="4"/>
      <c r="QIZ24" s="4"/>
      <c r="QJA24" s="1"/>
      <c r="QJB24" s="1"/>
      <c r="QJC24" s="16"/>
      <c r="QJD24" s="60"/>
      <c r="QJE24" s="60"/>
      <c r="QJF24" s="59"/>
      <c r="QJG24" s="4"/>
      <c r="QJH24" s="4"/>
      <c r="QJI24" s="1"/>
      <c r="QJJ24" s="1"/>
      <c r="QJK24" s="16"/>
      <c r="QJL24" s="60"/>
      <c r="QJM24" s="60"/>
      <c r="QJN24" s="59"/>
      <c r="QJO24" s="4"/>
      <c r="QJP24" s="4"/>
      <c r="QJQ24" s="1"/>
      <c r="QJR24" s="1"/>
      <c r="QJS24" s="16"/>
      <c r="QJT24" s="60"/>
      <c r="QJU24" s="60"/>
      <c r="QJV24" s="59"/>
      <c r="QJW24" s="4"/>
      <c r="QJX24" s="4"/>
      <c r="QJY24" s="1"/>
      <c r="QJZ24" s="1"/>
      <c r="QKA24" s="16"/>
      <c r="QKB24" s="60"/>
      <c r="QKC24" s="60"/>
      <c r="QKD24" s="59"/>
      <c r="QKE24" s="4"/>
      <c r="QKF24" s="4"/>
      <c r="QKG24" s="1"/>
      <c r="QKH24" s="1"/>
      <c r="QKI24" s="16"/>
      <c r="QKJ24" s="60"/>
      <c r="QKK24" s="60"/>
      <c r="QKL24" s="59"/>
      <c r="QKM24" s="4"/>
      <c r="QKN24" s="4"/>
      <c r="QKO24" s="1"/>
      <c r="QKP24" s="1"/>
      <c r="QKQ24" s="16"/>
      <c r="QKR24" s="60"/>
      <c r="QKS24" s="60"/>
      <c r="QKT24" s="59"/>
      <c r="QKU24" s="4"/>
      <c r="QKV24" s="4"/>
      <c r="QKW24" s="1"/>
      <c r="QKX24" s="1"/>
      <c r="QKY24" s="16"/>
      <c r="QKZ24" s="60"/>
      <c r="QLA24" s="60"/>
      <c r="QLB24" s="59"/>
      <c r="QLC24" s="4"/>
      <c r="QLD24" s="4"/>
      <c r="QLE24" s="1"/>
      <c r="QLF24" s="1"/>
      <c r="QLG24" s="16"/>
      <c r="QLH24" s="60"/>
      <c r="QLI24" s="60"/>
      <c r="QLJ24" s="59"/>
      <c r="QLK24" s="4"/>
      <c r="QLL24" s="4"/>
      <c r="QLM24" s="1"/>
      <c r="QLN24" s="1"/>
      <c r="QLO24" s="16"/>
      <c r="QLP24" s="60"/>
      <c r="QLQ24" s="60"/>
      <c r="QLR24" s="59"/>
      <c r="QLS24" s="4"/>
      <c r="QLT24" s="4"/>
      <c r="QLU24" s="1"/>
      <c r="QLV24" s="1"/>
      <c r="QLW24" s="16"/>
      <c r="QLX24" s="60"/>
      <c r="QLY24" s="60"/>
      <c r="QLZ24" s="59"/>
      <c r="QMA24" s="4"/>
      <c r="QMB24" s="4"/>
      <c r="QMC24" s="1"/>
      <c r="QMD24" s="1"/>
      <c r="QME24" s="16"/>
      <c r="QMF24" s="60"/>
      <c r="QMG24" s="60"/>
      <c r="QMH24" s="59"/>
      <c r="QMI24" s="4"/>
      <c r="QMJ24" s="4"/>
      <c r="QMK24" s="1"/>
      <c r="QML24" s="1"/>
      <c r="QMM24" s="16"/>
      <c r="QMN24" s="60"/>
      <c r="QMO24" s="60"/>
      <c r="QMP24" s="59"/>
      <c r="QMQ24" s="4"/>
      <c r="QMR24" s="4"/>
      <c r="QMS24" s="1"/>
      <c r="QMT24" s="1"/>
      <c r="QMU24" s="16"/>
      <c r="QMV24" s="60"/>
      <c r="QMW24" s="60"/>
      <c r="QMX24" s="59"/>
      <c r="QMY24" s="4"/>
      <c r="QMZ24" s="4"/>
      <c r="QNA24" s="1"/>
      <c r="QNB24" s="1"/>
      <c r="QNC24" s="16"/>
      <c r="QND24" s="60"/>
      <c r="QNE24" s="60"/>
      <c r="QNF24" s="59"/>
      <c r="QNG24" s="4"/>
      <c r="QNH24" s="4"/>
      <c r="QNI24" s="1"/>
      <c r="QNJ24" s="1"/>
      <c r="QNK24" s="16"/>
      <c r="QNL24" s="60"/>
      <c r="QNM24" s="60"/>
      <c r="QNN24" s="59"/>
      <c r="QNO24" s="4"/>
      <c r="QNP24" s="4"/>
      <c r="QNQ24" s="1"/>
      <c r="QNR24" s="1"/>
      <c r="QNS24" s="16"/>
      <c r="QNT24" s="60"/>
      <c r="QNU24" s="60"/>
      <c r="QNV24" s="59"/>
      <c r="QNW24" s="4"/>
      <c r="QNX24" s="4"/>
      <c r="QNY24" s="1"/>
      <c r="QNZ24" s="1"/>
      <c r="QOA24" s="16"/>
      <c r="QOB24" s="60"/>
      <c r="QOC24" s="60"/>
      <c r="QOD24" s="59"/>
      <c r="QOE24" s="4"/>
      <c r="QOF24" s="4"/>
      <c r="QOG24" s="1"/>
      <c r="QOH24" s="1"/>
      <c r="QOI24" s="16"/>
      <c r="QOJ24" s="60"/>
      <c r="QOK24" s="60"/>
      <c r="QOL24" s="59"/>
      <c r="QOM24" s="4"/>
      <c r="QON24" s="4"/>
      <c r="QOO24" s="1"/>
      <c r="QOP24" s="1"/>
      <c r="QOQ24" s="16"/>
      <c r="QOR24" s="60"/>
      <c r="QOS24" s="60"/>
      <c r="QOT24" s="59"/>
      <c r="QOU24" s="4"/>
      <c r="QOV24" s="4"/>
      <c r="QOW24" s="1"/>
      <c r="QOX24" s="1"/>
      <c r="QOY24" s="16"/>
      <c r="QOZ24" s="60"/>
      <c r="QPA24" s="60"/>
      <c r="QPB24" s="59"/>
      <c r="QPC24" s="4"/>
      <c r="QPD24" s="4"/>
      <c r="QPE24" s="1"/>
      <c r="QPF24" s="1"/>
      <c r="QPG24" s="16"/>
      <c r="QPH24" s="60"/>
      <c r="QPI24" s="60"/>
      <c r="QPJ24" s="59"/>
      <c r="QPK24" s="4"/>
      <c r="QPL24" s="4"/>
      <c r="QPM24" s="1"/>
      <c r="QPN24" s="1"/>
      <c r="QPO24" s="16"/>
      <c r="QPP24" s="60"/>
      <c r="QPQ24" s="60"/>
      <c r="QPR24" s="59"/>
      <c r="QPS24" s="4"/>
      <c r="QPT24" s="4"/>
      <c r="QPU24" s="1"/>
      <c r="QPV24" s="1"/>
      <c r="QPW24" s="16"/>
      <c r="QPX24" s="60"/>
      <c r="QPY24" s="60"/>
      <c r="QPZ24" s="59"/>
      <c r="QQA24" s="4"/>
      <c r="QQB24" s="4"/>
      <c r="QQC24" s="1"/>
      <c r="QQD24" s="1"/>
      <c r="QQE24" s="16"/>
      <c r="QQF24" s="60"/>
      <c r="QQG24" s="60"/>
      <c r="QQH24" s="59"/>
      <c r="QQI24" s="4"/>
      <c r="QQJ24" s="4"/>
      <c r="QQK24" s="1"/>
      <c r="QQL24" s="1"/>
      <c r="QQM24" s="16"/>
      <c r="QQN24" s="60"/>
      <c r="QQO24" s="60"/>
      <c r="QQP24" s="59"/>
      <c r="QQQ24" s="4"/>
      <c r="QQR24" s="4"/>
      <c r="QQS24" s="1"/>
      <c r="QQT24" s="1"/>
      <c r="QQU24" s="16"/>
      <c r="QQV24" s="60"/>
      <c r="QQW24" s="60"/>
      <c r="QQX24" s="59"/>
      <c r="QQY24" s="4"/>
      <c r="QQZ24" s="4"/>
      <c r="QRA24" s="1"/>
      <c r="QRB24" s="1"/>
      <c r="QRC24" s="16"/>
      <c r="QRD24" s="60"/>
      <c r="QRE24" s="60"/>
      <c r="QRF24" s="59"/>
      <c r="QRG24" s="4"/>
      <c r="QRH24" s="4"/>
      <c r="QRI24" s="1"/>
      <c r="QRJ24" s="1"/>
      <c r="QRK24" s="16"/>
      <c r="QRL24" s="60"/>
      <c r="QRM24" s="60"/>
      <c r="QRN24" s="59"/>
      <c r="QRO24" s="4"/>
      <c r="QRP24" s="4"/>
      <c r="QRQ24" s="1"/>
      <c r="QRR24" s="1"/>
      <c r="QRS24" s="16"/>
      <c r="QRT24" s="60"/>
      <c r="QRU24" s="60"/>
      <c r="QRV24" s="59"/>
      <c r="QRW24" s="4"/>
      <c r="QRX24" s="4"/>
      <c r="QRY24" s="1"/>
      <c r="QRZ24" s="1"/>
      <c r="QSA24" s="16"/>
      <c r="QSB24" s="60"/>
      <c r="QSC24" s="60"/>
      <c r="QSD24" s="59"/>
      <c r="QSE24" s="4"/>
      <c r="QSF24" s="4"/>
      <c r="QSG24" s="1"/>
      <c r="QSH24" s="1"/>
      <c r="QSI24" s="16"/>
      <c r="QSJ24" s="60"/>
      <c r="QSK24" s="60"/>
      <c r="QSL24" s="59"/>
      <c r="QSM24" s="4"/>
      <c r="QSN24" s="4"/>
      <c r="QSO24" s="1"/>
      <c r="QSP24" s="1"/>
      <c r="QSQ24" s="16"/>
      <c r="QSR24" s="60"/>
      <c r="QSS24" s="60"/>
      <c r="QST24" s="59"/>
      <c r="QSU24" s="4"/>
      <c r="QSV24" s="4"/>
      <c r="QSW24" s="1"/>
      <c r="QSX24" s="1"/>
      <c r="QSY24" s="16"/>
      <c r="QSZ24" s="60"/>
      <c r="QTA24" s="60"/>
      <c r="QTB24" s="59"/>
      <c r="QTC24" s="4"/>
      <c r="QTD24" s="4"/>
      <c r="QTE24" s="1"/>
      <c r="QTF24" s="1"/>
      <c r="QTG24" s="16"/>
      <c r="QTH24" s="60"/>
      <c r="QTI24" s="60"/>
      <c r="QTJ24" s="59"/>
      <c r="QTK24" s="4"/>
      <c r="QTL24" s="4"/>
      <c r="QTM24" s="1"/>
      <c r="QTN24" s="1"/>
      <c r="QTO24" s="16"/>
      <c r="QTP24" s="60"/>
      <c r="QTQ24" s="60"/>
      <c r="QTR24" s="59"/>
      <c r="QTS24" s="4"/>
      <c r="QTT24" s="4"/>
      <c r="QTU24" s="1"/>
      <c r="QTV24" s="1"/>
      <c r="QTW24" s="16"/>
      <c r="QTX24" s="60"/>
      <c r="QTY24" s="60"/>
      <c r="QTZ24" s="59"/>
      <c r="QUA24" s="4"/>
      <c r="QUB24" s="4"/>
      <c r="QUC24" s="1"/>
      <c r="QUD24" s="1"/>
      <c r="QUE24" s="16"/>
      <c r="QUF24" s="60"/>
      <c r="QUG24" s="60"/>
      <c r="QUH24" s="59"/>
      <c r="QUI24" s="4"/>
      <c r="QUJ24" s="4"/>
      <c r="QUK24" s="1"/>
      <c r="QUL24" s="1"/>
      <c r="QUM24" s="16"/>
      <c r="QUN24" s="60"/>
      <c r="QUO24" s="60"/>
      <c r="QUP24" s="59"/>
      <c r="QUQ24" s="4"/>
      <c r="QUR24" s="4"/>
      <c r="QUS24" s="1"/>
      <c r="QUT24" s="1"/>
      <c r="QUU24" s="16"/>
      <c r="QUV24" s="60"/>
      <c r="QUW24" s="60"/>
      <c r="QUX24" s="59"/>
      <c r="QUY24" s="4"/>
      <c r="QUZ24" s="4"/>
      <c r="QVA24" s="1"/>
      <c r="QVB24" s="1"/>
      <c r="QVC24" s="16"/>
      <c r="QVD24" s="60"/>
      <c r="QVE24" s="60"/>
      <c r="QVF24" s="59"/>
      <c r="QVG24" s="4"/>
      <c r="QVH24" s="4"/>
      <c r="QVI24" s="1"/>
      <c r="QVJ24" s="1"/>
      <c r="QVK24" s="16"/>
      <c r="QVL24" s="60"/>
      <c r="QVM24" s="60"/>
      <c r="QVN24" s="59"/>
      <c r="QVO24" s="4"/>
      <c r="QVP24" s="4"/>
      <c r="QVQ24" s="1"/>
      <c r="QVR24" s="1"/>
      <c r="QVS24" s="16"/>
      <c r="QVT24" s="60"/>
      <c r="QVU24" s="60"/>
      <c r="QVV24" s="59"/>
      <c r="QVW24" s="4"/>
      <c r="QVX24" s="4"/>
      <c r="QVY24" s="1"/>
      <c r="QVZ24" s="1"/>
      <c r="QWA24" s="16"/>
      <c r="QWB24" s="60"/>
      <c r="QWC24" s="60"/>
      <c r="QWD24" s="59"/>
      <c r="QWE24" s="4"/>
      <c r="QWF24" s="4"/>
      <c r="QWG24" s="1"/>
      <c r="QWH24" s="1"/>
      <c r="QWI24" s="16"/>
      <c r="QWJ24" s="60"/>
      <c r="QWK24" s="60"/>
      <c r="QWL24" s="59"/>
      <c r="QWM24" s="4"/>
      <c r="QWN24" s="4"/>
      <c r="QWO24" s="1"/>
      <c r="QWP24" s="1"/>
      <c r="QWQ24" s="16"/>
      <c r="QWR24" s="60"/>
      <c r="QWS24" s="60"/>
      <c r="QWT24" s="59"/>
      <c r="QWU24" s="4"/>
      <c r="QWV24" s="4"/>
      <c r="QWW24" s="1"/>
      <c r="QWX24" s="1"/>
      <c r="QWY24" s="16"/>
      <c r="QWZ24" s="60"/>
      <c r="QXA24" s="60"/>
      <c r="QXB24" s="59"/>
      <c r="QXC24" s="4"/>
      <c r="QXD24" s="4"/>
      <c r="QXE24" s="1"/>
      <c r="QXF24" s="1"/>
      <c r="QXG24" s="16"/>
      <c r="QXH24" s="60"/>
      <c r="QXI24" s="60"/>
      <c r="QXJ24" s="59"/>
      <c r="QXK24" s="4"/>
      <c r="QXL24" s="4"/>
      <c r="QXM24" s="1"/>
      <c r="QXN24" s="1"/>
      <c r="QXO24" s="16"/>
      <c r="QXP24" s="60"/>
      <c r="QXQ24" s="60"/>
      <c r="QXR24" s="59"/>
      <c r="QXS24" s="4"/>
      <c r="QXT24" s="4"/>
      <c r="QXU24" s="1"/>
      <c r="QXV24" s="1"/>
      <c r="QXW24" s="16"/>
      <c r="QXX24" s="60"/>
      <c r="QXY24" s="60"/>
      <c r="QXZ24" s="59"/>
      <c r="QYA24" s="4"/>
      <c r="QYB24" s="4"/>
      <c r="QYC24" s="1"/>
      <c r="QYD24" s="1"/>
      <c r="QYE24" s="16"/>
      <c r="QYF24" s="60"/>
      <c r="QYG24" s="60"/>
      <c r="QYH24" s="59"/>
      <c r="QYI24" s="4"/>
      <c r="QYJ24" s="4"/>
      <c r="QYK24" s="1"/>
      <c r="QYL24" s="1"/>
      <c r="QYM24" s="16"/>
      <c r="QYN24" s="60"/>
      <c r="QYO24" s="60"/>
      <c r="QYP24" s="59"/>
      <c r="QYQ24" s="4"/>
      <c r="QYR24" s="4"/>
      <c r="QYS24" s="1"/>
      <c r="QYT24" s="1"/>
      <c r="QYU24" s="16"/>
      <c r="QYV24" s="60"/>
      <c r="QYW24" s="60"/>
      <c r="QYX24" s="59"/>
      <c r="QYY24" s="4"/>
      <c r="QYZ24" s="4"/>
      <c r="QZA24" s="1"/>
      <c r="QZB24" s="1"/>
      <c r="QZC24" s="16"/>
      <c r="QZD24" s="60"/>
      <c r="QZE24" s="60"/>
      <c r="QZF24" s="59"/>
      <c r="QZG24" s="4"/>
      <c r="QZH24" s="4"/>
      <c r="QZI24" s="1"/>
      <c r="QZJ24" s="1"/>
      <c r="QZK24" s="16"/>
      <c r="QZL24" s="60"/>
      <c r="QZM24" s="60"/>
      <c r="QZN24" s="59"/>
      <c r="QZO24" s="4"/>
      <c r="QZP24" s="4"/>
      <c r="QZQ24" s="1"/>
      <c r="QZR24" s="1"/>
      <c r="QZS24" s="16"/>
      <c r="QZT24" s="60"/>
      <c r="QZU24" s="60"/>
      <c r="QZV24" s="59"/>
      <c r="QZW24" s="4"/>
      <c r="QZX24" s="4"/>
      <c r="QZY24" s="1"/>
      <c r="QZZ24" s="1"/>
      <c r="RAA24" s="16"/>
      <c r="RAB24" s="60"/>
      <c r="RAC24" s="60"/>
      <c r="RAD24" s="59"/>
      <c r="RAE24" s="4"/>
      <c r="RAF24" s="4"/>
      <c r="RAG24" s="1"/>
      <c r="RAH24" s="1"/>
      <c r="RAI24" s="16"/>
      <c r="RAJ24" s="60"/>
      <c r="RAK24" s="60"/>
      <c r="RAL24" s="59"/>
      <c r="RAM24" s="4"/>
      <c r="RAN24" s="4"/>
      <c r="RAO24" s="1"/>
      <c r="RAP24" s="1"/>
      <c r="RAQ24" s="16"/>
      <c r="RAR24" s="60"/>
      <c r="RAS24" s="60"/>
      <c r="RAT24" s="59"/>
      <c r="RAU24" s="4"/>
      <c r="RAV24" s="4"/>
      <c r="RAW24" s="1"/>
      <c r="RAX24" s="1"/>
      <c r="RAY24" s="16"/>
      <c r="RAZ24" s="60"/>
      <c r="RBA24" s="60"/>
      <c r="RBB24" s="59"/>
      <c r="RBC24" s="4"/>
      <c r="RBD24" s="4"/>
      <c r="RBE24" s="1"/>
      <c r="RBF24" s="1"/>
      <c r="RBG24" s="16"/>
      <c r="RBH24" s="60"/>
      <c r="RBI24" s="60"/>
      <c r="RBJ24" s="59"/>
      <c r="RBK24" s="4"/>
      <c r="RBL24" s="4"/>
      <c r="RBM24" s="1"/>
      <c r="RBN24" s="1"/>
      <c r="RBO24" s="16"/>
      <c r="RBP24" s="60"/>
      <c r="RBQ24" s="60"/>
      <c r="RBR24" s="59"/>
      <c r="RBS24" s="4"/>
      <c r="RBT24" s="4"/>
      <c r="RBU24" s="1"/>
      <c r="RBV24" s="1"/>
      <c r="RBW24" s="16"/>
      <c r="RBX24" s="60"/>
      <c r="RBY24" s="60"/>
      <c r="RBZ24" s="59"/>
      <c r="RCA24" s="4"/>
      <c r="RCB24" s="4"/>
      <c r="RCC24" s="1"/>
      <c r="RCD24" s="1"/>
      <c r="RCE24" s="16"/>
      <c r="RCF24" s="60"/>
      <c r="RCG24" s="60"/>
      <c r="RCH24" s="59"/>
      <c r="RCI24" s="4"/>
      <c r="RCJ24" s="4"/>
      <c r="RCK24" s="1"/>
      <c r="RCL24" s="1"/>
      <c r="RCM24" s="16"/>
      <c r="RCN24" s="60"/>
      <c r="RCO24" s="60"/>
      <c r="RCP24" s="59"/>
      <c r="RCQ24" s="4"/>
      <c r="RCR24" s="4"/>
      <c r="RCS24" s="1"/>
      <c r="RCT24" s="1"/>
      <c r="RCU24" s="16"/>
      <c r="RCV24" s="60"/>
      <c r="RCW24" s="60"/>
      <c r="RCX24" s="59"/>
      <c r="RCY24" s="4"/>
      <c r="RCZ24" s="4"/>
      <c r="RDA24" s="1"/>
      <c r="RDB24" s="1"/>
      <c r="RDC24" s="16"/>
      <c r="RDD24" s="60"/>
      <c r="RDE24" s="60"/>
      <c r="RDF24" s="59"/>
      <c r="RDG24" s="4"/>
      <c r="RDH24" s="4"/>
      <c r="RDI24" s="1"/>
      <c r="RDJ24" s="1"/>
      <c r="RDK24" s="16"/>
      <c r="RDL24" s="60"/>
      <c r="RDM24" s="60"/>
      <c r="RDN24" s="59"/>
      <c r="RDO24" s="4"/>
      <c r="RDP24" s="4"/>
      <c r="RDQ24" s="1"/>
      <c r="RDR24" s="1"/>
      <c r="RDS24" s="16"/>
      <c r="RDT24" s="60"/>
      <c r="RDU24" s="60"/>
      <c r="RDV24" s="59"/>
      <c r="RDW24" s="4"/>
      <c r="RDX24" s="4"/>
      <c r="RDY24" s="1"/>
      <c r="RDZ24" s="1"/>
      <c r="REA24" s="16"/>
      <c r="REB24" s="60"/>
      <c r="REC24" s="60"/>
      <c r="RED24" s="59"/>
      <c r="REE24" s="4"/>
      <c r="REF24" s="4"/>
      <c r="REG24" s="1"/>
      <c r="REH24" s="1"/>
      <c r="REI24" s="16"/>
      <c r="REJ24" s="60"/>
      <c r="REK24" s="60"/>
      <c r="REL24" s="59"/>
      <c r="REM24" s="4"/>
      <c r="REN24" s="4"/>
      <c r="REO24" s="1"/>
      <c r="REP24" s="1"/>
      <c r="REQ24" s="16"/>
      <c r="RER24" s="60"/>
      <c r="RES24" s="60"/>
      <c r="RET24" s="59"/>
      <c r="REU24" s="4"/>
      <c r="REV24" s="4"/>
      <c r="REW24" s="1"/>
      <c r="REX24" s="1"/>
      <c r="REY24" s="16"/>
      <c r="REZ24" s="60"/>
      <c r="RFA24" s="60"/>
      <c r="RFB24" s="59"/>
      <c r="RFC24" s="4"/>
      <c r="RFD24" s="4"/>
      <c r="RFE24" s="1"/>
      <c r="RFF24" s="1"/>
      <c r="RFG24" s="16"/>
      <c r="RFH24" s="60"/>
      <c r="RFI24" s="60"/>
      <c r="RFJ24" s="59"/>
      <c r="RFK24" s="4"/>
      <c r="RFL24" s="4"/>
      <c r="RFM24" s="1"/>
      <c r="RFN24" s="1"/>
      <c r="RFO24" s="16"/>
      <c r="RFP24" s="60"/>
      <c r="RFQ24" s="60"/>
      <c r="RFR24" s="59"/>
      <c r="RFS24" s="4"/>
      <c r="RFT24" s="4"/>
      <c r="RFU24" s="1"/>
      <c r="RFV24" s="1"/>
      <c r="RFW24" s="16"/>
      <c r="RFX24" s="60"/>
      <c r="RFY24" s="60"/>
      <c r="RFZ24" s="59"/>
      <c r="RGA24" s="4"/>
      <c r="RGB24" s="4"/>
      <c r="RGC24" s="1"/>
      <c r="RGD24" s="1"/>
      <c r="RGE24" s="16"/>
      <c r="RGF24" s="60"/>
      <c r="RGG24" s="60"/>
      <c r="RGH24" s="59"/>
      <c r="RGI24" s="4"/>
      <c r="RGJ24" s="4"/>
      <c r="RGK24" s="1"/>
      <c r="RGL24" s="1"/>
      <c r="RGM24" s="16"/>
      <c r="RGN24" s="60"/>
      <c r="RGO24" s="60"/>
      <c r="RGP24" s="59"/>
      <c r="RGQ24" s="4"/>
      <c r="RGR24" s="4"/>
      <c r="RGS24" s="1"/>
      <c r="RGT24" s="1"/>
      <c r="RGU24" s="16"/>
      <c r="RGV24" s="60"/>
      <c r="RGW24" s="60"/>
      <c r="RGX24" s="59"/>
      <c r="RGY24" s="4"/>
      <c r="RGZ24" s="4"/>
      <c r="RHA24" s="1"/>
      <c r="RHB24" s="1"/>
      <c r="RHC24" s="16"/>
      <c r="RHD24" s="60"/>
      <c r="RHE24" s="60"/>
      <c r="RHF24" s="59"/>
      <c r="RHG24" s="4"/>
      <c r="RHH24" s="4"/>
      <c r="RHI24" s="1"/>
      <c r="RHJ24" s="1"/>
      <c r="RHK24" s="16"/>
      <c r="RHL24" s="60"/>
      <c r="RHM24" s="60"/>
      <c r="RHN24" s="59"/>
      <c r="RHO24" s="4"/>
      <c r="RHP24" s="4"/>
      <c r="RHQ24" s="1"/>
      <c r="RHR24" s="1"/>
      <c r="RHS24" s="16"/>
      <c r="RHT24" s="60"/>
      <c r="RHU24" s="60"/>
      <c r="RHV24" s="59"/>
      <c r="RHW24" s="4"/>
      <c r="RHX24" s="4"/>
      <c r="RHY24" s="1"/>
      <c r="RHZ24" s="1"/>
      <c r="RIA24" s="16"/>
      <c r="RIB24" s="60"/>
      <c r="RIC24" s="60"/>
      <c r="RID24" s="59"/>
      <c r="RIE24" s="4"/>
      <c r="RIF24" s="4"/>
      <c r="RIG24" s="1"/>
      <c r="RIH24" s="1"/>
      <c r="RII24" s="16"/>
      <c r="RIJ24" s="60"/>
      <c r="RIK24" s="60"/>
      <c r="RIL24" s="59"/>
      <c r="RIM24" s="4"/>
      <c r="RIN24" s="4"/>
      <c r="RIO24" s="1"/>
      <c r="RIP24" s="1"/>
      <c r="RIQ24" s="16"/>
      <c r="RIR24" s="60"/>
      <c r="RIS24" s="60"/>
      <c r="RIT24" s="59"/>
      <c r="RIU24" s="4"/>
      <c r="RIV24" s="4"/>
      <c r="RIW24" s="1"/>
      <c r="RIX24" s="1"/>
      <c r="RIY24" s="16"/>
      <c r="RIZ24" s="60"/>
      <c r="RJA24" s="60"/>
      <c r="RJB24" s="59"/>
      <c r="RJC24" s="4"/>
      <c r="RJD24" s="4"/>
      <c r="RJE24" s="1"/>
      <c r="RJF24" s="1"/>
      <c r="RJG24" s="16"/>
      <c r="RJH24" s="60"/>
      <c r="RJI24" s="60"/>
      <c r="RJJ24" s="59"/>
      <c r="RJK24" s="4"/>
      <c r="RJL24" s="4"/>
      <c r="RJM24" s="1"/>
      <c r="RJN24" s="1"/>
      <c r="RJO24" s="16"/>
      <c r="RJP24" s="60"/>
      <c r="RJQ24" s="60"/>
      <c r="RJR24" s="59"/>
      <c r="RJS24" s="4"/>
      <c r="RJT24" s="4"/>
      <c r="RJU24" s="1"/>
      <c r="RJV24" s="1"/>
      <c r="RJW24" s="16"/>
      <c r="RJX24" s="60"/>
      <c r="RJY24" s="60"/>
      <c r="RJZ24" s="59"/>
      <c r="RKA24" s="4"/>
      <c r="RKB24" s="4"/>
      <c r="RKC24" s="1"/>
      <c r="RKD24" s="1"/>
      <c r="RKE24" s="16"/>
      <c r="RKF24" s="60"/>
      <c r="RKG24" s="60"/>
      <c r="RKH24" s="59"/>
      <c r="RKI24" s="4"/>
      <c r="RKJ24" s="4"/>
      <c r="RKK24" s="1"/>
      <c r="RKL24" s="1"/>
      <c r="RKM24" s="16"/>
      <c r="RKN24" s="60"/>
      <c r="RKO24" s="60"/>
      <c r="RKP24" s="59"/>
      <c r="RKQ24" s="4"/>
      <c r="RKR24" s="4"/>
      <c r="RKS24" s="1"/>
      <c r="RKT24" s="1"/>
      <c r="RKU24" s="16"/>
      <c r="RKV24" s="60"/>
      <c r="RKW24" s="60"/>
      <c r="RKX24" s="59"/>
      <c r="RKY24" s="4"/>
      <c r="RKZ24" s="4"/>
      <c r="RLA24" s="1"/>
      <c r="RLB24" s="1"/>
      <c r="RLC24" s="16"/>
      <c r="RLD24" s="60"/>
      <c r="RLE24" s="60"/>
      <c r="RLF24" s="59"/>
      <c r="RLG24" s="4"/>
      <c r="RLH24" s="4"/>
      <c r="RLI24" s="1"/>
      <c r="RLJ24" s="1"/>
      <c r="RLK24" s="16"/>
      <c r="RLL24" s="60"/>
      <c r="RLM24" s="60"/>
      <c r="RLN24" s="59"/>
      <c r="RLO24" s="4"/>
      <c r="RLP24" s="4"/>
      <c r="RLQ24" s="1"/>
      <c r="RLR24" s="1"/>
      <c r="RLS24" s="16"/>
      <c r="RLT24" s="60"/>
      <c r="RLU24" s="60"/>
      <c r="RLV24" s="59"/>
      <c r="RLW24" s="4"/>
      <c r="RLX24" s="4"/>
      <c r="RLY24" s="1"/>
      <c r="RLZ24" s="1"/>
      <c r="RMA24" s="16"/>
      <c r="RMB24" s="60"/>
      <c r="RMC24" s="60"/>
      <c r="RMD24" s="59"/>
      <c r="RME24" s="4"/>
      <c r="RMF24" s="4"/>
      <c r="RMG24" s="1"/>
      <c r="RMH24" s="1"/>
      <c r="RMI24" s="16"/>
      <c r="RMJ24" s="60"/>
      <c r="RMK24" s="60"/>
      <c r="RML24" s="59"/>
      <c r="RMM24" s="4"/>
      <c r="RMN24" s="4"/>
      <c r="RMO24" s="1"/>
      <c r="RMP24" s="1"/>
      <c r="RMQ24" s="16"/>
      <c r="RMR24" s="60"/>
      <c r="RMS24" s="60"/>
      <c r="RMT24" s="59"/>
      <c r="RMU24" s="4"/>
      <c r="RMV24" s="4"/>
      <c r="RMW24" s="1"/>
      <c r="RMX24" s="1"/>
      <c r="RMY24" s="16"/>
      <c r="RMZ24" s="60"/>
      <c r="RNA24" s="60"/>
      <c r="RNB24" s="59"/>
      <c r="RNC24" s="4"/>
      <c r="RND24" s="4"/>
      <c r="RNE24" s="1"/>
      <c r="RNF24" s="1"/>
      <c r="RNG24" s="16"/>
      <c r="RNH24" s="60"/>
      <c r="RNI24" s="60"/>
      <c r="RNJ24" s="59"/>
      <c r="RNK24" s="4"/>
      <c r="RNL24" s="4"/>
      <c r="RNM24" s="1"/>
      <c r="RNN24" s="1"/>
      <c r="RNO24" s="16"/>
      <c r="RNP24" s="60"/>
      <c r="RNQ24" s="60"/>
      <c r="RNR24" s="59"/>
      <c r="RNS24" s="4"/>
      <c r="RNT24" s="4"/>
      <c r="RNU24" s="1"/>
      <c r="RNV24" s="1"/>
      <c r="RNW24" s="16"/>
      <c r="RNX24" s="60"/>
      <c r="RNY24" s="60"/>
      <c r="RNZ24" s="59"/>
      <c r="ROA24" s="4"/>
      <c r="ROB24" s="4"/>
      <c r="ROC24" s="1"/>
      <c r="ROD24" s="1"/>
      <c r="ROE24" s="16"/>
      <c r="ROF24" s="60"/>
      <c r="ROG24" s="60"/>
      <c r="ROH24" s="59"/>
      <c r="ROI24" s="4"/>
      <c r="ROJ24" s="4"/>
      <c r="ROK24" s="1"/>
      <c r="ROL24" s="1"/>
      <c r="ROM24" s="16"/>
      <c r="RON24" s="60"/>
      <c r="ROO24" s="60"/>
      <c r="ROP24" s="59"/>
      <c r="ROQ24" s="4"/>
      <c r="ROR24" s="4"/>
      <c r="ROS24" s="1"/>
      <c r="ROT24" s="1"/>
      <c r="ROU24" s="16"/>
      <c r="ROV24" s="60"/>
      <c r="ROW24" s="60"/>
      <c r="ROX24" s="59"/>
      <c r="ROY24" s="4"/>
      <c r="ROZ24" s="4"/>
      <c r="RPA24" s="1"/>
      <c r="RPB24" s="1"/>
      <c r="RPC24" s="16"/>
      <c r="RPD24" s="60"/>
      <c r="RPE24" s="60"/>
      <c r="RPF24" s="59"/>
      <c r="RPG24" s="4"/>
      <c r="RPH24" s="4"/>
      <c r="RPI24" s="1"/>
      <c r="RPJ24" s="1"/>
      <c r="RPK24" s="16"/>
      <c r="RPL24" s="60"/>
      <c r="RPM24" s="60"/>
      <c r="RPN24" s="59"/>
      <c r="RPO24" s="4"/>
      <c r="RPP24" s="4"/>
      <c r="RPQ24" s="1"/>
      <c r="RPR24" s="1"/>
      <c r="RPS24" s="16"/>
      <c r="RPT24" s="60"/>
      <c r="RPU24" s="60"/>
      <c r="RPV24" s="59"/>
      <c r="RPW24" s="4"/>
      <c r="RPX24" s="4"/>
      <c r="RPY24" s="1"/>
      <c r="RPZ24" s="1"/>
      <c r="RQA24" s="16"/>
      <c r="RQB24" s="60"/>
      <c r="RQC24" s="60"/>
      <c r="RQD24" s="59"/>
      <c r="RQE24" s="4"/>
      <c r="RQF24" s="4"/>
      <c r="RQG24" s="1"/>
      <c r="RQH24" s="1"/>
      <c r="RQI24" s="16"/>
      <c r="RQJ24" s="60"/>
      <c r="RQK24" s="60"/>
      <c r="RQL24" s="59"/>
      <c r="RQM24" s="4"/>
      <c r="RQN24" s="4"/>
      <c r="RQO24" s="1"/>
      <c r="RQP24" s="1"/>
      <c r="RQQ24" s="16"/>
      <c r="RQR24" s="60"/>
      <c r="RQS24" s="60"/>
      <c r="RQT24" s="59"/>
      <c r="RQU24" s="4"/>
      <c r="RQV24" s="4"/>
      <c r="RQW24" s="1"/>
      <c r="RQX24" s="1"/>
      <c r="RQY24" s="16"/>
      <c r="RQZ24" s="60"/>
      <c r="RRA24" s="60"/>
      <c r="RRB24" s="59"/>
      <c r="RRC24" s="4"/>
      <c r="RRD24" s="4"/>
      <c r="RRE24" s="1"/>
      <c r="RRF24" s="1"/>
      <c r="RRG24" s="16"/>
      <c r="RRH24" s="60"/>
      <c r="RRI24" s="60"/>
      <c r="RRJ24" s="59"/>
      <c r="RRK24" s="4"/>
      <c r="RRL24" s="4"/>
      <c r="RRM24" s="1"/>
      <c r="RRN24" s="1"/>
      <c r="RRO24" s="16"/>
      <c r="RRP24" s="60"/>
      <c r="RRQ24" s="60"/>
      <c r="RRR24" s="59"/>
      <c r="RRS24" s="4"/>
      <c r="RRT24" s="4"/>
      <c r="RRU24" s="1"/>
      <c r="RRV24" s="1"/>
      <c r="RRW24" s="16"/>
      <c r="RRX24" s="60"/>
      <c r="RRY24" s="60"/>
      <c r="RRZ24" s="59"/>
      <c r="RSA24" s="4"/>
      <c r="RSB24" s="4"/>
      <c r="RSC24" s="1"/>
      <c r="RSD24" s="1"/>
      <c r="RSE24" s="16"/>
      <c r="RSF24" s="60"/>
      <c r="RSG24" s="60"/>
      <c r="RSH24" s="59"/>
      <c r="RSI24" s="4"/>
      <c r="RSJ24" s="4"/>
      <c r="RSK24" s="1"/>
      <c r="RSL24" s="1"/>
      <c r="RSM24" s="16"/>
      <c r="RSN24" s="60"/>
      <c r="RSO24" s="60"/>
      <c r="RSP24" s="59"/>
      <c r="RSQ24" s="4"/>
      <c r="RSR24" s="4"/>
      <c r="RSS24" s="1"/>
      <c r="RST24" s="1"/>
      <c r="RSU24" s="16"/>
      <c r="RSV24" s="60"/>
      <c r="RSW24" s="60"/>
      <c r="RSX24" s="59"/>
      <c r="RSY24" s="4"/>
      <c r="RSZ24" s="4"/>
      <c r="RTA24" s="1"/>
      <c r="RTB24" s="1"/>
      <c r="RTC24" s="16"/>
      <c r="RTD24" s="60"/>
      <c r="RTE24" s="60"/>
      <c r="RTF24" s="59"/>
      <c r="RTG24" s="4"/>
      <c r="RTH24" s="4"/>
      <c r="RTI24" s="1"/>
      <c r="RTJ24" s="1"/>
      <c r="RTK24" s="16"/>
      <c r="RTL24" s="60"/>
      <c r="RTM24" s="60"/>
      <c r="RTN24" s="59"/>
      <c r="RTO24" s="4"/>
      <c r="RTP24" s="4"/>
      <c r="RTQ24" s="1"/>
      <c r="RTR24" s="1"/>
      <c r="RTS24" s="16"/>
      <c r="RTT24" s="60"/>
      <c r="RTU24" s="60"/>
      <c r="RTV24" s="59"/>
      <c r="RTW24" s="4"/>
      <c r="RTX24" s="4"/>
      <c r="RTY24" s="1"/>
      <c r="RTZ24" s="1"/>
      <c r="RUA24" s="16"/>
      <c r="RUB24" s="60"/>
      <c r="RUC24" s="60"/>
      <c r="RUD24" s="59"/>
      <c r="RUE24" s="4"/>
      <c r="RUF24" s="4"/>
      <c r="RUG24" s="1"/>
      <c r="RUH24" s="1"/>
      <c r="RUI24" s="16"/>
      <c r="RUJ24" s="60"/>
      <c r="RUK24" s="60"/>
      <c r="RUL24" s="59"/>
      <c r="RUM24" s="4"/>
      <c r="RUN24" s="4"/>
      <c r="RUO24" s="1"/>
      <c r="RUP24" s="1"/>
      <c r="RUQ24" s="16"/>
      <c r="RUR24" s="60"/>
      <c r="RUS24" s="60"/>
      <c r="RUT24" s="59"/>
      <c r="RUU24" s="4"/>
      <c r="RUV24" s="4"/>
      <c r="RUW24" s="1"/>
      <c r="RUX24" s="1"/>
      <c r="RUY24" s="16"/>
      <c r="RUZ24" s="60"/>
      <c r="RVA24" s="60"/>
      <c r="RVB24" s="59"/>
      <c r="RVC24" s="4"/>
      <c r="RVD24" s="4"/>
      <c r="RVE24" s="1"/>
      <c r="RVF24" s="1"/>
      <c r="RVG24" s="16"/>
      <c r="RVH24" s="60"/>
      <c r="RVI24" s="60"/>
      <c r="RVJ24" s="59"/>
      <c r="RVK24" s="4"/>
      <c r="RVL24" s="4"/>
      <c r="RVM24" s="1"/>
      <c r="RVN24" s="1"/>
      <c r="RVO24" s="16"/>
      <c r="RVP24" s="60"/>
      <c r="RVQ24" s="60"/>
      <c r="RVR24" s="59"/>
      <c r="RVS24" s="4"/>
      <c r="RVT24" s="4"/>
      <c r="RVU24" s="1"/>
      <c r="RVV24" s="1"/>
      <c r="RVW24" s="16"/>
      <c r="RVX24" s="60"/>
      <c r="RVY24" s="60"/>
      <c r="RVZ24" s="59"/>
      <c r="RWA24" s="4"/>
      <c r="RWB24" s="4"/>
      <c r="RWC24" s="1"/>
      <c r="RWD24" s="1"/>
      <c r="RWE24" s="16"/>
      <c r="RWF24" s="60"/>
      <c r="RWG24" s="60"/>
      <c r="RWH24" s="59"/>
      <c r="RWI24" s="4"/>
      <c r="RWJ24" s="4"/>
      <c r="RWK24" s="1"/>
      <c r="RWL24" s="1"/>
      <c r="RWM24" s="16"/>
      <c r="RWN24" s="60"/>
      <c r="RWO24" s="60"/>
      <c r="RWP24" s="59"/>
      <c r="RWQ24" s="4"/>
      <c r="RWR24" s="4"/>
      <c r="RWS24" s="1"/>
      <c r="RWT24" s="1"/>
      <c r="RWU24" s="16"/>
      <c r="RWV24" s="60"/>
      <c r="RWW24" s="60"/>
      <c r="RWX24" s="59"/>
      <c r="RWY24" s="4"/>
      <c r="RWZ24" s="4"/>
      <c r="RXA24" s="1"/>
      <c r="RXB24" s="1"/>
      <c r="RXC24" s="16"/>
      <c r="RXD24" s="60"/>
      <c r="RXE24" s="60"/>
      <c r="RXF24" s="59"/>
      <c r="RXG24" s="4"/>
      <c r="RXH24" s="4"/>
      <c r="RXI24" s="1"/>
      <c r="RXJ24" s="1"/>
      <c r="RXK24" s="16"/>
      <c r="RXL24" s="60"/>
      <c r="RXM24" s="60"/>
      <c r="RXN24" s="59"/>
      <c r="RXO24" s="4"/>
      <c r="RXP24" s="4"/>
      <c r="RXQ24" s="1"/>
      <c r="RXR24" s="1"/>
      <c r="RXS24" s="16"/>
      <c r="RXT24" s="60"/>
      <c r="RXU24" s="60"/>
      <c r="RXV24" s="59"/>
      <c r="RXW24" s="4"/>
      <c r="RXX24" s="4"/>
      <c r="RXY24" s="1"/>
      <c r="RXZ24" s="1"/>
      <c r="RYA24" s="16"/>
      <c r="RYB24" s="60"/>
      <c r="RYC24" s="60"/>
      <c r="RYD24" s="59"/>
      <c r="RYE24" s="4"/>
      <c r="RYF24" s="4"/>
      <c r="RYG24" s="1"/>
      <c r="RYH24" s="1"/>
      <c r="RYI24" s="16"/>
      <c r="RYJ24" s="60"/>
      <c r="RYK24" s="60"/>
      <c r="RYL24" s="59"/>
      <c r="RYM24" s="4"/>
      <c r="RYN24" s="4"/>
      <c r="RYO24" s="1"/>
      <c r="RYP24" s="1"/>
      <c r="RYQ24" s="16"/>
      <c r="RYR24" s="60"/>
      <c r="RYS24" s="60"/>
      <c r="RYT24" s="59"/>
      <c r="RYU24" s="4"/>
      <c r="RYV24" s="4"/>
      <c r="RYW24" s="1"/>
      <c r="RYX24" s="1"/>
      <c r="RYY24" s="16"/>
      <c r="RYZ24" s="60"/>
      <c r="RZA24" s="60"/>
      <c r="RZB24" s="59"/>
      <c r="RZC24" s="4"/>
      <c r="RZD24" s="4"/>
      <c r="RZE24" s="1"/>
      <c r="RZF24" s="1"/>
      <c r="RZG24" s="16"/>
      <c r="RZH24" s="60"/>
      <c r="RZI24" s="60"/>
      <c r="RZJ24" s="59"/>
      <c r="RZK24" s="4"/>
      <c r="RZL24" s="4"/>
      <c r="RZM24" s="1"/>
      <c r="RZN24" s="1"/>
      <c r="RZO24" s="16"/>
      <c r="RZP24" s="60"/>
      <c r="RZQ24" s="60"/>
      <c r="RZR24" s="59"/>
      <c r="RZS24" s="4"/>
      <c r="RZT24" s="4"/>
      <c r="RZU24" s="1"/>
      <c r="RZV24" s="1"/>
      <c r="RZW24" s="16"/>
      <c r="RZX24" s="60"/>
      <c r="RZY24" s="60"/>
      <c r="RZZ24" s="59"/>
      <c r="SAA24" s="4"/>
      <c r="SAB24" s="4"/>
      <c r="SAC24" s="1"/>
      <c r="SAD24" s="1"/>
      <c r="SAE24" s="16"/>
      <c r="SAF24" s="60"/>
      <c r="SAG24" s="60"/>
      <c r="SAH24" s="59"/>
      <c r="SAI24" s="4"/>
      <c r="SAJ24" s="4"/>
      <c r="SAK24" s="1"/>
      <c r="SAL24" s="1"/>
      <c r="SAM24" s="16"/>
      <c r="SAN24" s="60"/>
      <c r="SAO24" s="60"/>
      <c r="SAP24" s="59"/>
      <c r="SAQ24" s="4"/>
      <c r="SAR24" s="4"/>
      <c r="SAS24" s="1"/>
      <c r="SAT24" s="1"/>
      <c r="SAU24" s="16"/>
      <c r="SAV24" s="60"/>
      <c r="SAW24" s="60"/>
      <c r="SAX24" s="59"/>
      <c r="SAY24" s="4"/>
      <c r="SAZ24" s="4"/>
      <c r="SBA24" s="1"/>
      <c r="SBB24" s="1"/>
      <c r="SBC24" s="16"/>
      <c r="SBD24" s="60"/>
      <c r="SBE24" s="60"/>
      <c r="SBF24" s="59"/>
      <c r="SBG24" s="4"/>
      <c r="SBH24" s="4"/>
      <c r="SBI24" s="1"/>
      <c r="SBJ24" s="1"/>
      <c r="SBK24" s="16"/>
      <c r="SBL24" s="60"/>
      <c r="SBM24" s="60"/>
      <c r="SBN24" s="59"/>
      <c r="SBO24" s="4"/>
      <c r="SBP24" s="4"/>
      <c r="SBQ24" s="1"/>
      <c r="SBR24" s="1"/>
      <c r="SBS24" s="16"/>
      <c r="SBT24" s="60"/>
      <c r="SBU24" s="60"/>
      <c r="SBV24" s="59"/>
      <c r="SBW24" s="4"/>
      <c r="SBX24" s="4"/>
      <c r="SBY24" s="1"/>
      <c r="SBZ24" s="1"/>
      <c r="SCA24" s="16"/>
      <c r="SCB24" s="60"/>
      <c r="SCC24" s="60"/>
      <c r="SCD24" s="59"/>
      <c r="SCE24" s="4"/>
      <c r="SCF24" s="4"/>
      <c r="SCG24" s="1"/>
      <c r="SCH24" s="1"/>
      <c r="SCI24" s="16"/>
      <c r="SCJ24" s="60"/>
      <c r="SCK24" s="60"/>
      <c r="SCL24" s="59"/>
      <c r="SCM24" s="4"/>
      <c r="SCN24" s="4"/>
      <c r="SCO24" s="1"/>
      <c r="SCP24" s="1"/>
      <c r="SCQ24" s="16"/>
      <c r="SCR24" s="60"/>
      <c r="SCS24" s="60"/>
      <c r="SCT24" s="59"/>
      <c r="SCU24" s="4"/>
      <c r="SCV24" s="4"/>
      <c r="SCW24" s="1"/>
      <c r="SCX24" s="1"/>
      <c r="SCY24" s="16"/>
      <c r="SCZ24" s="60"/>
      <c r="SDA24" s="60"/>
      <c r="SDB24" s="59"/>
      <c r="SDC24" s="4"/>
      <c r="SDD24" s="4"/>
      <c r="SDE24" s="1"/>
      <c r="SDF24" s="1"/>
      <c r="SDG24" s="16"/>
      <c r="SDH24" s="60"/>
      <c r="SDI24" s="60"/>
      <c r="SDJ24" s="59"/>
      <c r="SDK24" s="4"/>
      <c r="SDL24" s="4"/>
      <c r="SDM24" s="1"/>
      <c r="SDN24" s="1"/>
      <c r="SDO24" s="16"/>
      <c r="SDP24" s="60"/>
      <c r="SDQ24" s="60"/>
      <c r="SDR24" s="59"/>
      <c r="SDS24" s="4"/>
      <c r="SDT24" s="4"/>
      <c r="SDU24" s="1"/>
      <c r="SDV24" s="1"/>
      <c r="SDW24" s="16"/>
      <c r="SDX24" s="60"/>
      <c r="SDY24" s="60"/>
      <c r="SDZ24" s="59"/>
      <c r="SEA24" s="4"/>
      <c r="SEB24" s="4"/>
      <c r="SEC24" s="1"/>
      <c r="SED24" s="1"/>
      <c r="SEE24" s="16"/>
      <c r="SEF24" s="60"/>
      <c r="SEG24" s="60"/>
      <c r="SEH24" s="59"/>
      <c r="SEI24" s="4"/>
      <c r="SEJ24" s="4"/>
      <c r="SEK24" s="1"/>
      <c r="SEL24" s="1"/>
      <c r="SEM24" s="16"/>
      <c r="SEN24" s="60"/>
      <c r="SEO24" s="60"/>
      <c r="SEP24" s="59"/>
      <c r="SEQ24" s="4"/>
      <c r="SER24" s="4"/>
      <c r="SES24" s="1"/>
      <c r="SET24" s="1"/>
      <c r="SEU24" s="16"/>
      <c r="SEV24" s="60"/>
      <c r="SEW24" s="60"/>
      <c r="SEX24" s="59"/>
      <c r="SEY24" s="4"/>
      <c r="SEZ24" s="4"/>
      <c r="SFA24" s="1"/>
      <c r="SFB24" s="1"/>
      <c r="SFC24" s="16"/>
      <c r="SFD24" s="60"/>
      <c r="SFE24" s="60"/>
      <c r="SFF24" s="59"/>
      <c r="SFG24" s="4"/>
      <c r="SFH24" s="4"/>
      <c r="SFI24" s="1"/>
      <c r="SFJ24" s="1"/>
      <c r="SFK24" s="16"/>
      <c r="SFL24" s="60"/>
      <c r="SFM24" s="60"/>
      <c r="SFN24" s="59"/>
      <c r="SFO24" s="4"/>
      <c r="SFP24" s="4"/>
      <c r="SFQ24" s="1"/>
      <c r="SFR24" s="1"/>
      <c r="SFS24" s="16"/>
      <c r="SFT24" s="60"/>
      <c r="SFU24" s="60"/>
      <c r="SFV24" s="59"/>
      <c r="SFW24" s="4"/>
      <c r="SFX24" s="4"/>
      <c r="SFY24" s="1"/>
      <c r="SFZ24" s="1"/>
      <c r="SGA24" s="16"/>
      <c r="SGB24" s="60"/>
      <c r="SGC24" s="60"/>
      <c r="SGD24" s="59"/>
      <c r="SGE24" s="4"/>
      <c r="SGF24" s="4"/>
      <c r="SGG24" s="1"/>
      <c r="SGH24" s="1"/>
      <c r="SGI24" s="16"/>
      <c r="SGJ24" s="60"/>
      <c r="SGK24" s="60"/>
      <c r="SGL24" s="59"/>
      <c r="SGM24" s="4"/>
      <c r="SGN24" s="4"/>
      <c r="SGO24" s="1"/>
      <c r="SGP24" s="1"/>
      <c r="SGQ24" s="16"/>
      <c r="SGR24" s="60"/>
      <c r="SGS24" s="60"/>
      <c r="SGT24" s="59"/>
      <c r="SGU24" s="4"/>
      <c r="SGV24" s="4"/>
      <c r="SGW24" s="1"/>
      <c r="SGX24" s="1"/>
      <c r="SGY24" s="16"/>
      <c r="SGZ24" s="60"/>
      <c r="SHA24" s="60"/>
      <c r="SHB24" s="59"/>
      <c r="SHC24" s="4"/>
      <c r="SHD24" s="4"/>
      <c r="SHE24" s="1"/>
      <c r="SHF24" s="1"/>
      <c r="SHG24" s="16"/>
      <c r="SHH24" s="60"/>
      <c r="SHI24" s="60"/>
      <c r="SHJ24" s="59"/>
      <c r="SHK24" s="4"/>
      <c r="SHL24" s="4"/>
      <c r="SHM24" s="1"/>
      <c r="SHN24" s="1"/>
      <c r="SHO24" s="16"/>
      <c r="SHP24" s="60"/>
      <c r="SHQ24" s="60"/>
      <c r="SHR24" s="59"/>
      <c r="SHS24" s="4"/>
      <c r="SHT24" s="4"/>
      <c r="SHU24" s="1"/>
      <c r="SHV24" s="1"/>
      <c r="SHW24" s="16"/>
      <c r="SHX24" s="60"/>
      <c r="SHY24" s="60"/>
      <c r="SHZ24" s="59"/>
      <c r="SIA24" s="4"/>
      <c r="SIB24" s="4"/>
      <c r="SIC24" s="1"/>
      <c r="SID24" s="1"/>
      <c r="SIE24" s="16"/>
      <c r="SIF24" s="60"/>
      <c r="SIG24" s="60"/>
      <c r="SIH24" s="59"/>
      <c r="SII24" s="4"/>
      <c r="SIJ24" s="4"/>
      <c r="SIK24" s="1"/>
      <c r="SIL24" s="1"/>
      <c r="SIM24" s="16"/>
      <c r="SIN24" s="60"/>
      <c r="SIO24" s="60"/>
      <c r="SIP24" s="59"/>
      <c r="SIQ24" s="4"/>
      <c r="SIR24" s="4"/>
      <c r="SIS24" s="1"/>
      <c r="SIT24" s="1"/>
      <c r="SIU24" s="16"/>
      <c r="SIV24" s="60"/>
      <c r="SIW24" s="60"/>
      <c r="SIX24" s="59"/>
      <c r="SIY24" s="4"/>
      <c r="SIZ24" s="4"/>
      <c r="SJA24" s="1"/>
      <c r="SJB24" s="1"/>
      <c r="SJC24" s="16"/>
      <c r="SJD24" s="60"/>
      <c r="SJE24" s="60"/>
      <c r="SJF24" s="59"/>
      <c r="SJG24" s="4"/>
      <c r="SJH24" s="4"/>
      <c r="SJI24" s="1"/>
      <c r="SJJ24" s="1"/>
      <c r="SJK24" s="16"/>
      <c r="SJL24" s="60"/>
      <c r="SJM24" s="60"/>
      <c r="SJN24" s="59"/>
      <c r="SJO24" s="4"/>
      <c r="SJP24" s="4"/>
      <c r="SJQ24" s="1"/>
      <c r="SJR24" s="1"/>
      <c r="SJS24" s="16"/>
      <c r="SJT24" s="60"/>
      <c r="SJU24" s="60"/>
      <c r="SJV24" s="59"/>
      <c r="SJW24" s="4"/>
      <c r="SJX24" s="4"/>
      <c r="SJY24" s="1"/>
      <c r="SJZ24" s="1"/>
      <c r="SKA24" s="16"/>
      <c r="SKB24" s="60"/>
      <c r="SKC24" s="60"/>
      <c r="SKD24" s="59"/>
      <c r="SKE24" s="4"/>
      <c r="SKF24" s="4"/>
      <c r="SKG24" s="1"/>
      <c r="SKH24" s="1"/>
      <c r="SKI24" s="16"/>
      <c r="SKJ24" s="60"/>
      <c r="SKK24" s="60"/>
      <c r="SKL24" s="59"/>
      <c r="SKM24" s="4"/>
      <c r="SKN24" s="4"/>
      <c r="SKO24" s="1"/>
      <c r="SKP24" s="1"/>
      <c r="SKQ24" s="16"/>
      <c r="SKR24" s="60"/>
      <c r="SKS24" s="60"/>
      <c r="SKT24" s="59"/>
      <c r="SKU24" s="4"/>
      <c r="SKV24" s="4"/>
      <c r="SKW24" s="1"/>
      <c r="SKX24" s="1"/>
      <c r="SKY24" s="16"/>
      <c r="SKZ24" s="60"/>
      <c r="SLA24" s="60"/>
      <c r="SLB24" s="59"/>
      <c r="SLC24" s="4"/>
      <c r="SLD24" s="4"/>
      <c r="SLE24" s="1"/>
      <c r="SLF24" s="1"/>
      <c r="SLG24" s="16"/>
      <c r="SLH24" s="60"/>
      <c r="SLI24" s="60"/>
      <c r="SLJ24" s="59"/>
      <c r="SLK24" s="4"/>
      <c r="SLL24" s="4"/>
      <c r="SLM24" s="1"/>
      <c r="SLN24" s="1"/>
      <c r="SLO24" s="16"/>
      <c r="SLP24" s="60"/>
      <c r="SLQ24" s="60"/>
      <c r="SLR24" s="59"/>
      <c r="SLS24" s="4"/>
      <c r="SLT24" s="4"/>
      <c r="SLU24" s="1"/>
      <c r="SLV24" s="1"/>
      <c r="SLW24" s="16"/>
      <c r="SLX24" s="60"/>
      <c r="SLY24" s="60"/>
      <c r="SLZ24" s="59"/>
      <c r="SMA24" s="4"/>
      <c r="SMB24" s="4"/>
      <c r="SMC24" s="1"/>
      <c r="SMD24" s="1"/>
      <c r="SME24" s="16"/>
      <c r="SMF24" s="60"/>
      <c r="SMG24" s="60"/>
      <c r="SMH24" s="59"/>
      <c r="SMI24" s="4"/>
      <c r="SMJ24" s="4"/>
      <c r="SMK24" s="1"/>
      <c r="SML24" s="1"/>
      <c r="SMM24" s="16"/>
      <c r="SMN24" s="60"/>
      <c r="SMO24" s="60"/>
      <c r="SMP24" s="59"/>
      <c r="SMQ24" s="4"/>
      <c r="SMR24" s="4"/>
      <c r="SMS24" s="1"/>
      <c r="SMT24" s="1"/>
      <c r="SMU24" s="16"/>
      <c r="SMV24" s="60"/>
      <c r="SMW24" s="60"/>
      <c r="SMX24" s="59"/>
      <c r="SMY24" s="4"/>
      <c r="SMZ24" s="4"/>
      <c r="SNA24" s="1"/>
      <c r="SNB24" s="1"/>
      <c r="SNC24" s="16"/>
      <c r="SND24" s="60"/>
      <c r="SNE24" s="60"/>
      <c r="SNF24" s="59"/>
      <c r="SNG24" s="4"/>
      <c r="SNH24" s="4"/>
      <c r="SNI24" s="1"/>
      <c r="SNJ24" s="1"/>
      <c r="SNK24" s="16"/>
      <c r="SNL24" s="60"/>
      <c r="SNM24" s="60"/>
      <c r="SNN24" s="59"/>
      <c r="SNO24" s="4"/>
      <c r="SNP24" s="4"/>
      <c r="SNQ24" s="1"/>
      <c r="SNR24" s="1"/>
      <c r="SNS24" s="16"/>
      <c r="SNT24" s="60"/>
      <c r="SNU24" s="60"/>
      <c r="SNV24" s="59"/>
      <c r="SNW24" s="4"/>
      <c r="SNX24" s="4"/>
      <c r="SNY24" s="1"/>
      <c r="SNZ24" s="1"/>
      <c r="SOA24" s="16"/>
      <c r="SOB24" s="60"/>
      <c r="SOC24" s="60"/>
      <c r="SOD24" s="59"/>
      <c r="SOE24" s="4"/>
      <c r="SOF24" s="4"/>
      <c r="SOG24" s="1"/>
      <c r="SOH24" s="1"/>
      <c r="SOI24" s="16"/>
      <c r="SOJ24" s="60"/>
      <c r="SOK24" s="60"/>
      <c r="SOL24" s="59"/>
      <c r="SOM24" s="4"/>
      <c r="SON24" s="4"/>
      <c r="SOO24" s="1"/>
      <c r="SOP24" s="1"/>
      <c r="SOQ24" s="16"/>
      <c r="SOR24" s="60"/>
      <c r="SOS24" s="60"/>
      <c r="SOT24" s="59"/>
      <c r="SOU24" s="4"/>
      <c r="SOV24" s="4"/>
      <c r="SOW24" s="1"/>
      <c r="SOX24" s="1"/>
      <c r="SOY24" s="16"/>
      <c r="SOZ24" s="60"/>
      <c r="SPA24" s="60"/>
      <c r="SPB24" s="59"/>
      <c r="SPC24" s="4"/>
      <c r="SPD24" s="4"/>
      <c r="SPE24" s="1"/>
      <c r="SPF24" s="1"/>
      <c r="SPG24" s="16"/>
      <c r="SPH24" s="60"/>
      <c r="SPI24" s="60"/>
      <c r="SPJ24" s="59"/>
      <c r="SPK24" s="4"/>
      <c r="SPL24" s="4"/>
      <c r="SPM24" s="1"/>
      <c r="SPN24" s="1"/>
      <c r="SPO24" s="16"/>
      <c r="SPP24" s="60"/>
      <c r="SPQ24" s="60"/>
      <c r="SPR24" s="59"/>
      <c r="SPS24" s="4"/>
      <c r="SPT24" s="4"/>
      <c r="SPU24" s="1"/>
      <c r="SPV24" s="1"/>
      <c r="SPW24" s="16"/>
      <c r="SPX24" s="60"/>
      <c r="SPY24" s="60"/>
      <c r="SPZ24" s="59"/>
      <c r="SQA24" s="4"/>
      <c r="SQB24" s="4"/>
      <c r="SQC24" s="1"/>
      <c r="SQD24" s="1"/>
      <c r="SQE24" s="16"/>
      <c r="SQF24" s="60"/>
      <c r="SQG24" s="60"/>
      <c r="SQH24" s="59"/>
      <c r="SQI24" s="4"/>
      <c r="SQJ24" s="4"/>
      <c r="SQK24" s="1"/>
      <c r="SQL24" s="1"/>
      <c r="SQM24" s="16"/>
      <c r="SQN24" s="60"/>
      <c r="SQO24" s="60"/>
      <c r="SQP24" s="59"/>
      <c r="SQQ24" s="4"/>
      <c r="SQR24" s="4"/>
      <c r="SQS24" s="1"/>
      <c r="SQT24" s="1"/>
      <c r="SQU24" s="16"/>
      <c r="SQV24" s="60"/>
      <c r="SQW24" s="60"/>
      <c r="SQX24" s="59"/>
      <c r="SQY24" s="4"/>
      <c r="SQZ24" s="4"/>
      <c r="SRA24" s="1"/>
      <c r="SRB24" s="1"/>
      <c r="SRC24" s="16"/>
      <c r="SRD24" s="60"/>
      <c r="SRE24" s="60"/>
      <c r="SRF24" s="59"/>
      <c r="SRG24" s="4"/>
      <c r="SRH24" s="4"/>
      <c r="SRI24" s="1"/>
      <c r="SRJ24" s="1"/>
      <c r="SRK24" s="16"/>
      <c r="SRL24" s="60"/>
      <c r="SRM24" s="60"/>
      <c r="SRN24" s="59"/>
      <c r="SRO24" s="4"/>
      <c r="SRP24" s="4"/>
      <c r="SRQ24" s="1"/>
      <c r="SRR24" s="1"/>
      <c r="SRS24" s="16"/>
      <c r="SRT24" s="60"/>
      <c r="SRU24" s="60"/>
      <c r="SRV24" s="59"/>
      <c r="SRW24" s="4"/>
      <c r="SRX24" s="4"/>
      <c r="SRY24" s="1"/>
      <c r="SRZ24" s="1"/>
      <c r="SSA24" s="16"/>
      <c r="SSB24" s="60"/>
      <c r="SSC24" s="60"/>
      <c r="SSD24" s="59"/>
      <c r="SSE24" s="4"/>
      <c r="SSF24" s="4"/>
      <c r="SSG24" s="1"/>
      <c r="SSH24" s="1"/>
      <c r="SSI24" s="16"/>
      <c r="SSJ24" s="60"/>
      <c r="SSK24" s="60"/>
      <c r="SSL24" s="59"/>
      <c r="SSM24" s="4"/>
      <c r="SSN24" s="4"/>
      <c r="SSO24" s="1"/>
      <c r="SSP24" s="1"/>
      <c r="SSQ24" s="16"/>
      <c r="SSR24" s="60"/>
      <c r="SSS24" s="60"/>
      <c r="SST24" s="59"/>
      <c r="SSU24" s="4"/>
      <c r="SSV24" s="4"/>
      <c r="SSW24" s="1"/>
      <c r="SSX24" s="1"/>
      <c r="SSY24" s="16"/>
      <c r="SSZ24" s="60"/>
      <c r="STA24" s="60"/>
      <c r="STB24" s="59"/>
      <c r="STC24" s="4"/>
      <c r="STD24" s="4"/>
      <c r="STE24" s="1"/>
      <c r="STF24" s="1"/>
      <c r="STG24" s="16"/>
      <c r="STH24" s="60"/>
      <c r="STI24" s="60"/>
      <c r="STJ24" s="59"/>
      <c r="STK24" s="4"/>
      <c r="STL24" s="4"/>
      <c r="STM24" s="1"/>
      <c r="STN24" s="1"/>
      <c r="STO24" s="16"/>
      <c r="STP24" s="60"/>
      <c r="STQ24" s="60"/>
      <c r="STR24" s="59"/>
      <c r="STS24" s="4"/>
      <c r="STT24" s="4"/>
      <c r="STU24" s="1"/>
      <c r="STV24" s="1"/>
      <c r="STW24" s="16"/>
      <c r="STX24" s="60"/>
      <c r="STY24" s="60"/>
      <c r="STZ24" s="59"/>
      <c r="SUA24" s="4"/>
      <c r="SUB24" s="4"/>
      <c r="SUC24" s="1"/>
      <c r="SUD24" s="1"/>
      <c r="SUE24" s="16"/>
      <c r="SUF24" s="60"/>
      <c r="SUG24" s="60"/>
      <c r="SUH24" s="59"/>
      <c r="SUI24" s="4"/>
      <c r="SUJ24" s="4"/>
      <c r="SUK24" s="1"/>
      <c r="SUL24" s="1"/>
      <c r="SUM24" s="16"/>
      <c r="SUN24" s="60"/>
      <c r="SUO24" s="60"/>
      <c r="SUP24" s="59"/>
      <c r="SUQ24" s="4"/>
      <c r="SUR24" s="4"/>
      <c r="SUS24" s="1"/>
      <c r="SUT24" s="1"/>
      <c r="SUU24" s="16"/>
      <c r="SUV24" s="60"/>
      <c r="SUW24" s="60"/>
      <c r="SUX24" s="59"/>
      <c r="SUY24" s="4"/>
      <c r="SUZ24" s="4"/>
      <c r="SVA24" s="1"/>
      <c r="SVB24" s="1"/>
      <c r="SVC24" s="16"/>
      <c r="SVD24" s="60"/>
      <c r="SVE24" s="60"/>
      <c r="SVF24" s="59"/>
      <c r="SVG24" s="4"/>
      <c r="SVH24" s="4"/>
      <c r="SVI24" s="1"/>
      <c r="SVJ24" s="1"/>
      <c r="SVK24" s="16"/>
      <c r="SVL24" s="60"/>
      <c r="SVM24" s="60"/>
      <c r="SVN24" s="59"/>
      <c r="SVO24" s="4"/>
      <c r="SVP24" s="4"/>
      <c r="SVQ24" s="1"/>
      <c r="SVR24" s="1"/>
      <c r="SVS24" s="16"/>
      <c r="SVT24" s="60"/>
      <c r="SVU24" s="60"/>
      <c r="SVV24" s="59"/>
      <c r="SVW24" s="4"/>
      <c r="SVX24" s="4"/>
      <c r="SVY24" s="1"/>
      <c r="SVZ24" s="1"/>
      <c r="SWA24" s="16"/>
      <c r="SWB24" s="60"/>
      <c r="SWC24" s="60"/>
      <c r="SWD24" s="59"/>
      <c r="SWE24" s="4"/>
      <c r="SWF24" s="4"/>
      <c r="SWG24" s="1"/>
      <c r="SWH24" s="1"/>
      <c r="SWI24" s="16"/>
      <c r="SWJ24" s="60"/>
      <c r="SWK24" s="60"/>
      <c r="SWL24" s="59"/>
      <c r="SWM24" s="4"/>
      <c r="SWN24" s="4"/>
      <c r="SWO24" s="1"/>
      <c r="SWP24" s="1"/>
      <c r="SWQ24" s="16"/>
      <c r="SWR24" s="60"/>
      <c r="SWS24" s="60"/>
      <c r="SWT24" s="59"/>
      <c r="SWU24" s="4"/>
      <c r="SWV24" s="4"/>
      <c r="SWW24" s="1"/>
      <c r="SWX24" s="1"/>
      <c r="SWY24" s="16"/>
      <c r="SWZ24" s="60"/>
      <c r="SXA24" s="60"/>
      <c r="SXB24" s="59"/>
      <c r="SXC24" s="4"/>
      <c r="SXD24" s="4"/>
      <c r="SXE24" s="1"/>
      <c r="SXF24" s="1"/>
      <c r="SXG24" s="16"/>
      <c r="SXH24" s="60"/>
      <c r="SXI24" s="60"/>
      <c r="SXJ24" s="59"/>
      <c r="SXK24" s="4"/>
      <c r="SXL24" s="4"/>
      <c r="SXM24" s="1"/>
      <c r="SXN24" s="1"/>
      <c r="SXO24" s="16"/>
      <c r="SXP24" s="60"/>
      <c r="SXQ24" s="60"/>
      <c r="SXR24" s="59"/>
      <c r="SXS24" s="4"/>
      <c r="SXT24" s="4"/>
      <c r="SXU24" s="1"/>
      <c r="SXV24" s="1"/>
      <c r="SXW24" s="16"/>
      <c r="SXX24" s="60"/>
      <c r="SXY24" s="60"/>
      <c r="SXZ24" s="59"/>
      <c r="SYA24" s="4"/>
      <c r="SYB24" s="4"/>
      <c r="SYC24" s="1"/>
      <c r="SYD24" s="1"/>
      <c r="SYE24" s="16"/>
      <c r="SYF24" s="60"/>
      <c r="SYG24" s="60"/>
      <c r="SYH24" s="59"/>
      <c r="SYI24" s="4"/>
      <c r="SYJ24" s="4"/>
      <c r="SYK24" s="1"/>
      <c r="SYL24" s="1"/>
      <c r="SYM24" s="16"/>
      <c r="SYN24" s="60"/>
      <c r="SYO24" s="60"/>
      <c r="SYP24" s="59"/>
      <c r="SYQ24" s="4"/>
      <c r="SYR24" s="4"/>
      <c r="SYS24" s="1"/>
      <c r="SYT24" s="1"/>
      <c r="SYU24" s="16"/>
      <c r="SYV24" s="60"/>
      <c r="SYW24" s="60"/>
      <c r="SYX24" s="59"/>
      <c r="SYY24" s="4"/>
      <c r="SYZ24" s="4"/>
      <c r="SZA24" s="1"/>
      <c r="SZB24" s="1"/>
      <c r="SZC24" s="16"/>
      <c r="SZD24" s="60"/>
      <c r="SZE24" s="60"/>
      <c r="SZF24" s="59"/>
      <c r="SZG24" s="4"/>
      <c r="SZH24" s="4"/>
      <c r="SZI24" s="1"/>
      <c r="SZJ24" s="1"/>
      <c r="SZK24" s="16"/>
      <c r="SZL24" s="60"/>
      <c r="SZM24" s="60"/>
      <c r="SZN24" s="59"/>
      <c r="SZO24" s="4"/>
      <c r="SZP24" s="4"/>
      <c r="SZQ24" s="1"/>
      <c r="SZR24" s="1"/>
      <c r="SZS24" s="16"/>
      <c r="SZT24" s="60"/>
      <c r="SZU24" s="60"/>
      <c r="SZV24" s="59"/>
      <c r="SZW24" s="4"/>
      <c r="SZX24" s="4"/>
      <c r="SZY24" s="1"/>
      <c r="SZZ24" s="1"/>
      <c r="TAA24" s="16"/>
      <c r="TAB24" s="60"/>
      <c r="TAC24" s="60"/>
      <c r="TAD24" s="59"/>
      <c r="TAE24" s="4"/>
      <c r="TAF24" s="4"/>
      <c r="TAG24" s="1"/>
      <c r="TAH24" s="1"/>
      <c r="TAI24" s="16"/>
      <c r="TAJ24" s="60"/>
      <c r="TAK24" s="60"/>
      <c r="TAL24" s="59"/>
      <c r="TAM24" s="4"/>
      <c r="TAN24" s="4"/>
      <c r="TAO24" s="1"/>
      <c r="TAP24" s="1"/>
      <c r="TAQ24" s="16"/>
      <c r="TAR24" s="60"/>
      <c r="TAS24" s="60"/>
      <c r="TAT24" s="59"/>
      <c r="TAU24" s="4"/>
      <c r="TAV24" s="4"/>
      <c r="TAW24" s="1"/>
      <c r="TAX24" s="1"/>
      <c r="TAY24" s="16"/>
      <c r="TAZ24" s="60"/>
      <c r="TBA24" s="60"/>
      <c r="TBB24" s="59"/>
      <c r="TBC24" s="4"/>
      <c r="TBD24" s="4"/>
      <c r="TBE24" s="1"/>
      <c r="TBF24" s="1"/>
      <c r="TBG24" s="16"/>
      <c r="TBH24" s="60"/>
      <c r="TBI24" s="60"/>
      <c r="TBJ24" s="59"/>
      <c r="TBK24" s="4"/>
      <c r="TBL24" s="4"/>
      <c r="TBM24" s="1"/>
      <c r="TBN24" s="1"/>
      <c r="TBO24" s="16"/>
      <c r="TBP24" s="60"/>
      <c r="TBQ24" s="60"/>
      <c r="TBR24" s="59"/>
      <c r="TBS24" s="4"/>
      <c r="TBT24" s="4"/>
      <c r="TBU24" s="1"/>
      <c r="TBV24" s="1"/>
      <c r="TBW24" s="16"/>
      <c r="TBX24" s="60"/>
      <c r="TBY24" s="60"/>
      <c r="TBZ24" s="59"/>
      <c r="TCA24" s="4"/>
      <c r="TCB24" s="4"/>
      <c r="TCC24" s="1"/>
      <c r="TCD24" s="1"/>
      <c r="TCE24" s="16"/>
      <c r="TCF24" s="60"/>
      <c r="TCG24" s="60"/>
      <c r="TCH24" s="59"/>
      <c r="TCI24" s="4"/>
      <c r="TCJ24" s="4"/>
      <c r="TCK24" s="1"/>
      <c r="TCL24" s="1"/>
      <c r="TCM24" s="16"/>
      <c r="TCN24" s="60"/>
      <c r="TCO24" s="60"/>
      <c r="TCP24" s="59"/>
      <c r="TCQ24" s="4"/>
      <c r="TCR24" s="4"/>
      <c r="TCS24" s="1"/>
      <c r="TCT24" s="1"/>
      <c r="TCU24" s="16"/>
      <c r="TCV24" s="60"/>
      <c r="TCW24" s="60"/>
      <c r="TCX24" s="59"/>
      <c r="TCY24" s="4"/>
      <c r="TCZ24" s="4"/>
      <c r="TDA24" s="1"/>
      <c r="TDB24" s="1"/>
      <c r="TDC24" s="16"/>
      <c r="TDD24" s="60"/>
      <c r="TDE24" s="60"/>
      <c r="TDF24" s="59"/>
      <c r="TDG24" s="4"/>
      <c r="TDH24" s="4"/>
      <c r="TDI24" s="1"/>
      <c r="TDJ24" s="1"/>
      <c r="TDK24" s="16"/>
      <c r="TDL24" s="60"/>
      <c r="TDM24" s="60"/>
      <c r="TDN24" s="59"/>
      <c r="TDO24" s="4"/>
      <c r="TDP24" s="4"/>
      <c r="TDQ24" s="1"/>
      <c r="TDR24" s="1"/>
      <c r="TDS24" s="16"/>
      <c r="TDT24" s="60"/>
      <c r="TDU24" s="60"/>
      <c r="TDV24" s="59"/>
      <c r="TDW24" s="4"/>
      <c r="TDX24" s="4"/>
      <c r="TDY24" s="1"/>
      <c r="TDZ24" s="1"/>
      <c r="TEA24" s="16"/>
      <c r="TEB24" s="60"/>
      <c r="TEC24" s="60"/>
      <c r="TED24" s="59"/>
      <c r="TEE24" s="4"/>
      <c r="TEF24" s="4"/>
      <c r="TEG24" s="1"/>
      <c r="TEH24" s="1"/>
      <c r="TEI24" s="16"/>
      <c r="TEJ24" s="60"/>
      <c r="TEK24" s="60"/>
      <c r="TEL24" s="59"/>
      <c r="TEM24" s="4"/>
      <c r="TEN24" s="4"/>
      <c r="TEO24" s="1"/>
      <c r="TEP24" s="1"/>
      <c r="TEQ24" s="16"/>
      <c r="TER24" s="60"/>
      <c r="TES24" s="60"/>
      <c r="TET24" s="59"/>
      <c r="TEU24" s="4"/>
      <c r="TEV24" s="4"/>
      <c r="TEW24" s="1"/>
      <c r="TEX24" s="1"/>
      <c r="TEY24" s="16"/>
      <c r="TEZ24" s="60"/>
      <c r="TFA24" s="60"/>
      <c r="TFB24" s="59"/>
      <c r="TFC24" s="4"/>
      <c r="TFD24" s="4"/>
      <c r="TFE24" s="1"/>
      <c r="TFF24" s="1"/>
      <c r="TFG24" s="16"/>
      <c r="TFH24" s="60"/>
      <c r="TFI24" s="60"/>
      <c r="TFJ24" s="59"/>
      <c r="TFK24" s="4"/>
      <c r="TFL24" s="4"/>
      <c r="TFM24" s="1"/>
      <c r="TFN24" s="1"/>
      <c r="TFO24" s="16"/>
      <c r="TFP24" s="60"/>
      <c r="TFQ24" s="60"/>
      <c r="TFR24" s="59"/>
      <c r="TFS24" s="4"/>
      <c r="TFT24" s="4"/>
      <c r="TFU24" s="1"/>
      <c r="TFV24" s="1"/>
      <c r="TFW24" s="16"/>
      <c r="TFX24" s="60"/>
      <c r="TFY24" s="60"/>
      <c r="TFZ24" s="59"/>
      <c r="TGA24" s="4"/>
      <c r="TGB24" s="4"/>
      <c r="TGC24" s="1"/>
      <c r="TGD24" s="1"/>
      <c r="TGE24" s="16"/>
      <c r="TGF24" s="60"/>
      <c r="TGG24" s="60"/>
      <c r="TGH24" s="59"/>
      <c r="TGI24" s="4"/>
      <c r="TGJ24" s="4"/>
      <c r="TGK24" s="1"/>
      <c r="TGL24" s="1"/>
      <c r="TGM24" s="16"/>
      <c r="TGN24" s="60"/>
      <c r="TGO24" s="60"/>
      <c r="TGP24" s="59"/>
      <c r="TGQ24" s="4"/>
      <c r="TGR24" s="4"/>
      <c r="TGS24" s="1"/>
      <c r="TGT24" s="1"/>
      <c r="TGU24" s="16"/>
      <c r="TGV24" s="60"/>
      <c r="TGW24" s="60"/>
      <c r="TGX24" s="59"/>
      <c r="TGY24" s="4"/>
      <c r="TGZ24" s="4"/>
      <c r="THA24" s="1"/>
      <c r="THB24" s="1"/>
      <c r="THC24" s="16"/>
      <c r="THD24" s="60"/>
      <c r="THE24" s="60"/>
      <c r="THF24" s="59"/>
      <c r="THG24" s="4"/>
      <c r="THH24" s="4"/>
      <c r="THI24" s="1"/>
      <c r="THJ24" s="1"/>
      <c r="THK24" s="16"/>
      <c r="THL24" s="60"/>
      <c r="THM24" s="60"/>
      <c r="THN24" s="59"/>
      <c r="THO24" s="4"/>
      <c r="THP24" s="4"/>
      <c r="THQ24" s="1"/>
      <c r="THR24" s="1"/>
      <c r="THS24" s="16"/>
      <c r="THT24" s="60"/>
      <c r="THU24" s="60"/>
      <c r="THV24" s="59"/>
      <c r="THW24" s="4"/>
      <c r="THX24" s="4"/>
      <c r="THY24" s="1"/>
      <c r="THZ24" s="1"/>
      <c r="TIA24" s="16"/>
      <c r="TIB24" s="60"/>
      <c r="TIC24" s="60"/>
      <c r="TID24" s="59"/>
      <c r="TIE24" s="4"/>
      <c r="TIF24" s="4"/>
      <c r="TIG24" s="1"/>
      <c r="TIH24" s="1"/>
      <c r="TII24" s="16"/>
      <c r="TIJ24" s="60"/>
      <c r="TIK24" s="60"/>
      <c r="TIL24" s="59"/>
      <c r="TIM24" s="4"/>
      <c r="TIN24" s="4"/>
      <c r="TIO24" s="1"/>
      <c r="TIP24" s="1"/>
      <c r="TIQ24" s="16"/>
      <c r="TIR24" s="60"/>
      <c r="TIS24" s="60"/>
      <c r="TIT24" s="59"/>
      <c r="TIU24" s="4"/>
      <c r="TIV24" s="4"/>
      <c r="TIW24" s="1"/>
      <c r="TIX24" s="1"/>
      <c r="TIY24" s="16"/>
      <c r="TIZ24" s="60"/>
      <c r="TJA24" s="60"/>
      <c r="TJB24" s="59"/>
      <c r="TJC24" s="4"/>
      <c r="TJD24" s="4"/>
      <c r="TJE24" s="1"/>
      <c r="TJF24" s="1"/>
      <c r="TJG24" s="16"/>
      <c r="TJH24" s="60"/>
      <c r="TJI24" s="60"/>
      <c r="TJJ24" s="59"/>
      <c r="TJK24" s="4"/>
      <c r="TJL24" s="4"/>
      <c r="TJM24" s="1"/>
      <c r="TJN24" s="1"/>
      <c r="TJO24" s="16"/>
      <c r="TJP24" s="60"/>
      <c r="TJQ24" s="60"/>
      <c r="TJR24" s="59"/>
      <c r="TJS24" s="4"/>
      <c r="TJT24" s="4"/>
      <c r="TJU24" s="1"/>
      <c r="TJV24" s="1"/>
      <c r="TJW24" s="16"/>
      <c r="TJX24" s="60"/>
      <c r="TJY24" s="60"/>
      <c r="TJZ24" s="59"/>
      <c r="TKA24" s="4"/>
      <c r="TKB24" s="4"/>
      <c r="TKC24" s="1"/>
      <c r="TKD24" s="1"/>
      <c r="TKE24" s="16"/>
      <c r="TKF24" s="60"/>
      <c r="TKG24" s="60"/>
      <c r="TKH24" s="59"/>
      <c r="TKI24" s="4"/>
      <c r="TKJ24" s="4"/>
      <c r="TKK24" s="1"/>
      <c r="TKL24" s="1"/>
      <c r="TKM24" s="16"/>
      <c r="TKN24" s="60"/>
      <c r="TKO24" s="60"/>
      <c r="TKP24" s="59"/>
      <c r="TKQ24" s="4"/>
      <c r="TKR24" s="4"/>
      <c r="TKS24" s="1"/>
      <c r="TKT24" s="1"/>
      <c r="TKU24" s="16"/>
      <c r="TKV24" s="60"/>
      <c r="TKW24" s="60"/>
      <c r="TKX24" s="59"/>
      <c r="TKY24" s="4"/>
      <c r="TKZ24" s="4"/>
      <c r="TLA24" s="1"/>
      <c r="TLB24" s="1"/>
      <c r="TLC24" s="16"/>
      <c r="TLD24" s="60"/>
      <c r="TLE24" s="60"/>
      <c r="TLF24" s="59"/>
      <c r="TLG24" s="4"/>
      <c r="TLH24" s="4"/>
      <c r="TLI24" s="1"/>
      <c r="TLJ24" s="1"/>
      <c r="TLK24" s="16"/>
      <c r="TLL24" s="60"/>
      <c r="TLM24" s="60"/>
      <c r="TLN24" s="59"/>
      <c r="TLO24" s="4"/>
      <c r="TLP24" s="4"/>
      <c r="TLQ24" s="1"/>
      <c r="TLR24" s="1"/>
      <c r="TLS24" s="16"/>
      <c r="TLT24" s="60"/>
      <c r="TLU24" s="60"/>
      <c r="TLV24" s="59"/>
      <c r="TLW24" s="4"/>
      <c r="TLX24" s="4"/>
      <c r="TLY24" s="1"/>
      <c r="TLZ24" s="1"/>
      <c r="TMA24" s="16"/>
      <c r="TMB24" s="60"/>
      <c r="TMC24" s="60"/>
      <c r="TMD24" s="59"/>
      <c r="TME24" s="4"/>
      <c r="TMF24" s="4"/>
      <c r="TMG24" s="1"/>
      <c r="TMH24" s="1"/>
      <c r="TMI24" s="16"/>
      <c r="TMJ24" s="60"/>
      <c r="TMK24" s="60"/>
      <c r="TML24" s="59"/>
      <c r="TMM24" s="4"/>
      <c r="TMN24" s="4"/>
      <c r="TMO24" s="1"/>
      <c r="TMP24" s="1"/>
      <c r="TMQ24" s="16"/>
      <c r="TMR24" s="60"/>
      <c r="TMS24" s="60"/>
      <c r="TMT24" s="59"/>
      <c r="TMU24" s="4"/>
      <c r="TMV24" s="4"/>
      <c r="TMW24" s="1"/>
      <c r="TMX24" s="1"/>
      <c r="TMY24" s="16"/>
      <c r="TMZ24" s="60"/>
      <c r="TNA24" s="60"/>
      <c r="TNB24" s="59"/>
      <c r="TNC24" s="4"/>
      <c r="TND24" s="4"/>
      <c r="TNE24" s="1"/>
      <c r="TNF24" s="1"/>
      <c r="TNG24" s="16"/>
      <c r="TNH24" s="60"/>
      <c r="TNI24" s="60"/>
      <c r="TNJ24" s="59"/>
      <c r="TNK24" s="4"/>
      <c r="TNL24" s="4"/>
      <c r="TNM24" s="1"/>
      <c r="TNN24" s="1"/>
      <c r="TNO24" s="16"/>
      <c r="TNP24" s="60"/>
      <c r="TNQ24" s="60"/>
      <c r="TNR24" s="59"/>
      <c r="TNS24" s="4"/>
      <c r="TNT24" s="4"/>
      <c r="TNU24" s="1"/>
      <c r="TNV24" s="1"/>
      <c r="TNW24" s="16"/>
      <c r="TNX24" s="60"/>
      <c r="TNY24" s="60"/>
      <c r="TNZ24" s="59"/>
      <c r="TOA24" s="4"/>
      <c r="TOB24" s="4"/>
      <c r="TOC24" s="1"/>
      <c r="TOD24" s="1"/>
      <c r="TOE24" s="16"/>
      <c r="TOF24" s="60"/>
      <c r="TOG24" s="60"/>
      <c r="TOH24" s="59"/>
      <c r="TOI24" s="4"/>
      <c r="TOJ24" s="4"/>
      <c r="TOK24" s="1"/>
      <c r="TOL24" s="1"/>
      <c r="TOM24" s="16"/>
      <c r="TON24" s="60"/>
      <c r="TOO24" s="60"/>
      <c r="TOP24" s="59"/>
      <c r="TOQ24" s="4"/>
      <c r="TOR24" s="4"/>
      <c r="TOS24" s="1"/>
      <c r="TOT24" s="1"/>
      <c r="TOU24" s="16"/>
      <c r="TOV24" s="60"/>
      <c r="TOW24" s="60"/>
      <c r="TOX24" s="59"/>
      <c r="TOY24" s="4"/>
      <c r="TOZ24" s="4"/>
      <c r="TPA24" s="1"/>
      <c r="TPB24" s="1"/>
      <c r="TPC24" s="16"/>
      <c r="TPD24" s="60"/>
      <c r="TPE24" s="60"/>
      <c r="TPF24" s="59"/>
      <c r="TPG24" s="4"/>
      <c r="TPH24" s="4"/>
      <c r="TPI24" s="1"/>
      <c r="TPJ24" s="1"/>
      <c r="TPK24" s="16"/>
      <c r="TPL24" s="60"/>
      <c r="TPM24" s="60"/>
      <c r="TPN24" s="59"/>
      <c r="TPO24" s="4"/>
      <c r="TPP24" s="4"/>
      <c r="TPQ24" s="1"/>
      <c r="TPR24" s="1"/>
      <c r="TPS24" s="16"/>
      <c r="TPT24" s="60"/>
      <c r="TPU24" s="60"/>
      <c r="TPV24" s="59"/>
      <c r="TPW24" s="4"/>
      <c r="TPX24" s="4"/>
      <c r="TPY24" s="1"/>
      <c r="TPZ24" s="1"/>
      <c r="TQA24" s="16"/>
      <c r="TQB24" s="60"/>
      <c r="TQC24" s="60"/>
      <c r="TQD24" s="59"/>
      <c r="TQE24" s="4"/>
      <c r="TQF24" s="4"/>
      <c r="TQG24" s="1"/>
      <c r="TQH24" s="1"/>
      <c r="TQI24" s="16"/>
      <c r="TQJ24" s="60"/>
      <c r="TQK24" s="60"/>
      <c r="TQL24" s="59"/>
      <c r="TQM24" s="4"/>
      <c r="TQN24" s="4"/>
      <c r="TQO24" s="1"/>
      <c r="TQP24" s="1"/>
      <c r="TQQ24" s="16"/>
      <c r="TQR24" s="60"/>
      <c r="TQS24" s="60"/>
      <c r="TQT24" s="59"/>
      <c r="TQU24" s="4"/>
      <c r="TQV24" s="4"/>
      <c r="TQW24" s="1"/>
      <c r="TQX24" s="1"/>
      <c r="TQY24" s="16"/>
      <c r="TQZ24" s="60"/>
      <c r="TRA24" s="60"/>
      <c r="TRB24" s="59"/>
      <c r="TRC24" s="4"/>
      <c r="TRD24" s="4"/>
      <c r="TRE24" s="1"/>
      <c r="TRF24" s="1"/>
      <c r="TRG24" s="16"/>
      <c r="TRH24" s="60"/>
      <c r="TRI24" s="60"/>
      <c r="TRJ24" s="59"/>
      <c r="TRK24" s="4"/>
      <c r="TRL24" s="4"/>
      <c r="TRM24" s="1"/>
      <c r="TRN24" s="1"/>
      <c r="TRO24" s="16"/>
      <c r="TRP24" s="60"/>
      <c r="TRQ24" s="60"/>
      <c r="TRR24" s="59"/>
      <c r="TRS24" s="4"/>
      <c r="TRT24" s="4"/>
      <c r="TRU24" s="1"/>
      <c r="TRV24" s="1"/>
      <c r="TRW24" s="16"/>
      <c r="TRX24" s="60"/>
      <c r="TRY24" s="60"/>
      <c r="TRZ24" s="59"/>
      <c r="TSA24" s="4"/>
      <c r="TSB24" s="4"/>
      <c r="TSC24" s="1"/>
      <c r="TSD24" s="1"/>
      <c r="TSE24" s="16"/>
      <c r="TSF24" s="60"/>
      <c r="TSG24" s="60"/>
      <c r="TSH24" s="59"/>
      <c r="TSI24" s="4"/>
      <c r="TSJ24" s="4"/>
      <c r="TSK24" s="1"/>
      <c r="TSL24" s="1"/>
      <c r="TSM24" s="16"/>
      <c r="TSN24" s="60"/>
      <c r="TSO24" s="60"/>
      <c r="TSP24" s="59"/>
      <c r="TSQ24" s="4"/>
      <c r="TSR24" s="4"/>
      <c r="TSS24" s="1"/>
      <c r="TST24" s="1"/>
      <c r="TSU24" s="16"/>
      <c r="TSV24" s="60"/>
      <c r="TSW24" s="60"/>
      <c r="TSX24" s="59"/>
      <c r="TSY24" s="4"/>
      <c r="TSZ24" s="4"/>
      <c r="TTA24" s="1"/>
      <c r="TTB24" s="1"/>
      <c r="TTC24" s="16"/>
      <c r="TTD24" s="60"/>
      <c r="TTE24" s="60"/>
      <c r="TTF24" s="59"/>
      <c r="TTG24" s="4"/>
      <c r="TTH24" s="4"/>
      <c r="TTI24" s="1"/>
      <c r="TTJ24" s="1"/>
      <c r="TTK24" s="16"/>
      <c r="TTL24" s="60"/>
      <c r="TTM24" s="60"/>
      <c r="TTN24" s="59"/>
      <c r="TTO24" s="4"/>
      <c r="TTP24" s="4"/>
      <c r="TTQ24" s="1"/>
      <c r="TTR24" s="1"/>
      <c r="TTS24" s="16"/>
      <c r="TTT24" s="60"/>
      <c r="TTU24" s="60"/>
      <c r="TTV24" s="59"/>
      <c r="TTW24" s="4"/>
      <c r="TTX24" s="4"/>
      <c r="TTY24" s="1"/>
      <c r="TTZ24" s="1"/>
      <c r="TUA24" s="16"/>
      <c r="TUB24" s="60"/>
      <c r="TUC24" s="60"/>
      <c r="TUD24" s="59"/>
      <c r="TUE24" s="4"/>
      <c r="TUF24" s="4"/>
      <c r="TUG24" s="1"/>
      <c r="TUH24" s="1"/>
      <c r="TUI24" s="16"/>
      <c r="TUJ24" s="60"/>
      <c r="TUK24" s="60"/>
      <c r="TUL24" s="59"/>
      <c r="TUM24" s="4"/>
      <c r="TUN24" s="4"/>
      <c r="TUO24" s="1"/>
      <c r="TUP24" s="1"/>
      <c r="TUQ24" s="16"/>
      <c r="TUR24" s="60"/>
      <c r="TUS24" s="60"/>
      <c r="TUT24" s="59"/>
      <c r="TUU24" s="4"/>
      <c r="TUV24" s="4"/>
      <c r="TUW24" s="1"/>
      <c r="TUX24" s="1"/>
      <c r="TUY24" s="16"/>
      <c r="TUZ24" s="60"/>
      <c r="TVA24" s="60"/>
      <c r="TVB24" s="59"/>
      <c r="TVC24" s="4"/>
      <c r="TVD24" s="4"/>
      <c r="TVE24" s="1"/>
      <c r="TVF24" s="1"/>
      <c r="TVG24" s="16"/>
      <c r="TVH24" s="60"/>
      <c r="TVI24" s="60"/>
      <c r="TVJ24" s="59"/>
      <c r="TVK24" s="4"/>
      <c r="TVL24" s="4"/>
      <c r="TVM24" s="1"/>
      <c r="TVN24" s="1"/>
      <c r="TVO24" s="16"/>
      <c r="TVP24" s="60"/>
      <c r="TVQ24" s="60"/>
      <c r="TVR24" s="59"/>
      <c r="TVS24" s="4"/>
      <c r="TVT24" s="4"/>
      <c r="TVU24" s="1"/>
      <c r="TVV24" s="1"/>
      <c r="TVW24" s="16"/>
      <c r="TVX24" s="60"/>
      <c r="TVY24" s="60"/>
      <c r="TVZ24" s="59"/>
      <c r="TWA24" s="4"/>
      <c r="TWB24" s="4"/>
      <c r="TWC24" s="1"/>
      <c r="TWD24" s="1"/>
      <c r="TWE24" s="16"/>
      <c r="TWF24" s="60"/>
      <c r="TWG24" s="60"/>
      <c r="TWH24" s="59"/>
      <c r="TWI24" s="4"/>
      <c r="TWJ24" s="4"/>
      <c r="TWK24" s="1"/>
      <c r="TWL24" s="1"/>
      <c r="TWM24" s="16"/>
      <c r="TWN24" s="60"/>
      <c r="TWO24" s="60"/>
      <c r="TWP24" s="59"/>
      <c r="TWQ24" s="4"/>
      <c r="TWR24" s="4"/>
      <c r="TWS24" s="1"/>
      <c r="TWT24" s="1"/>
      <c r="TWU24" s="16"/>
      <c r="TWV24" s="60"/>
      <c r="TWW24" s="60"/>
      <c r="TWX24" s="59"/>
      <c r="TWY24" s="4"/>
      <c r="TWZ24" s="4"/>
      <c r="TXA24" s="1"/>
      <c r="TXB24" s="1"/>
      <c r="TXC24" s="16"/>
      <c r="TXD24" s="60"/>
      <c r="TXE24" s="60"/>
      <c r="TXF24" s="59"/>
      <c r="TXG24" s="4"/>
      <c r="TXH24" s="4"/>
      <c r="TXI24" s="1"/>
      <c r="TXJ24" s="1"/>
      <c r="TXK24" s="16"/>
      <c r="TXL24" s="60"/>
      <c r="TXM24" s="60"/>
      <c r="TXN24" s="59"/>
      <c r="TXO24" s="4"/>
      <c r="TXP24" s="4"/>
      <c r="TXQ24" s="1"/>
      <c r="TXR24" s="1"/>
      <c r="TXS24" s="16"/>
      <c r="TXT24" s="60"/>
      <c r="TXU24" s="60"/>
      <c r="TXV24" s="59"/>
      <c r="TXW24" s="4"/>
      <c r="TXX24" s="4"/>
      <c r="TXY24" s="1"/>
      <c r="TXZ24" s="1"/>
      <c r="TYA24" s="16"/>
      <c r="TYB24" s="60"/>
      <c r="TYC24" s="60"/>
      <c r="TYD24" s="59"/>
      <c r="TYE24" s="4"/>
      <c r="TYF24" s="4"/>
      <c r="TYG24" s="1"/>
      <c r="TYH24" s="1"/>
      <c r="TYI24" s="16"/>
      <c r="TYJ24" s="60"/>
      <c r="TYK24" s="60"/>
      <c r="TYL24" s="59"/>
      <c r="TYM24" s="4"/>
      <c r="TYN24" s="4"/>
      <c r="TYO24" s="1"/>
      <c r="TYP24" s="1"/>
      <c r="TYQ24" s="16"/>
      <c r="TYR24" s="60"/>
      <c r="TYS24" s="60"/>
      <c r="TYT24" s="59"/>
      <c r="TYU24" s="4"/>
      <c r="TYV24" s="4"/>
      <c r="TYW24" s="1"/>
      <c r="TYX24" s="1"/>
      <c r="TYY24" s="16"/>
      <c r="TYZ24" s="60"/>
      <c r="TZA24" s="60"/>
      <c r="TZB24" s="59"/>
      <c r="TZC24" s="4"/>
      <c r="TZD24" s="4"/>
      <c r="TZE24" s="1"/>
      <c r="TZF24" s="1"/>
      <c r="TZG24" s="16"/>
      <c r="TZH24" s="60"/>
      <c r="TZI24" s="60"/>
      <c r="TZJ24" s="59"/>
      <c r="TZK24" s="4"/>
      <c r="TZL24" s="4"/>
      <c r="TZM24" s="1"/>
      <c r="TZN24" s="1"/>
      <c r="TZO24" s="16"/>
      <c r="TZP24" s="60"/>
      <c r="TZQ24" s="60"/>
      <c r="TZR24" s="59"/>
      <c r="TZS24" s="4"/>
      <c r="TZT24" s="4"/>
      <c r="TZU24" s="1"/>
      <c r="TZV24" s="1"/>
      <c r="TZW24" s="16"/>
      <c r="TZX24" s="60"/>
      <c r="TZY24" s="60"/>
      <c r="TZZ24" s="59"/>
      <c r="UAA24" s="4"/>
      <c r="UAB24" s="4"/>
      <c r="UAC24" s="1"/>
      <c r="UAD24" s="1"/>
      <c r="UAE24" s="16"/>
      <c r="UAF24" s="60"/>
      <c r="UAG24" s="60"/>
      <c r="UAH24" s="59"/>
      <c r="UAI24" s="4"/>
      <c r="UAJ24" s="4"/>
      <c r="UAK24" s="1"/>
      <c r="UAL24" s="1"/>
      <c r="UAM24" s="16"/>
      <c r="UAN24" s="60"/>
      <c r="UAO24" s="60"/>
      <c r="UAP24" s="59"/>
      <c r="UAQ24" s="4"/>
      <c r="UAR24" s="4"/>
      <c r="UAS24" s="1"/>
      <c r="UAT24" s="1"/>
      <c r="UAU24" s="16"/>
      <c r="UAV24" s="60"/>
      <c r="UAW24" s="60"/>
      <c r="UAX24" s="59"/>
      <c r="UAY24" s="4"/>
      <c r="UAZ24" s="4"/>
      <c r="UBA24" s="1"/>
      <c r="UBB24" s="1"/>
      <c r="UBC24" s="16"/>
      <c r="UBD24" s="60"/>
      <c r="UBE24" s="60"/>
      <c r="UBF24" s="59"/>
      <c r="UBG24" s="4"/>
      <c r="UBH24" s="4"/>
      <c r="UBI24" s="1"/>
      <c r="UBJ24" s="1"/>
      <c r="UBK24" s="16"/>
      <c r="UBL24" s="60"/>
      <c r="UBM24" s="60"/>
      <c r="UBN24" s="59"/>
      <c r="UBO24" s="4"/>
      <c r="UBP24" s="4"/>
      <c r="UBQ24" s="1"/>
      <c r="UBR24" s="1"/>
      <c r="UBS24" s="16"/>
      <c r="UBT24" s="60"/>
      <c r="UBU24" s="60"/>
      <c r="UBV24" s="59"/>
      <c r="UBW24" s="4"/>
      <c r="UBX24" s="4"/>
      <c r="UBY24" s="1"/>
      <c r="UBZ24" s="1"/>
      <c r="UCA24" s="16"/>
      <c r="UCB24" s="60"/>
      <c r="UCC24" s="60"/>
      <c r="UCD24" s="59"/>
      <c r="UCE24" s="4"/>
      <c r="UCF24" s="4"/>
      <c r="UCG24" s="1"/>
      <c r="UCH24" s="1"/>
      <c r="UCI24" s="16"/>
      <c r="UCJ24" s="60"/>
      <c r="UCK24" s="60"/>
      <c r="UCL24" s="59"/>
      <c r="UCM24" s="4"/>
      <c r="UCN24" s="4"/>
      <c r="UCO24" s="1"/>
      <c r="UCP24" s="1"/>
      <c r="UCQ24" s="16"/>
      <c r="UCR24" s="60"/>
      <c r="UCS24" s="60"/>
      <c r="UCT24" s="59"/>
      <c r="UCU24" s="4"/>
      <c r="UCV24" s="4"/>
      <c r="UCW24" s="1"/>
      <c r="UCX24" s="1"/>
      <c r="UCY24" s="16"/>
      <c r="UCZ24" s="60"/>
      <c r="UDA24" s="60"/>
      <c r="UDB24" s="59"/>
      <c r="UDC24" s="4"/>
      <c r="UDD24" s="4"/>
      <c r="UDE24" s="1"/>
      <c r="UDF24" s="1"/>
      <c r="UDG24" s="16"/>
      <c r="UDH24" s="60"/>
      <c r="UDI24" s="60"/>
      <c r="UDJ24" s="59"/>
      <c r="UDK24" s="4"/>
      <c r="UDL24" s="4"/>
      <c r="UDM24" s="1"/>
      <c r="UDN24" s="1"/>
      <c r="UDO24" s="16"/>
      <c r="UDP24" s="60"/>
      <c r="UDQ24" s="60"/>
      <c r="UDR24" s="59"/>
      <c r="UDS24" s="4"/>
      <c r="UDT24" s="4"/>
      <c r="UDU24" s="1"/>
      <c r="UDV24" s="1"/>
      <c r="UDW24" s="16"/>
      <c r="UDX24" s="60"/>
      <c r="UDY24" s="60"/>
      <c r="UDZ24" s="59"/>
      <c r="UEA24" s="4"/>
      <c r="UEB24" s="4"/>
      <c r="UEC24" s="1"/>
      <c r="UED24" s="1"/>
      <c r="UEE24" s="16"/>
      <c r="UEF24" s="60"/>
      <c r="UEG24" s="60"/>
      <c r="UEH24" s="59"/>
      <c r="UEI24" s="4"/>
      <c r="UEJ24" s="4"/>
      <c r="UEK24" s="1"/>
      <c r="UEL24" s="1"/>
      <c r="UEM24" s="16"/>
      <c r="UEN24" s="60"/>
      <c r="UEO24" s="60"/>
      <c r="UEP24" s="59"/>
      <c r="UEQ24" s="4"/>
      <c r="UER24" s="4"/>
      <c r="UES24" s="1"/>
      <c r="UET24" s="1"/>
      <c r="UEU24" s="16"/>
      <c r="UEV24" s="60"/>
      <c r="UEW24" s="60"/>
      <c r="UEX24" s="59"/>
      <c r="UEY24" s="4"/>
      <c r="UEZ24" s="4"/>
      <c r="UFA24" s="1"/>
      <c r="UFB24" s="1"/>
      <c r="UFC24" s="16"/>
      <c r="UFD24" s="60"/>
      <c r="UFE24" s="60"/>
      <c r="UFF24" s="59"/>
      <c r="UFG24" s="4"/>
      <c r="UFH24" s="4"/>
      <c r="UFI24" s="1"/>
      <c r="UFJ24" s="1"/>
      <c r="UFK24" s="16"/>
      <c r="UFL24" s="60"/>
      <c r="UFM24" s="60"/>
      <c r="UFN24" s="59"/>
      <c r="UFO24" s="4"/>
      <c r="UFP24" s="4"/>
      <c r="UFQ24" s="1"/>
      <c r="UFR24" s="1"/>
      <c r="UFS24" s="16"/>
      <c r="UFT24" s="60"/>
      <c r="UFU24" s="60"/>
      <c r="UFV24" s="59"/>
      <c r="UFW24" s="4"/>
      <c r="UFX24" s="4"/>
      <c r="UFY24" s="1"/>
      <c r="UFZ24" s="1"/>
      <c r="UGA24" s="16"/>
      <c r="UGB24" s="60"/>
      <c r="UGC24" s="60"/>
      <c r="UGD24" s="59"/>
      <c r="UGE24" s="4"/>
      <c r="UGF24" s="4"/>
      <c r="UGG24" s="1"/>
      <c r="UGH24" s="1"/>
      <c r="UGI24" s="16"/>
      <c r="UGJ24" s="60"/>
      <c r="UGK24" s="60"/>
      <c r="UGL24" s="59"/>
      <c r="UGM24" s="4"/>
      <c r="UGN24" s="4"/>
      <c r="UGO24" s="1"/>
      <c r="UGP24" s="1"/>
      <c r="UGQ24" s="16"/>
      <c r="UGR24" s="60"/>
      <c r="UGS24" s="60"/>
      <c r="UGT24" s="59"/>
      <c r="UGU24" s="4"/>
      <c r="UGV24" s="4"/>
      <c r="UGW24" s="1"/>
      <c r="UGX24" s="1"/>
      <c r="UGY24" s="16"/>
      <c r="UGZ24" s="60"/>
      <c r="UHA24" s="60"/>
      <c r="UHB24" s="59"/>
      <c r="UHC24" s="4"/>
      <c r="UHD24" s="4"/>
      <c r="UHE24" s="1"/>
      <c r="UHF24" s="1"/>
      <c r="UHG24" s="16"/>
      <c r="UHH24" s="60"/>
      <c r="UHI24" s="60"/>
      <c r="UHJ24" s="59"/>
      <c r="UHK24" s="4"/>
      <c r="UHL24" s="4"/>
      <c r="UHM24" s="1"/>
      <c r="UHN24" s="1"/>
      <c r="UHO24" s="16"/>
      <c r="UHP24" s="60"/>
      <c r="UHQ24" s="60"/>
      <c r="UHR24" s="59"/>
      <c r="UHS24" s="4"/>
      <c r="UHT24" s="4"/>
      <c r="UHU24" s="1"/>
      <c r="UHV24" s="1"/>
      <c r="UHW24" s="16"/>
      <c r="UHX24" s="60"/>
      <c r="UHY24" s="60"/>
      <c r="UHZ24" s="59"/>
      <c r="UIA24" s="4"/>
      <c r="UIB24" s="4"/>
      <c r="UIC24" s="1"/>
      <c r="UID24" s="1"/>
      <c r="UIE24" s="16"/>
      <c r="UIF24" s="60"/>
      <c r="UIG24" s="60"/>
      <c r="UIH24" s="59"/>
      <c r="UII24" s="4"/>
      <c r="UIJ24" s="4"/>
      <c r="UIK24" s="1"/>
      <c r="UIL24" s="1"/>
      <c r="UIM24" s="16"/>
      <c r="UIN24" s="60"/>
      <c r="UIO24" s="60"/>
      <c r="UIP24" s="59"/>
      <c r="UIQ24" s="4"/>
      <c r="UIR24" s="4"/>
      <c r="UIS24" s="1"/>
      <c r="UIT24" s="1"/>
      <c r="UIU24" s="16"/>
      <c r="UIV24" s="60"/>
      <c r="UIW24" s="60"/>
      <c r="UIX24" s="59"/>
      <c r="UIY24" s="4"/>
      <c r="UIZ24" s="4"/>
      <c r="UJA24" s="1"/>
      <c r="UJB24" s="1"/>
      <c r="UJC24" s="16"/>
      <c r="UJD24" s="60"/>
      <c r="UJE24" s="60"/>
      <c r="UJF24" s="59"/>
      <c r="UJG24" s="4"/>
      <c r="UJH24" s="4"/>
      <c r="UJI24" s="1"/>
      <c r="UJJ24" s="1"/>
      <c r="UJK24" s="16"/>
      <c r="UJL24" s="60"/>
      <c r="UJM24" s="60"/>
      <c r="UJN24" s="59"/>
      <c r="UJO24" s="4"/>
      <c r="UJP24" s="4"/>
      <c r="UJQ24" s="1"/>
      <c r="UJR24" s="1"/>
      <c r="UJS24" s="16"/>
      <c r="UJT24" s="60"/>
      <c r="UJU24" s="60"/>
      <c r="UJV24" s="59"/>
      <c r="UJW24" s="4"/>
      <c r="UJX24" s="4"/>
      <c r="UJY24" s="1"/>
      <c r="UJZ24" s="1"/>
      <c r="UKA24" s="16"/>
      <c r="UKB24" s="60"/>
      <c r="UKC24" s="60"/>
      <c r="UKD24" s="59"/>
      <c r="UKE24" s="4"/>
      <c r="UKF24" s="4"/>
      <c r="UKG24" s="1"/>
      <c r="UKH24" s="1"/>
      <c r="UKI24" s="16"/>
      <c r="UKJ24" s="60"/>
      <c r="UKK24" s="60"/>
      <c r="UKL24" s="59"/>
      <c r="UKM24" s="4"/>
      <c r="UKN24" s="4"/>
      <c r="UKO24" s="1"/>
      <c r="UKP24" s="1"/>
      <c r="UKQ24" s="16"/>
      <c r="UKR24" s="60"/>
      <c r="UKS24" s="60"/>
      <c r="UKT24" s="59"/>
      <c r="UKU24" s="4"/>
      <c r="UKV24" s="4"/>
      <c r="UKW24" s="1"/>
      <c r="UKX24" s="1"/>
      <c r="UKY24" s="16"/>
      <c r="UKZ24" s="60"/>
      <c r="ULA24" s="60"/>
      <c r="ULB24" s="59"/>
      <c r="ULC24" s="4"/>
      <c r="ULD24" s="4"/>
      <c r="ULE24" s="1"/>
      <c r="ULF24" s="1"/>
      <c r="ULG24" s="16"/>
      <c r="ULH24" s="60"/>
      <c r="ULI24" s="60"/>
      <c r="ULJ24" s="59"/>
      <c r="ULK24" s="4"/>
      <c r="ULL24" s="4"/>
      <c r="ULM24" s="1"/>
      <c r="ULN24" s="1"/>
      <c r="ULO24" s="16"/>
      <c r="ULP24" s="60"/>
      <c r="ULQ24" s="60"/>
      <c r="ULR24" s="59"/>
      <c r="ULS24" s="4"/>
      <c r="ULT24" s="4"/>
      <c r="ULU24" s="1"/>
      <c r="ULV24" s="1"/>
      <c r="ULW24" s="16"/>
      <c r="ULX24" s="60"/>
      <c r="ULY24" s="60"/>
      <c r="ULZ24" s="59"/>
      <c r="UMA24" s="4"/>
      <c r="UMB24" s="4"/>
      <c r="UMC24" s="1"/>
      <c r="UMD24" s="1"/>
      <c r="UME24" s="16"/>
      <c r="UMF24" s="60"/>
      <c r="UMG24" s="60"/>
      <c r="UMH24" s="59"/>
      <c r="UMI24" s="4"/>
      <c r="UMJ24" s="4"/>
      <c r="UMK24" s="1"/>
      <c r="UML24" s="1"/>
      <c r="UMM24" s="16"/>
      <c r="UMN24" s="60"/>
      <c r="UMO24" s="60"/>
      <c r="UMP24" s="59"/>
      <c r="UMQ24" s="4"/>
      <c r="UMR24" s="4"/>
      <c r="UMS24" s="1"/>
      <c r="UMT24" s="1"/>
      <c r="UMU24" s="16"/>
      <c r="UMV24" s="60"/>
      <c r="UMW24" s="60"/>
      <c r="UMX24" s="59"/>
      <c r="UMY24" s="4"/>
      <c r="UMZ24" s="4"/>
      <c r="UNA24" s="1"/>
      <c r="UNB24" s="1"/>
      <c r="UNC24" s="16"/>
      <c r="UND24" s="60"/>
      <c r="UNE24" s="60"/>
      <c r="UNF24" s="59"/>
      <c r="UNG24" s="4"/>
      <c r="UNH24" s="4"/>
      <c r="UNI24" s="1"/>
      <c r="UNJ24" s="1"/>
      <c r="UNK24" s="16"/>
      <c r="UNL24" s="60"/>
      <c r="UNM24" s="60"/>
      <c r="UNN24" s="59"/>
      <c r="UNO24" s="4"/>
      <c r="UNP24" s="4"/>
      <c r="UNQ24" s="1"/>
      <c r="UNR24" s="1"/>
      <c r="UNS24" s="16"/>
      <c r="UNT24" s="60"/>
      <c r="UNU24" s="60"/>
      <c r="UNV24" s="59"/>
      <c r="UNW24" s="4"/>
      <c r="UNX24" s="4"/>
      <c r="UNY24" s="1"/>
      <c r="UNZ24" s="1"/>
      <c r="UOA24" s="16"/>
      <c r="UOB24" s="60"/>
      <c r="UOC24" s="60"/>
      <c r="UOD24" s="59"/>
      <c r="UOE24" s="4"/>
      <c r="UOF24" s="4"/>
      <c r="UOG24" s="1"/>
      <c r="UOH24" s="1"/>
      <c r="UOI24" s="16"/>
      <c r="UOJ24" s="60"/>
      <c r="UOK24" s="60"/>
      <c r="UOL24" s="59"/>
      <c r="UOM24" s="4"/>
      <c r="UON24" s="4"/>
      <c r="UOO24" s="1"/>
      <c r="UOP24" s="1"/>
      <c r="UOQ24" s="16"/>
      <c r="UOR24" s="60"/>
      <c r="UOS24" s="60"/>
      <c r="UOT24" s="59"/>
      <c r="UOU24" s="4"/>
      <c r="UOV24" s="4"/>
      <c r="UOW24" s="1"/>
      <c r="UOX24" s="1"/>
      <c r="UOY24" s="16"/>
      <c r="UOZ24" s="60"/>
      <c r="UPA24" s="60"/>
      <c r="UPB24" s="59"/>
      <c r="UPC24" s="4"/>
      <c r="UPD24" s="4"/>
      <c r="UPE24" s="1"/>
      <c r="UPF24" s="1"/>
      <c r="UPG24" s="16"/>
      <c r="UPH24" s="60"/>
      <c r="UPI24" s="60"/>
      <c r="UPJ24" s="59"/>
      <c r="UPK24" s="4"/>
      <c r="UPL24" s="4"/>
      <c r="UPM24" s="1"/>
      <c r="UPN24" s="1"/>
      <c r="UPO24" s="16"/>
      <c r="UPP24" s="60"/>
      <c r="UPQ24" s="60"/>
      <c r="UPR24" s="59"/>
      <c r="UPS24" s="4"/>
      <c r="UPT24" s="4"/>
      <c r="UPU24" s="1"/>
      <c r="UPV24" s="1"/>
      <c r="UPW24" s="16"/>
      <c r="UPX24" s="60"/>
      <c r="UPY24" s="60"/>
      <c r="UPZ24" s="59"/>
      <c r="UQA24" s="4"/>
      <c r="UQB24" s="4"/>
      <c r="UQC24" s="1"/>
      <c r="UQD24" s="1"/>
      <c r="UQE24" s="16"/>
      <c r="UQF24" s="60"/>
      <c r="UQG24" s="60"/>
      <c r="UQH24" s="59"/>
      <c r="UQI24" s="4"/>
      <c r="UQJ24" s="4"/>
      <c r="UQK24" s="1"/>
      <c r="UQL24" s="1"/>
      <c r="UQM24" s="16"/>
      <c r="UQN24" s="60"/>
      <c r="UQO24" s="60"/>
      <c r="UQP24" s="59"/>
      <c r="UQQ24" s="4"/>
      <c r="UQR24" s="4"/>
      <c r="UQS24" s="1"/>
      <c r="UQT24" s="1"/>
      <c r="UQU24" s="16"/>
      <c r="UQV24" s="60"/>
      <c r="UQW24" s="60"/>
      <c r="UQX24" s="59"/>
      <c r="UQY24" s="4"/>
      <c r="UQZ24" s="4"/>
      <c r="URA24" s="1"/>
      <c r="URB24" s="1"/>
      <c r="URC24" s="16"/>
      <c r="URD24" s="60"/>
      <c r="URE24" s="60"/>
      <c r="URF24" s="59"/>
      <c r="URG24" s="4"/>
      <c r="URH24" s="4"/>
      <c r="URI24" s="1"/>
      <c r="URJ24" s="1"/>
      <c r="URK24" s="16"/>
      <c r="URL24" s="60"/>
      <c r="URM24" s="60"/>
      <c r="URN24" s="59"/>
      <c r="URO24" s="4"/>
      <c r="URP24" s="4"/>
      <c r="URQ24" s="1"/>
      <c r="URR24" s="1"/>
      <c r="URS24" s="16"/>
      <c r="URT24" s="60"/>
      <c r="URU24" s="60"/>
      <c r="URV24" s="59"/>
      <c r="URW24" s="4"/>
      <c r="URX24" s="4"/>
      <c r="URY24" s="1"/>
      <c r="URZ24" s="1"/>
      <c r="USA24" s="16"/>
      <c r="USB24" s="60"/>
      <c r="USC24" s="60"/>
      <c r="USD24" s="59"/>
      <c r="USE24" s="4"/>
      <c r="USF24" s="4"/>
      <c r="USG24" s="1"/>
      <c r="USH24" s="1"/>
      <c r="USI24" s="16"/>
      <c r="USJ24" s="60"/>
      <c r="USK24" s="60"/>
      <c r="USL24" s="59"/>
      <c r="USM24" s="4"/>
      <c r="USN24" s="4"/>
      <c r="USO24" s="1"/>
      <c r="USP24" s="1"/>
      <c r="USQ24" s="16"/>
      <c r="USR24" s="60"/>
      <c r="USS24" s="60"/>
      <c r="UST24" s="59"/>
      <c r="USU24" s="4"/>
      <c r="USV24" s="4"/>
      <c r="USW24" s="1"/>
      <c r="USX24" s="1"/>
      <c r="USY24" s="16"/>
      <c r="USZ24" s="60"/>
      <c r="UTA24" s="60"/>
      <c r="UTB24" s="59"/>
      <c r="UTC24" s="4"/>
      <c r="UTD24" s="4"/>
      <c r="UTE24" s="1"/>
      <c r="UTF24" s="1"/>
      <c r="UTG24" s="16"/>
      <c r="UTH24" s="60"/>
      <c r="UTI24" s="60"/>
      <c r="UTJ24" s="59"/>
      <c r="UTK24" s="4"/>
      <c r="UTL24" s="4"/>
      <c r="UTM24" s="1"/>
      <c r="UTN24" s="1"/>
      <c r="UTO24" s="16"/>
      <c r="UTP24" s="60"/>
      <c r="UTQ24" s="60"/>
      <c r="UTR24" s="59"/>
      <c r="UTS24" s="4"/>
      <c r="UTT24" s="4"/>
      <c r="UTU24" s="1"/>
      <c r="UTV24" s="1"/>
      <c r="UTW24" s="16"/>
      <c r="UTX24" s="60"/>
      <c r="UTY24" s="60"/>
      <c r="UTZ24" s="59"/>
      <c r="UUA24" s="4"/>
      <c r="UUB24" s="4"/>
      <c r="UUC24" s="1"/>
      <c r="UUD24" s="1"/>
      <c r="UUE24" s="16"/>
      <c r="UUF24" s="60"/>
      <c r="UUG24" s="60"/>
      <c r="UUH24" s="59"/>
      <c r="UUI24" s="4"/>
      <c r="UUJ24" s="4"/>
      <c r="UUK24" s="1"/>
      <c r="UUL24" s="1"/>
      <c r="UUM24" s="16"/>
      <c r="UUN24" s="60"/>
      <c r="UUO24" s="60"/>
      <c r="UUP24" s="59"/>
      <c r="UUQ24" s="4"/>
      <c r="UUR24" s="4"/>
      <c r="UUS24" s="1"/>
      <c r="UUT24" s="1"/>
      <c r="UUU24" s="16"/>
      <c r="UUV24" s="60"/>
      <c r="UUW24" s="60"/>
      <c r="UUX24" s="59"/>
      <c r="UUY24" s="4"/>
      <c r="UUZ24" s="4"/>
      <c r="UVA24" s="1"/>
      <c r="UVB24" s="1"/>
      <c r="UVC24" s="16"/>
      <c r="UVD24" s="60"/>
      <c r="UVE24" s="60"/>
      <c r="UVF24" s="59"/>
      <c r="UVG24" s="4"/>
      <c r="UVH24" s="4"/>
      <c r="UVI24" s="1"/>
      <c r="UVJ24" s="1"/>
      <c r="UVK24" s="16"/>
      <c r="UVL24" s="60"/>
      <c r="UVM24" s="60"/>
      <c r="UVN24" s="59"/>
      <c r="UVO24" s="4"/>
      <c r="UVP24" s="4"/>
      <c r="UVQ24" s="1"/>
      <c r="UVR24" s="1"/>
      <c r="UVS24" s="16"/>
      <c r="UVT24" s="60"/>
      <c r="UVU24" s="60"/>
      <c r="UVV24" s="59"/>
      <c r="UVW24" s="4"/>
      <c r="UVX24" s="4"/>
      <c r="UVY24" s="1"/>
      <c r="UVZ24" s="1"/>
      <c r="UWA24" s="16"/>
      <c r="UWB24" s="60"/>
      <c r="UWC24" s="60"/>
      <c r="UWD24" s="59"/>
      <c r="UWE24" s="4"/>
      <c r="UWF24" s="4"/>
      <c r="UWG24" s="1"/>
      <c r="UWH24" s="1"/>
      <c r="UWI24" s="16"/>
      <c r="UWJ24" s="60"/>
      <c r="UWK24" s="60"/>
      <c r="UWL24" s="59"/>
      <c r="UWM24" s="4"/>
      <c r="UWN24" s="4"/>
      <c r="UWO24" s="1"/>
      <c r="UWP24" s="1"/>
      <c r="UWQ24" s="16"/>
      <c r="UWR24" s="60"/>
      <c r="UWS24" s="60"/>
      <c r="UWT24" s="59"/>
      <c r="UWU24" s="4"/>
      <c r="UWV24" s="4"/>
      <c r="UWW24" s="1"/>
      <c r="UWX24" s="1"/>
      <c r="UWY24" s="16"/>
      <c r="UWZ24" s="60"/>
      <c r="UXA24" s="60"/>
      <c r="UXB24" s="59"/>
      <c r="UXC24" s="4"/>
      <c r="UXD24" s="4"/>
      <c r="UXE24" s="1"/>
      <c r="UXF24" s="1"/>
      <c r="UXG24" s="16"/>
      <c r="UXH24" s="60"/>
      <c r="UXI24" s="60"/>
      <c r="UXJ24" s="59"/>
      <c r="UXK24" s="4"/>
      <c r="UXL24" s="4"/>
      <c r="UXM24" s="1"/>
      <c r="UXN24" s="1"/>
      <c r="UXO24" s="16"/>
      <c r="UXP24" s="60"/>
      <c r="UXQ24" s="60"/>
      <c r="UXR24" s="59"/>
      <c r="UXS24" s="4"/>
      <c r="UXT24" s="4"/>
      <c r="UXU24" s="1"/>
      <c r="UXV24" s="1"/>
      <c r="UXW24" s="16"/>
      <c r="UXX24" s="60"/>
      <c r="UXY24" s="60"/>
      <c r="UXZ24" s="59"/>
      <c r="UYA24" s="4"/>
      <c r="UYB24" s="4"/>
      <c r="UYC24" s="1"/>
      <c r="UYD24" s="1"/>
      <c r="UYE24" s="16"/>
      <c r="UYF24" s="60"/>
      <c r="UYG24" s="60"/>
      <c r="UYH24" s="59"/>
      <c r="UYI24" s="4"/>
      <c r="UYJ24" s="4"/>
      <c r="UYK24" s="1"/>
      <c r="UYL24" s="1"/>
      <c r="UYM24" s="16"/>
      <c r="UYN24" s="60"/>
      <c r="UYO24" s="60"/>
      <c r="UYP24" s="59"/>
      <c r="UYQ24" s="4"/>
      <c r="UYR24" s="4"/>
      <c r="UYS24" s="1"/>
      <c r="UYT24" s="1"/>
      <c r="UYU24" s="16"/>
      <c r="UYV24" s="60"/>
      <c r="UYW24" s="60"/>
      <c r="UYX24" s="59"/>
      <c r="UYY24" s="4"/>
      <c r="UYZ24" s="4"/>
      <c r="UZA24" s="1"/>
      <c r="UZB24" s="1"/>
      <c r="UZC24" s="16"/>
      <c r="UZD24" s="60"/>
      <c r="UZE24" s="60"/>
      <c r="UZF24" s="59"/>
      <c r="UZG24" s="4"/>
      <c r="UZH24" s="4"/>
      <c r="UZI24" s="1"/>
      <c r="UZJ24" s="1"/>
      <c r="UZK24" s="16"/>
      <c r="UZL24" s="60"/>
      <c r="UZM24" s="60"/>
      <c r="UZN24" s="59"/>
      <c r="UZO24" s="4"/>
      <c r="UZP24" s="4"/>
      <c r="UZQ24" s="1"/>
      <c r="UZR24" s="1"/>
      <c r="UZS24" s="16"/>
      <c r="UZT24" s="60"/>
      <c r="UZU24" s="60"/>
      <c r="UZV24" s="59"/>
      <c r="UZW24" s="4"/>
      <c r="UZX24" s="4"/>
      <c r="UZY24" s="1"/>
      <c r="UZZ24" s="1"/>
      <c r="VAA24" s="16"/>
      <c r="VAB24" s="60"/>
      <c r="VAC24" s="60"/>
      <c r="VAD24" s="59"/>
      <c r="VAE24" s="4"/>
      <c r="VAF24" s="4"/>
      <c r="VAG24" s="1"/>
      <c r="VAH24" s="1"/>
      <c r="VAI24" s="16"/>
      <c r="VAJ24" s="60"/>
      <c r="VAK24" s="60"/>
      <c r="VAL24" s="59"/>
      <c r="VAM24" s="4"/>
      <c r="VAN24" s="4"/>
      <c r="VAO24" s="1"/>
      <c r="VAP24" s="1"/>
      <c r="VAQ24" s="16"/>
      <c r="VAR24" s="60"/>
      <c r="VAS24" s="60"/>
      <c r="VAT24" s="59"/>
      <c r="VAU24" s="4"/>
      <c r="VAV24" s="4"/>
      <c r="VAW24" s="1"/>
      <c r="VAX24" s="1"/>
      <c r="VAY24" s="16"/>
      <c r="VAZ24" s="60"/>
      <c r="VBA24" s="60"/>
      <c r="VBB24" s="59"/>
      <c r="VBC24" s="4"/>
      <c r="VBD24" s="4"/>
      <c r="VBE24" s="1"/>
      <c r="VBF24" s="1"/>
      <c r="VBG24" s="16"/>
      <c r="VBH24" s="60"/>
      <c r="VBI24" s="60"/>
      <c r="VBJ24" s="59"/>
      <c r="VBK24" s="4"/>
      <c r="VBL24" s="4"/>
      <c r="VBM24" s="1"/>
      <c r="VBN24" s="1"/>
      <c r="VBO24" s="16"/>
      <c r="VBP24" s="60"/>
      <c r="VBQ24" s="60"/>
      <c r="VBR24" s="59"/>
      <c r="VBS24" s="4"/>
      <c r="VBT24" s="4"/>
      <c r="VBU24" s="1"/>
      <c r="VBV24" s="1"/>
      <c r="VBW24" s="16"/>
      <c r="VBX24" s="60"/>
      <c r="VBY24" s="60"/>
      <c r="VBZ24" s="59"/>
      <c r="VCA24" s="4"/>
      <c r="VCB24" s="4"/>
      <c r="VCC24" s="1"/>
      <c r="VCD24" s="1"/>
      <c r="VCE24" s="16"/>
      <c r="VCF24" s="60"/>
      <c r="VCG24" s="60"/>
      <c r="VCH24" s="59"/>
      <c r="VCI24" s="4"/>
      <c r="VCJ24" s="4"/>
      <c r="VCK24" s="1"/>
      <c r="VCL24" s="1"/>
      <c r="VCM24" s="16"/>
      <c r="VCN24" s="60"/>
      <c r="VCO24" s="60"/>
      <c r="VCP24" s="59"/>
      <c r="VCQ24" s="4"/>
      <c r="VCR24" s="4"/>
      <c r="VCS24" s="1"/>
      <c r="VCT24" s="1"/>
      <c r="VCU24" s="16"/>
      <c r="VCV24" s="60"/>
      <c r="VCW24" s="60"/>
      <c r="VCX24" s="59"/>
      <c r="VCY24" s="4"/>
      <c r="VCZ24" s="4"/>
      <c r="VDA24" s="1"/>
      <c r="VDB24" s="1"/>
      <c r="VDC24" s="16"/>
      <c r="VDD24" s="60"/>
      <c r="VDE24" s="60"/>
      <c r="VDF24" s="59"/>
      <c r="VDG24" s="4"/>
      <c r="VDH24" s="4"/>
      <c r="VDI24" s="1"/>
      <c r="VDJ24" s="1"/>
      <c r="VDK24" s="16"/>
      <c r="VDL24" s="60"/>
      <c r="VDM24" s="60"/>
      <c r="VDN24" s="59"/>
      <c r="VDO24" s="4"/>
      <c r="VDP24" s="4"/>
      <c r="VDQ24" s="1"/>
      <c r="VDR24" s="1"/>
      <c r="VDS24" s="16"/>
      <c r="VDT24" s="60"/>
      <c r="VDU24" s="60"/>
      <c r="VDV24" s="59"/>
      <c r="VDW24" s="4"/>
      <c r="VDX24" s="4"/>
      <c r="VDY24" s="1"/>
      <c r="VDZ24" s="1"/>
      <c r="VEA24" s="16"/>
      <c r="VEB24" s="60"/>
      <c r="VEC24" s="60"/>
      <c r="VED24" s="59"/>
      <c r="VEE24" s="4"/>
      <c r="VEF24" s="4"/>
      <c r="VEG24" s="1"/>
      <c r="VEH24" s="1"/>
      <c r="VEI24" s="16"/>
      <c r="VEJ24" s="60"/>
      <c r="VEK24" s="60"/>
      <c r="VEL24" s="59"/>
      <c r="VEM24" s="4"/>
      <c r="VEN24" s="4"/>
      <c r="VEO24" s="1"/>
      <c r="VEP24" s="1"/>
      <c r="VEQ24" s="16"/>
      <c r="VER24" s="60"/>
      <c r="VES24" s="60"/>
      <c r="VET24" s="59"/>
      <c r="VEU24" s="4"/>
      <c r="VEV24" s="4"/>
      <c r="VEW24" s="1"/>
      <c r="VEX24" s="1"/>
      <c r="VEY24" s="16"/>
      <c r="VEZ24" s="60"/>
      <c r="VFA24" s="60"/>
      <c r="VFB24" s="59"/>
      <c r="VFC24" s="4"/>
      <c r="VFD24" s="4"/>
      <c r="VFE24" s="1"/>
      <c r="VFF24" s="1"/>
      <c r="VFG24" s="16"/>
      <c r="VFH24" s="60"/>
      <c r="VFI24" s="60"/>
      <c r="VFJ24" s="59"/>
      <c r="VFK24" s="4"/>
      <c r="VFL24" s="4"/>
      <c r="VFM24" s="1"/>
      <c r="VFN24" s="1"/>
      <c r="VFO24" s="16"/>
      <c r="VFP24" s="60"/>
      <c r="VFQ24" s="60"/>
      <c r="VFR24" s="59"/>
      <c r="VFS24" s="4"/>
      <c r="VFT24" s="4"/>
      <c r="VFU24" s="1"/>
      <c r="VFV24" s="1"/>
      <c r="VFW24" s="16"/>
      <c r="VFX24" s="60"/>
      <c r="VFY24" s="60"/>
      <c r="VFZ24" s="59"/>
      <c r="VGA24" s="4"/>
      <c r="VGB24" s="4"/>
      <c r="VGC24" s="1"/>
      <c r="VGD24" s="1"/>
      <c r="VGE24" s="16"/>
      <c r="VGF24" s="60"/>
      <c r="VGG24" s="60"/>
      <c r="VGH24" s="59"/>
      <c r="VGI24" s="4"/>
      <c r="VGJ24" s="4"/>
      <c r="VGK24" s="1"/>
      <c r="VGL24" s="1"/>
      <c r="VGM24" s="16"/>
      <c r="VGN24" s="60"/>
      <c r="VGO24" s="60"/>
      <c r="VGP24" s="59"/>
      <c r="VGQ24" s="4"/>
      <c r="VGR24" s="4"/>
      <c r="VGS24" s="1"/>
      <c r="VGT24" s="1"/>
      <c r="VGU24" s="16"/>
      <c r="VGV24" s="60"/>
      <c r="VGW24" s="60"/>
      <c r="VGX24" s="59"/>
      <c r="VGY24" s="4"/>
      <c r="VGZ24" s="4"/>
      <c r="VHA24" s="1"/>
      <c r="VHB24" s="1"/>
      <c r="VHC24" s="16"/>
      <c r="VHD24" s="60"/>
      <c r="VHE24" s="60"/>
      <c r="VHF24" s="59"/>
      <c r="VHG24" s="4"/>
      <c r="VHH24" s="4"/>
      <c r="VHI24" s="1"/>
      <c r="VHJ24" s="1"/>
      <c r="VHK24" s="16"/>
      <c r="VHL24" s="60"/>
      <c r="VHM24" s="60"/>
      <c r="VHN24" s="59"/>
      <c r="VHO24" s="4"/>
      <c r="VHP24" s="4"/>
      <c r="VHQ24" s="1"/>
      <c r="VHR24" s="1"/>
      <c r="VHS24" s="16"/>
      <c r="VHT24" s="60"/>
      <c r="VHU24" s="60"/>
      <c r="VHV24" s="59"/>
      <c r="VHW24" s="4"/>
      <c r="VHX24" s="4"/>
      <c r="VHY24" s="1"/>
      <c r="VHZ24" s="1"/>
      <c r="VIA24" s="16"/>
      <c r="VIB24" s="60"/>
      <c r="VIC24" s="60"/>
      <c r="VID24" s="59"/>
      <c r="VIE24" s="4"/>
      <c r="VIF24" s="4"/>
      <c r="VIG24" s="1"/>
      <c r="VIH24" s="1"/>
      <c r="VII24" s="16"/>
      <c r="VIJ24" s="60"/>
      <c r="VIK24" s="60"/>
      <c r="VIL24" s="59"/>
      <c r="VIM24" s="4"/>
      <c r="VIN24" s="4"/>
      <c r="VIO24" s="1"/>
      <c r="VIP24" s="1"/>
      <c r="VIQ24" s="16"/>
      <c r="VIR24" s="60"/>
      <c r="VIS24" s="60"/>
      <c r="VIT24" s="59"/>
      <c r="VIU24" s="4"/>
      <c r="VIV24" s="4"/>
      <c r="VIW24" s="1"/>
      <c r="VIX24" s="1"/>
      <c r="VIY24" s="16"/>
      <c r="VIZ24" s="60"/>
      <c r="VJA24" s="60"/>
      <c r="VJB24" s="59"/>
      <c r="VJC24" s="4"/>
      <c r="VJD24" s="4"/>
      <c r="VJE24" s="1"/>
      <c r="VJF24" s="1"/>
      <c r="VJG24" s="16"/>
      <c r="VJH24" s="60"/>
      <c r="VJI24" s="60"/>
      <c r="VJJ24" s="59"/>
      <c r="VJK24" s="4"/>
      <c r="VJL24" s="4"/>
      <c r="VJM24" s="1"/>
      <c r="VJN24" s="1"/>
      <c r="VJO24" s="16"/>
      <c r="VJP24" s="60"/>
      <c r="VJQ24" s="60"/>
      <c r="VJR24" s="59"/>
      <c r="VJS24" s="4"/>
      <c r="VJT24" s="4"/>
      <c r="VJU24" s="1"/>
      <c r="VJV24" s="1"/>
      <c r="VJW24" s="16"/>
      <c r="VJX24" s="60"/>
      <c r="VJY24" s="60"/>
      <c r="VJZ24" s="59"/>
      <c r="VKA24" s="4"/>
      <c r="VKB24" s="4"/>
      <c r="VKC24" s="1"/>
      <c r="VKD24" s="1"/>
      <c r="VKE24" s="16"/>
      <c r="VKF24" s="60"/>
      <c r="VKG24" s="60"/>
      <c r="VKH24" s="59"/>
      <c r="VKI24" s="4"/>
      <c r="VKJ24" s="4"/>
      <c r="VKK24" s="1"/>
      <c r="VKL24" s="1"/>
      <c r="VKM24" s="16"/>
      <c r="VKN24" s="60"/>
      <c r="VKO24" s="60"/>
      <c r="VKP24" s="59"/>
      <c r="VKQ24" s="4"/>
      <c r="VKR24" s="4"/>
      <c r="VKS24" s="1"/>
      <c r="VKT24" s="1"/>
      <c r="VKU24" s="16"/>
      <c r="VKV24" s="60"/>
      <c r="VKW24" s="60"/>
      <c r="VKX24" s="59"/>
      <c r="VKY24" s="4"/>
      <c r="VKZ24" s="4"/>
      <c r="VLA24" s="1"/>
      <c r="VLB24" s="1"/>
      <c r="VLC24" s="16"/>
      <c r="VLD24" s="60"/>
      <c r="VLE24" s="60"/>
      <c r="VLF24" s="59"/>
      <c r="VLG24" s="4"/>
      <c r="VLH24" s="4"/>
      <c r="VLI24" s="1"/>
      <c r="VLJ24" s="1"/>
      <c r="VLK24" s="16"/>
      <c r="VLL24" s="60"/>
      <c r="VLM24" s="60"/>
      <c r="VLN24" s="59"/>
      <c r="VLO24" s="4"/>
      <c r="VLP24" s="4"/>
      <c r="VLQ24" s="1"/>
      <c r="VLR24" s="1"/>
      <c r="VLS24" s="16"/>
      <c r="VLT24" s="60"/>
      <c r="VLU24" s="60"/>
      <c r="VLV24" s="59"/>
      <c r="VLW24" s="4"/>
      <c r="VLX24" s="4"/>
      <c r="VLY24" s="1"/>
      <c r="VLZ24" s="1"/>
      <c r="VMA24" s="16"/>
      <c r="VMB24" s="60"/>
      <c r="VMC24" s="60"/>
      <c r="VMD24" s="59"/>
      <c r="VME24" s="4"/>
      <c r="VMF24" s="4"/>
      <c r="VMG24" s="1"/>
      <c r="VMH24" s="1"/>
      <c r="VMI24" s="16"/>
      <c r="VMJ24" s="60"/>
      <c r="VMK24" s="60"/>
      <c r="VML24" s="59"/>
      <c r="VMM24" s="4"/>
      <c r="VMN24" s="4"/>
      <c r="VMO24" s="1"/>
      <c r="VMP24" s="1"/>
      <c r="VMQ24" s="16"/>
      <c r="VMR24" s="60"/>
      <c r="VMS24" s="60"/>
      <c r="VMT24" s="59"/>
      <c r="VMU24" s="4"/>
      <c r="VMV24" s="4"/>
      <c r="VMW24" s="1"/>
      <c r="VMX24" s="1"/>
      <c r="VMY24" s="16"/>
      <c r="VMZ24" s="60"/>
      <c r="VNA24" s="60"/>
      <c r="VNB24" s="59"/>
      <c r="VNC24" s="4"/>
      <c r="VND24" s="4"/>
      <c r="VNE24" s="1"/>
      <c r="VNF24" s="1"/>
      <c r="VNG24" s="16"/>
      <c r="VNH24" s="60"/>
      <c r="VNI24" s="60"/>
      <c r="VNJ24" s="59"/>
      <c r="VNK24" s="4"/>
      <c r="VNL24" s="4"/>
      <c r="VNM24" s="1"/>
      <c r="VNN24" s="1"/>
      <c r="VNO24" s="16"/>
      <c r="VNP24" s="60"/>
      <c r="VNQ24" s="60"/>
      <c r="VNR24" s="59"/>
      <c r="VNS24" s="4"/>
      <c r="VNT24" s="4"/>
      <c r="VNU24" s="1"/>
      <c r="VNV24" s="1"/>
      <c r="VNW24" s="16"/>
      <c r="VNX24" s="60"/>
      <c r="VNY24" s="60"/>
      <c r="VNZ24" s="59"/>
      <c r="VOA24" s="4"/>
      <c r="VOB24" s="4"/>
      <c r="VOC24" s="1"/>
      <c r="VOD24" s="1"/>
      <c r="VOE24" s="16"/>
      <c r="VOF24" s="60"/>
      <c r="VOG24" s="60"/>
      <c r="VOH24" s="59"/>
      <c r="VOI24" s="4"/>
      <c r="VOJ24" s="4"/>
      <c r="VOK24" s="1"/>
      <c r="VOL24" s="1"/>
      <c r="VOM24" s="16"/>
      <c r="VON24" s="60"/>
      <c r="VOO24" s="60"/>
      <c r="VOP24" s="59"/>
      <c r="VOQ24" s="4"/>
      <c r="VOR24" s="4"/>
      <c r="VOS24" s="1"/>
      <c r="VOT24" s="1"/>
      <c r="VOU24" s="16"/>
      <c r="VOV24" s="60"/>
      <c r="VOW24" s="60"/>
      <c r="VOX24" s="59"/>
      <c r="VOY24" s="4"/>
      <c r="VOZ24" s="4"/>
      <c r="VPA24" s="1"/>
      <c r="VPB24" s="1"/>
      <c r="VPC24" s="16"/>
      <c r="VPD24" s="60"/>
      <c r="VPE24" s="60"/>
      <c r="VPF24" s="59"/>
      <c r="VPG24" s="4"/>
      <c r="VPH24" s="4"/>
      <c r="VPI24" s="1"/>
      <c r="VPJ24" s="1"/>
      <c r="VPK24" s="16"/>
      <c r="VPL24" s="60"/>
      <c r="VPM24" s="60"/>
      <c r="VPN24" s="59"/>
      <c r="VPO24" s="4"/>
      <c r="VPP24" s="4"/>
      <c r="VPQ24" s="1"/>
      <c r="VPR24" s="1"/>
      <c r="VPS24" s="16"/>
      <c r="VPT24" s="60"/>
      <c r="VPU24" s="60"/>
      <c r="VPV24" s="59"/>
      <c r="VPW24" s="4"/>
      <c r="VPX24" s="4"/>
      <c r="VPY24" s="1"/>
      <c r="VPZ24" s="1"/>
      <c r="VQA24" s="16"/>
      <c r="VQB24" s="60"/>
      <c r="VQC24" s="60"/>
      <c r="VQD24" s="59"/>
      <c r="VQE24" s="4"/>
      <c r="VQF24" s="4"/>
      <c r="VQG24" s="1"/>
      <c r="VQH24" s="1"/>
      <c r="VQI24" s="16"/>
      <c r="VQJ24" s="60"/>
      <c r="VQK24" s="60"/>
      <c r="VQL24" s="59"/>
      <c r="VQM24" s="4"/>
      <c r="VQN24" s="4"/>
      <c r="VQO24" s="1"/>
      <c r="VQP24" s="1"/>
      <c r="VQQ24" s="16"/>
      <c r="VQR24" s="60"/>
      <c r="VQS24" s="60"/>
      <c r="VQT24" s="59"/>
      <c r="VQU24" s="4"/>
      <c r="VQV24" s="4"/>
      <c r="VQW24" s="1"/>
      <c r="VQX24" s="1"/>
      <c r="VQY24" s="16"/>
      <c r="VQZ24" s="60"/>
      <c r="VRA24" s="60"/>
      <c r="VRB24" s="59"/>
      <c r="VRC24" s="4"/>
      <c r="VRD24" s="4"/>
      <c r="VRE24" s="1"/>
      <c r="VRF24" s="1"/>
      <c r="VRG24" s="16"/>
      <c r="VRH24" s="60"/>
      <c r="VRI24" s="60"/>
      <c r="VRJ24" s="59"/>
      <c r="VRK24" s="4"/>
      <c r="VRL24" s="4"/>
      <c r="VRM24" s="1"/>
      <c r="VRN24" s="1"/>
      <c r="VRO24" s="16"/>
      <c r="VRP24" s="60"/>
      <c r="VRQ24" s="60"/>
      <c r="VRR24" s="59"/>
      <c r="VRS24" s="4"/>
      <c r="VRT24" s="4"/>
      <c r="VRU24" s="1"/>
      <c r="VRV24" s="1"/>
      <c r="VRW24" s="16"/>
      <c r="VRX24" s="60"/>
      <c r="VRY24" s="60"/>
      <c r="VRZ24" s="59"/>
      <c r="VSA24" s="4"/>
      <c r="VSB24" s="4"/>
      <c r="VSC24" s="1"/>
      <c r="VSD24" s="1"/>
      <c r="VSE24" s="16"/>
      <c r="VSF24" s="60"/>
      <c r="VSG24" s="60"/>
      <c r="VSH24" s="59"/>
      <c r="VSI24" s="4"/>
      <c r="VSJ24" s="4"/>
      <c r="VSK24" s="1"/>
      <c r="VSL24" s="1"/>
      <c r="VSM24" s="16"/>
      <c r="VSN24" s="60"/>
      <c r="VSO24" s="60"/>
      <c r="VSP24" s="59"/>
      <c r="VSQ24" s="4"/>
      <c r="VSR24" s="4"/>
      <c r="VSS24" s="1"/>
      <c r="VST24" s="1"/>
      <c r="VSU24" s="16"/>
      <c r="VSV24" s="60"/>
      <c r="VSW24" s="60"/>
      <c r="VSX24" s="59"/>
      <c r="VSY24" s="4"/>
      <c r="VSZ24" s="4"/>
      <c r="VTA24" s="1"/>
      <c r="VTB24" s="1"/>
      <c r="VTC24" s="16"/>
      <c r="VTD24" s="60"/>
      <c r="VTE24" s="60"/>
      <c r="VTF24" s="59"/>
      <c r="VTG24" s="4"/>
      <c r="VTH24" s="4"/>
      <c r="VTI24" s="1"/>
      <c r="VTJ24" s="1"/>
      <c r="VTK24" s="16"/>
      <c r="VTL24" s="60"/>
      <c r="VTM24" s="60"/>
      <c r="VTN24" s="59"/>
      <c r="VTO24" s="4"/>
      <c r="VTP24" s="4"/>
      <c r="VTQ24" s="1"/>
      <c r="VTR24" s="1"/>
      <c r="VTS24" s="16"/>
      <c r="VTT24" s="60"/>
      <c r="VTU24" s="60"/>
      <c r="VTV24" s="59"/>
      <c r="VTW24" s="4"/>
      <c r="VTX24" s="4"/>
      <c r="VTY24" s="1"/>
      <c r="VTZ24" s="1"/>
      <c r="VUA24" s="16"/>
      <c r="VUB24" s="60"/>
      <c r="VUC24" s="60"/>
      <c r="VUD24" s="59"/>
      <c r="VUE24" s="4"/>
      <c r="VUF24" s="4"/>
      <c r="VUG24" s="1"/>
      <c r="VUH24" s="1"/>
      <c r="VUI24" s="16"/>
      <c r="VUJ24" s="60"/>
      <c r="VUK24" s="60"/>
      <c r="VUL24" s="59"/>
      <c r="VUM24" s="4"/>
      <c r="VUN24" s="4"/>
      <c r="VUO24" s="1"/>
      <c r="VUP24" s="1"/>
      <c r="VUQ24" s="16"/>
      <c r="VUR24" s="60"/>
      <c r="VUS24" s="60"/>
      <c r="VUT24" s="59"/>
      <c r="VUU24" s="4"/>
      <c r="VUV24" s="4"/>
      <c r="VUW24" s="1"/>
      <c r="VUX24" s="1"/>
      <c r="VUY24" s="16"/>
      <c r="VUZ24" s="60"/>
      <c r="VVA24" s="60"/>
      <c r="VVB24" s="59"/>
      <c r="VVC24" s="4"/>
      <c r="VVD24" s="4"/>
      <c r="VVE24" s="1"/>
      <c r="VVF24" s="1"/>
      <c r="VVG24" s="16"/>
      <c r="VVH24" s="60"/>
      <c r="VVI24" s="60"/>
      <c r="VVJ24" s="59"/>
      <c r="VVK24" s="4"/>
      <c r="VVL24" s="4"/>
      <c r="VVM24" s="1"/>
      <c r="VVN24" s="1"/>
      <c r="VVO24" s="16"/>
      <c r="VVP24" s="60"/>
      <c r="VVQ24" s="60"/>
      <c r="VVR24" s="59"/>
      <c r="VVS24" s="4"/>
      <c r="VVT24" s="4"/>
      <c r="VVU24" s="1"/>
      <c r="VVV24" s="1"/>
      <c r="VVW24" s="16"/>
      <c r="VVX24" s="60"/>
      <c r="VVY24" s="60"/>
      <c r="VVZ24" s="59"/>
      <c r="VWA24" s="4"/>
      <c r="VWB24" s="4"/>
      <c r="VWC24" s="1"/>
      <c r="VWD24" s="1"/>
      <c r="VWE24" s="16"/>
      <c r="VWF24" s="60"/>
      <c r="VWG24" s="60"/>
      <c r="VWH24" s="59"/>
      <c r="VWI24" s="4"/>
      <c r="VWJ24" s="4"/>
      <c r="VWK24" s="1"/>
      <c r="VWL24" s="1"/>
      <c r="VWM24" s="16"/>
      <c r="VWN24" s="60"/>
      <c r="VWO24" s="60"/>
      <c r="VWP24" s="59"/>
      <c r="VWQ24" s="4"/>
      <c r="VWR24" s="4"/>
      <c r="VWS24" s="1"/>
      <c r="VWT24" s="1"/>
      <c r="VWU24" s="16"/>
      <c r="VWV24" s="60"/>
      <c r="VWW24" s="60"/>
      <c r="VWX24" s="59"/>
      <c r="VWY24" s="4"/>
      <c r="VWZ24" s="4"/>
      <c r="VXA24" s="1"/>
      <c r="VXB24" s="1"/>
      <c r="VXC24" s="16"/>
      <c r="VXD24" s="60"/>
      <c r="VXE24" s="60"/>
      <c r="VXF24" s="59"/>
      <c r="VXG24" s="4"/>
      <c r="VXH24" s="4"/>
      <c r="VXI24" s="1"/>
      <c r="VXJ24" s="1"/>
      <c r="VXK24" s="16"/>
      <c r="VXL24" s="60"/>
      <c r="VXM24" s="60"/>
      <c r="VXN24" s="59"/>
      <c r="VXO24" s="4"/>
      <c r="VXP24" s="4"/>
      <c r="VXQ24" s="1"/>
      <c r="VXR24" s="1"/>
      <c r="VXS24" s="16"/>
      <c r="VXT24" s="60"/>
      <c r="VXU24" s="60"/>
      <c r="VXV24" s="59"/>
      <c r="VXW24" s="4"/>
      <c r="VXX24" s="4"/>
      <c r="VXY24" s="1"/>
      <c r="VXZ24" s="1"/>
      <c r="VYA24" s="16"/>
      <c r="VYB24" s="60"/>
      <c r="VYC24" s="60"/>
      <c r="VYD24" s="59"/>
      <c r="VYE24" s="4"/>
      <c r="VYF24" s="4"/>
      <c r="VYG24" s="1"/>
      <c r="VYH24" s="1"/>
      <c r="VYI24" s="16"/>
      <c r="VYJ24" s="60"/>
      <c r="VYK24" s="60"/>
      <c r="VYL24" s="59"/>
      <c r="VYM24" s="4"/>
      <c r="VYN24" s="4"/>
      <c r="VYO24" s="1"/>
      <c r="VYP24" s="1"/>
      <c r="VYQ24" s="16"/>
      <c r="VYR24" s="60"/>
      <c r="VYS24" s="60"/>
      <c r="VYT24" s="59"/>
      <c r="VYU24" s="4"/>
      <c r="VYV24" s="4"/>
      <c r="VYW24" s="1"/>
      <c r="VYX24" s="1"/>
      <c r="VYY24" s="16"/>
      <c r="VYZ24" s="60"/>
      <c r="VZA24" s="60"/>
      <c r="VZB24" s="59"/>
      <c r="VZC24" s="4"/>
      <c r="VZD24" s="4"/>
      <c r="VZE24" s="1"/>
      <c r="VZF24" s="1"/>
      <c r="VZG24" s="16"/>
      <c r="VZH24" s="60"/>
      <c r="VZI24" s="60"/>
      <c r="VZJ24" s="59"/>
      <c r="VZK24" s="4"/>
      <c r="VZL24" s="4"/>
      <c r="VZM24" s="1"/>
      <c r="VZN24" s="1"/>
      <c r="VZO24" s="16"/>
      <c r="VZP24" s="60"/>
      <c r="VZQ24" s="60"/>
      <c r="VZR24" s="59"/>
      <c r="VZS24" s="4"/>
      <c r="VZT24" s="4"/>
      <c r="VZU24" s="1"/>
      <c r="VZV24" s="1"/>
      <c r="VZW24" s="16"/>
      <c r="VZX24" s="60"/>
      <c r="VZY24" s="60"/>
      <c r="VZZ24" s="59"/>
      <c r="WAA24" s="4"/>
      <c r="WAB24" s="4"/>
      <c r="WAC24" s="1"/>
      <c r="WAD24" s="1"/>
      <c r="WAE24" s="16"/>
      <c r="WAF24" s="60"/>
      <c r="WAG24" s="60"/>
      <c r="WAH24" s="59"/>
      <c r="WAI24" s="4"/>
      <c r="WAJ24" s="4"/>
      <c r="WAK24" s="1"/>
      <c r="WAL24" s="1"/>
      <c r="WAM24" s="16"/>
      <c r="WAN24" s="60"/>
      <c r="WAO24" s="60"/>
      <c r="WAP24" s="59"/>
      <c r="WAQ24" s="4"/>
      <c r="WAR24" s="4"/>
      <c r="WAS24" s="1"/>
      <c r="WAT24" s="1"/>
      <c r="WAU24" s="16"/>
      <c r="WAV24" s="60"/>
      <c r="WAW24" s="60"/>
      <c r="WAX24" s="59"/>
      <c r="WAY24" s="4"/>
      <c r="WAZ24" s="4"/>
      <c r="WBA24" s="1"/>
      <c r="WBB24" s="1"/>
      <c r="WBC24" s="16"/>
      <c r="WBD24" s="60"/>
      <c r="WBE24" s="60"/>
      <c r="WBF24" s="59"/>
      <c r="WBG24" s="4"/>
      <c r="WBH24" s="4"/>
      <c r="WBI24" s="1"/>
      <c r="WBJ24" s="1"/>
      <c r="WBK24" s="16"/>
      <c r="WBL24" s="60"/>
      <c r="WBM24" s="60"/>
      <c r="WBN24" s="59"/>
      <c r="WBO24" s="4"/>
      <c r="WBP24" s="4"/>
      <c r="WBQ24" s="1"/>
      <c r="WBR24" s="1"/>
      <c r="WBS24" s="16"/>
      <c r="WBT24" s="60"/>
      <c r="WBU24" s="60"/>
      <c r="WBV24" s="59"/>
      <c r="WBW24" s="4"/>
      <c r="WBX24" s="4"/>
      <c r="WBY24" s="1"/>
      <c r="WBZ24" s="1"/>
      <c r="WCA24" s="16"/>
      <c r="WCB24" s="60"/>
      <c r="WCC24" s="60"/>
      <c r="WCD24" s="59"/>
      <c r="WCE24" s="4"/>
      <c r="WCF24" s="4"/>
      <c r="WCG24" s="1"/>
      <c r="WCH24" s="1"/>
      <c r="WCI24" s="16"/>
      <c r="WCJ24" s="60"/>
      <c r="WCK24" s="60"/>
      <c r="WCL24" s="59"/>
      <c r="WCM24" s="4"/>
      <c r="WCN24" s="4"/>
      <c r="WCO24" s="1"/>
      <c r="WCP24" s="1"/>
      <c r="WCQ24" s="16"/>
      <c r="WCR24" s="60"/>
      <c r="WCS24" s="60"/>
      <c r="WCT24" s="59"/>
      <c r="WCU24" s="4"/>
      <c r="WCV24" s="4"/>
      <c r="WCW24" s="1"/>
      <c r="WCX24" s="1"/>
      <c r="WCY24" s="16"/>
      <c r="WCZ24" s="60"/>
      <c r="WDA24" s="60"/>
      <c r="WDB24" s="59"/>
      <c r="WDC24" s="4"/>
      <c r="WDD24" s="4"/>
      <c r="WDE24" s="1"/>
      <c r="WDF24" s="1"/>
      <c r="WDG24" s="16"/>
      <c r="WDH24" s="60"/>
      <c r="WDI24" s="60"/>
      <c r="WDJ24" s="59"/>
      <c r="WDK24" s="4"/>
      <c r="WDL24" s="4"/>
      <c r="WDM24" s="1"/>
      <c r="WDN24" s="1"/>
      <c r="WDO24" s="16"/>
      <c r="WDP24" s="60"/>
      <c r="WDQ24" s="60"/>
      <c r="WDR24" s="59"/>
      <c r="WDS24" s="4"/>
      <c r="WDT24" s="4"/>
      <c r="WDU24" s="1"/>
      <c r="WDV24" s="1"/>
      <c r="WDW24" s="16"/>
      <c r="WDX24" s="60"/>
      <c r="WDY24" s="60"/>
      <c r="WDZ24" s="59"/>
      <c r="WEA24" s="4"/>
      <c r="WEB24" s="4"/>
      <c r="WEC24" s="1"/>
      <c r="WED24" s="1"/>
      <c r="WEE24" s="16"/>
      <c r="WEF24" s="60"/>
      <c r="WEG24" s="60"/>
      <c r="WEH24" s="59"/>
      <c r="WEI24" s="4"/>
      <c r="WEJ24" s="4"/>
      <c r="WEK24" s="1"/>
      <c r="WEL24" s="1"/>
      <c r="WEM24" s="16"/>
      <c r="WEN24" s="60"/>
      <c r="WEO24" s="60"/>
      <c r="WEP24" s="59"/>
      <c r="WEQ24" s="4"/>
      <c r="WER24" s="4"/>
      <c r="WES24" s="1"/>
      <c r="WET24" s="1"/>
      <c r="WEU24" s="16"/>
      <c r="WEV24" s="60"/>
      <c r="WEW24" s="60"/>
      <c r="WEX24" s="59"/>
      <c r="WEY24" s="4"/>
      <c r="WEZ24" s="4"/>
      <c r="WFA24" s="1"/>
      <c r="WFB24" s="1"/>
      <c r="WFC24" s="16"/>
      <c r="WFD24" s="60"/>
      <c r="WFE24" s="60"/>
      <c r="WFF24" s="59"/>
      <c r="WFG24" s="4"/>
      <c r="WFH24" s="4"/>
      <c r="WFI24" s="1"/>
      <c r="WFJ24" s="1"/>
      <c r="WFK24" s="16"/>
      <c r="WFL24" s="60"/>
      <c r="WFM24" s="60"/>
      <c r="WFN24" s="59"/>
      <c r="WFO24" s="4"/>
      <c r="WFP24" s="4"/>
      <c r="WFQ24" s="1"/>
      <c r="WFR24" s="1"/>
      <c r="WFS24" s="16"/>
      <c r="WFT24" s="60"/>
      <c r="WFU24" s="60"/>
      <c r="WFV24" s="59"/>
      <c r="WFW24" s="4"/>
      <c r="WFX24" s="4"/>
      <c r="WFY24" s="1"/>
      <c r="WFZ24" s="1"/>
      <c r="WGA24" s="16"/>
      <c r="WGB24" s="60"/>
      <c r="WGC24" s="60"/>
      <c r="WGD24" s="59"/>
      <c r="WGE24" s="4"/>
      <c r="WGF24" s="4"/>
      <c r="WGG24" s="1"/>
      <c r="WGH24" s="1"/>
      <c r="WGI24" s="16"/>
      <c r="WGJ24" s="60"/>
      <c r="WGK24" s="60"/>
      <c r="WGL24" s="59"/>
      <c r="WGM24" s="4"/>
      <c r="WGN24" s="4"/>
      <c r="WGO24" s="1"/>
      <c r="WGP24" s="1"/>
      <c r="WGQ24" s="16"/>
      <c r="WGR24" s="60"/>
      <c r="WGS24" s="60"/>
      <c r="WGT24" s="59"/>
      <c r="WGU24" s="4"/>
      <c r="WGV24" s="4"/>
      <c r="WGW24" s="1"/>
      <c r="WGX24" s="1"/>
      <c r="WGY24" s="16"/>
      <c r="WGZ24" s="60"/>
      <c r="WHA24" s="60"/>
      <c r="WHB24" s="59"/>
      <c r="WHC24" s="4"/>
      <c r="WHD24" s="4"/>
      <c r="WHE24" s="1"/>
      <c r="WHF24" s="1"/>
      <c r="WHG24" s="16"/>
      <c r="WHH24" s="60"/>
      <c r="WHI24" s="60"/>
      <c r="WHJ24" s="59"/>
      <c r="WHK24" s="4"/>
      <c r="WHL24" s="4"/>
      <c r="WHM24" s="1"/>
      <c r="WHN24" s="1"/>
      <c r="WHO24" s="16"/>
      <c r="WHP24" s="60"/>
      <c r="WHQ24" s="60"/>
      <c r="WHR24" s="59"/>
      <c r="WHS24" s="4"/>
      <c r="WHT24" s="4"/>
      <c r="WHU24" s="1"/>
      <c r="WHV24" s="1"/>
      <c r="WHW24" s="16"/>
      <c r="WHX24" s="60"/>
      <c r="WHY24" s="60"/>
      <c r="WHZ24" s="59"/>
      <c r="WIA24" s="4"/>
      <c r="WIB24" s="4"/>
      <c r="WIC24" s="1"/>
      <c r="WID24" s="1"/>
      <c r="WIE24" s="16"/>
      <c r="WIF24" s="60"/>
      <c r="WIG24" s="60"/>
      <c r="WIH24" s="59"/>
      <c r="WII24" s="4"/>
      <c r="WIJ24" s="4"/>
      <c r="WIK24" s="1"/>
      <c r="WIL24" s="1"/>
      <c r="WIM24" s="16"/>
      <c r="WIN24" s="60"/>
      <c r="WIO24" s="60"/>
      <c r="WIP24" s="59"/>
      <c r="WIQ24" s="4"/>
      <c r="WIR24" s="4"/>
      <c r="WIS24" s="1"/>
      <c r="WIT24" s="1"/>
      <c r="WIU24" s="16"/>
      <c r="WIV24" s="60"/>
      <c r="WIW24" s="60"/>
      <c r="WIX24" s="59"/>
      <c r="WIY24" s="4"/>
      <c r="WIZ24" s="4"/>
      <c r="WJA24" s="1"/>
      <c r="WJB24" s="1"/>
      <c r="WJC24" s="16"/>
      <c r="WJD24" s="60"/>
      <c r="WJE24" s="60"/>
      <c r="WJF24" s="59"/>
      <c r="WJG24" s="4"/>
      <c r="WJH24" s="4"/>
      <c r="WJI24" s="1"/>
      <c r="WJJ24" s="1"/>
      <c r="WJK24" s="16"/>
      <c r="WJL24" s="60"/>
      <c r="WJM24" s="60"/>
      <c r="WJN24" s="59"/>
      <c r="WJO24" s="4"/>
      <c r="WJP24" s="4"/>
      <c r="WJQ24" s="1"/>
      <c r="WJR24" s="1"/>
      <c r="WJS24" s="16"/>
      <c r="WJT24" s="60"/>
      <c r="WJU24" s="60"/>
      <c r="WJV24" s="59"/>
      <c r="WJW24" s="4"/>
      <c r="WJX24" s="4"/>
      <c r="WJY24" s="1"/>
      <c r="WJZ24" s="1"/>
      <c r="WKA24" s="16"/>
      <c r="WKB24" s="60"/>
      <c r="WKC24" s="60"/>
      <c r="WKD24" s="59"/>
      <c r="WKE24" s="4"/>
      <c r="WKF24" s="4"/>
      <c r="WKG24" s="1"/>
      <c r="WKH24" s="1"/>
      <c r="WKI24" s="16"/>
      <c r="WKJ24" s="60"/>
      <c r="WKK24" s="60"/>
      <c r="WKL24" s="59"/>
      <c r="WKM24" s="4"/>
      <c r="WKN24" s="4"/>
      <c r="WKO24" s="1"/>
      <c r="WKP24" s="1"/>
      <c r="WKQ24" s="16"/>
      <c r="WKR24" s="60"/>
      <c r="WKS24" s="60"/>
      <c r="WKT24" s="59"/>
      <c r="WKU24" s="4"/>
      <c r="WKV24" s="4"/>
      <c r="WKW24" s="1"/>
      <c r="WKX24" s="1"/>
      <c r="WKY24" s="16"/>
      <c r="WKZ24" s="60"/>
      <c r="WLA24" s="60"/>
      <c r="WLB24" s="59"/>
      <c r="WLC24" s="4"/>
      <c r="WLD24" s="4"/>
      <c r="WLE24" s="1"/>
      <c r="WLF24" s="1"/>
      <c r="WLG24" s="16"/>
      <c r="WLH24" s="60"/>
      <c r="WLI24" s="60"/>
      <c r="WLJ24" s="59"/>
      <c r="WLK24" s="4"/>
      <c r="WLL24" s="4"/>
      <c r="WLM24" s="1"/>
      <c r="WLN24" s="1"/>
      <c r="WLO24" s="16"/>
      <c r="WLP24" s="60"/>
      <c r="WLQ24" s="60"/>
      <c r="WLR24" s="59"/>
      <c r="WLS24" s="4"/>
      <c r="WLT24" s="4"/>
      <c r="WLU24" s="1"/>
      <c r="WLV24" s="1"/>
      <c r="WLW24" s="16"/>
      <c r="WLX24" s="60"/>
      <c r="WLY24" s="60"/>
      <c r="WLZ24" s="59"/>
      <c r="WMA24" s="4"/>
      <c r="WMB24" s="4"/>
      <c r="WMC24" s="1"/>
      <c r="WMD24" s="1"/>
      <c r="WME24" s="16"/>
      <c r="WMF24" s="60"/>
      <c r="WMG24" s="60"/>
      <c r="WMH24" s="59"/>
      <c r="WMI24" s="4"/>
      <c r="WMJ24" s="4"/>
      <c r="WMK24" s="1"/>
      <c r="WML24" s="1"/>
      <c r="WMM24" s="16"/>
      <c r="WMN24" s="60"/>
      <c r="WMO24" s="60"/>
      <c r="WMP24" s="59"/>
      <c r="WMQ24" s="4"/>
      <c r="WMR24" s="4"/>
      <c r="WMS24" s="1"/>
      <c r="WMT24" s="1"/>
      <c r="WMU24" s="16"/>
      <c r="WMV24" s="60"/>
      <c r="WMW24" s="60"/>
      <c r="WMX24" s="59"/>
      <c r="WMY24" s="4"/>
      <c r="WMZ24" s="4"/>
      <c r="WNA24" s="1"/>
      <c r="WNB24" s="1"/>
      <c r="WNC24" s="16"/>
      <c r="WND24" s="60"/>
      <c r="WNE24" s="60"/>
      <c r="WNF24" s="59"/>
      <c r="WNG24" s="4"/>
      <c r="WNH24" s="4"/>
      <c r="WNI24" s="1"/>
      <c r="WNJ24" s="1"/>
      <c r="WNK24" s="16"/>
      <c r="WNL24" s="60"/>
      <c r="WNM24" s="60"/>
      <c r="WNN24" s="59"/>
      <c r="WNO24" s="4"/>
      <c r="WNP24" s="4"/>
      <c r="WNQ24" s="1"/>
      <c r="WNR24" s="1"/>
      <c r="WNS24" s="16"/>
      <c r="WNT24" s="60"/>
      <c r="WNU24" s="60"/>
      <c r="WNV24" s="59"/>
      <c r="WNW24" s="4"/>
      <c r="WNX24" s="4"/>
      <c r="WNY24" s="1"/>
      <c r="WNZ24" s="1"/>
      <c r="WOA24" s="16"/>
      <c r="WOB24" s="60"/>
      <c r="WOC24" s="60"/>
      <c r="WOD24" s="59"/>
      <c r="WOE24" s="4"/>
      <c r="WOF24" s="4"/>
      <c r="WOG24" s="1"/>
      <c r="WOH24" s="1"/>
      <c r="WOI24" s="16"/>
      <c r="WOJ24" s="60"/>
      <c r="WOK24" s="60"/>
      <c r="WOL24" s="59"/>
      <c r="WOM24" s="4"/>
      <c r="WON24" s="4"/>
      <c r="WOO24" s="1"/>
      <c r="WOP24" s="1"/>
      <c r="WOQ24" s="16"/>
      <c r="WOR24" s="60"/>
      <c r="WOS24" s="60"/>
      <c r="WOT24" s="59"/>
      <c r="WOU24" s="4"/>
      <c r="WOV24" s="4"/>
      <c r="WOW24" s="1"/>
      <c r="WOX24" s="1"/>
      <c r="WOY24" s="16"/>
      <c r="WOZ24" s="60"/>
      <c r="WPA24" s="60"/>
      <c r="WPB24" s="59"/>
      <c r="WPC24" s="4"/>
      <c r="WPD24" s="4"/>
      <c r="WPE24" s="1"/>
      <c r="WPF24" s="1"/>
      <c r="WPG24" s="16"/>
      <c r="WPH24" s="60"/>
      <c r="WPI24" s="60"/>
      <c r="WPJ24" s="59"/>
      <c r="WPK24" s="4"/>
      <c r="WPL24" s="4"/>
      <c r="WPM24" s="1"/>
      <c r="WPN24" s="1"/>
      <c r="WPO24" s="16"/>
      <c r="WPP24" s="60"/>
      <c r="WPQ24" s="60"/>
      <c r="WPR24" s="59"/>
      <c r="WPS24" s="4"/>
      <c r="WPT24" s="4"/>
      <c r="WPU24" s="1"/>
      <c r="WPV24" s="1"/>
      <c r="WPW24" s="16"/>
      <c r="WPX24" s="60"/>
      <c r="WPY24" s="60"/>
      <c r="WPZ24" s="59"/>
      <c r="WQA24" s="4"/>
      <c r="WQB24" s="4"/>
      <c r="WQC24" s="1"/>
      <c r="WQD24" s="1"/>
      <c r="WQE24" s="16"/>
      <c r="WQF24" s="60"/>
      <c r="WQG24" s="60"/>
      <c r="WQH24" s="59"/>
      <c r="WQI24" s="4"/>
      <c r="WQJ24" s="4"/>
      <c r="WQK24" s="1"/>
      <c r="WQL24" s="1"/>
      <c r="WQM24" s="16"/>
      <c r="WQN24" s="60"/>
      <c r="WQO24" s="60"/>
      <c r="WQP24" s="59"/>
      <c r="WQQ24" s="4"/>
      <c r="WQR24" s="4"/>
      <c r="WQS24" s="1"/>
      <c r="WQT24" s="1"/>
      <c r="WQU24" s="16"/>
      <c r="WQV24" s="60"/>
      <c r="WQW24" s="60"/>
      <c r="WQX24" s="59"/>
      <c r="WQY24" s="4"/>
      <c r="WQZ24" s="4"/>
      <c r="WRA24" s="1"/>
      <c r="WRB24" s="1"/>
      <c r="WRC24" s="16"/>
      <c r="WRD24" s="60"/>
      <c r="WRE24" s="60"/>
      <c r="WRF24" s="59"/>
      <c r="WRG24" s="4"/>
      <c r="WRH24" s="4"/>
      <c r="WRI24" s="1"/>
      <c r="WRJ24" s="1"/>
      <c r="WRK24" s="16"/>
      <c r="WRL24" s="60"/>
      <c r="WRM24" s="60"/>
      <c r="WRN24" s="59"/>
      <c r="WRO24" s="4"/>
      <c r="WRP24" s="4"/>
      <c r="WRQ24" s="1"/>
      <c r="WRR24" s="1"/>
      <c r="WRS24" s="16"/>
      <c r="WRT24" s="60"/>
      <c r="WRU24" s="60"/>
      <c r="WRV24" s="59"/>
      <c r="WRW24" s="4"/>
      <c r="WRX24" s="4"/>
      <c r="WRY24" s="1"/>
      <c r="WRZ24" s="1"/>
      <c r="WSA24" s="16"/>
      <c r="WSB24" s="60"/>
      <c r="WSC24" s="60"/>
      <c r="WSD24" s="59"/>
      <c r="WSE24" s="4"/>
      <c r="WSF24" s="4"/>
      <c r="WSG24" s="1"/>
      <c r="WSH24" s="1"/>
      <c r="WSI24" s="16"/>
      <c r="WSJ24" s="60"/>
      <c r="WSK24" s="60"/>
      <c r="WSL24" s="59"/>
      <c r="WSM24" s="4"/>
      <c r="WSN24" s="4"/>
      <c r="WSO24" s="1"/>
      <c r="WSP24" s="1"/>
      <c r="WSQ24" s="16"/>
      <c r="WSR24" s="60"/>
      <c r="WSS24" s="60"/>
      <c r="WST24" s="59"/>
      <c r="WSU24" s="4"/>
      <c r="WSV24" s="4"/>
      <c r="WSW24" s="1"/>
      <c r="WSX24" s="1"/>
      <c r="WSY24" s="16"/>
      <c r="WSZ24" s="60"/>
      <c r="WTA24" s="60"/>
      <c r="WTB24" s="59"/>
      <c r="WTC24" s="4"/>
      <c r="WTD24" s="4"/>
      <c r="WTE24" s="1"/>
      <c r="WTF24" s="1"/>
      <c r="WTG24" s="16"/>
      <c r="WTH24" s="60"/>
      <c r="WTI24" s="60"/>
      <c r="WTJ24" s="59"/>
      <c r="WTK24" s="4"/>
      <c r="WTL24" s="4"/>
      <c r="WTM24" s="1"/>
      <c r="WTN24" s="1"/>
      <c r="WTO24" s="16"/>
      <c r="WTP24" s="60"/>
      <c r="WTQ24" s="60"/>
      <c r="WTR24" s="59"/>
      <c r="WTS24" s="4"/>
      <c r="WTT24" s="4"/>
      <c r="WTU24" s="1"/>
      <c r="WTV24" s="1"/>
      <c r="WTW24" s="16"/>
      <c r="WTX24" s="60"/>
      <c r="WTY24" s="60"/>
      <c r="WTZ24" s="59"/>
      <c r="WUA24" s="4"/>
      <c r="WUB24" s="4"/>
      <c r="WUC24" s="1"/>
      <c r="WUD24" s="1"/>
      <c r="WUE24" s="16"/>
      <c r="WUF24" s="60"/>
      <c r="WUG24" s="60"/>
      <c r="WUH24" s="59"/>
      <c r="WUI24" s="4"/>
      <c r="WUJ24" s="4"/>
      <c r="WUK24" s="1"/>
      <c r="WUL24" s="1"/>
      <c r="WUM24" s="16"/>
      <c r="WUN24" s="60"/>
      <c r="WUO24" s="60"/>
      <c r="WUP24" s="59"/>
      <c r="WUQ24" s="4"/>
      <c r="WUR24" s="4"/>
      <c r="WUS24" s="1"/>
      <c r="WUT24" s="1"/>
      <c r="WUU24" s="16"/>
      <c r="WUV24" s="60"/>
      <c r="WUW24" s="60"/>
      <c r="WUX24" s="59"/>
      <c r="WUY24" s="4"/>
      <c r="WUZ24" s="4"/>
      <c r="WVA24" s="1"/>
      <c r="WVB24" s="1"/>
      <c r="WVC24" s="16"/>
      <c r="WVD24" s="60"/>
      <c r="WVE24" s="60"/>
      <c r="WVF24" s="59"/>
      <c r="WVG24" s="4"/>
      <c r="WVH24" s="4"/>
      <c r="WVI24" s="1"/>
      <c r="WVJ24" s="1"/>
      <c r="WVK24" s="16"/>
      <c r="WVL24" s="60"/>
      <c r="WVM24" s="60"/>
      <c r="WVN24" s="59"/>
      <c r="WVO24" s="4"/>
      <c r="WVP24" s="4"/>
      <c r="WVQ24" s="1"/>
      <c r="WVR24" s="1"/>
      <c r="WVS24" s="16"/>
      <c r="WVT24" s="60"/>
      <c r="WVU24" s="60"/>
      <c r="WVV24" s="59"/>
      <c r="WVW24" s="4"/>
      <c r="WVX24" s="4"/>
      <c r="WVY24" s="1"/>
      <c r="WVZ24" s="1"/>
      <c r="WWA24" s="16"/>
      <c r="WWB24" s="60"/>
      <c r="WWC24" s="60"/>
      <c r="WWD24" s="59"/>
      <c r="WWE24" s="4"/>
      <c r="WWF24" s="4"/>
      <c r="WWG24" s="1"/>
      <c r="WWH24" s="1"/>
      <c r="WWI24" s="16"/>
      <c r="WWJ24" s="60"/>
      <c r="WWK24" s="60"/>
      <c r="WWL24" s="59"/>
      <c r="WWM24" s="4"/>
      <c r="WWN24" s="4"/>
      <c r="WWO24" s="1"/>
      <c r="WWP24" s="1"/>
      <c r="WWQ24" s="16"/>
      <c r="WWR24" s="60"/>
      <c r="WWS24" s="60"/>
      <c r="WWT24" s="59"/>
      <c r="WWU24" s="4"/>
      <c r="WWV24" s="4"/>
      <c r="WWW24" s="1"/>
      <c r="WWX24" s="1"/>
      <c r="WWY24" s="16"/>
      <c r="WWZ24" s="60"/>
      <c r="WXA24" s="60"/>
      <c r="WXB24" s="59"/>
      <c r="WXC24" s="4"/>
      <c r="WXD24" s="4"/>
      <c r="WXE24" s="1"/>
      <c r="WXF24" s="1"/>
      <c r="WXG24" s="16"/>
      <c r="WXH24" s="60"/>
      <c r="WXI24" s="60"/>
      <c r="WXJ24" s="59"/>
      <c r="WXK24" s="4"/>
      <c r="WXL24" s="4"/>
      <c r="WXM24" s="1"/>
      <c r="WXN24" s="1"/>
      <c r="WXO24" s="16"/>
      <c r="WXP24" s="60"/>
      <c r="WXQ24" s="60"/>
      <c r="WXR24" s="59"/>
      <c r="WXS24" s="4"/>
      <c r="WXT24" s="4"/>
      <c r="WXU24" s="1"/>
      <c r="WXV24" s="1"/>
      <c r="WXW24" s="16"/>
      <c r="WXX24" s="60"/>
      <c r="WXY24" s="60"/>
      <c r="WXZ24" s="59"/>
      <c r="WYA24" s="4"/>
      <c r="WYB24" s="4"/>
      <c r="WYC24" s="1"/>
      <c r="WYD24" s="1"/>
      <c r="WYE24" s="16"/>
      <c r="WYF24" s="60"/>
      <c r="WYG24" s="60"/>
      <c r="WYH24" s="59"/>
      <c r="WYI24" s="4"/>
      <c r="WYJ24" s="4"/>
      <c r="WYK24" s="1"/>
      <c r="WYL24" s="1"/>
      <c r="WYM24" s="16"/>
      <c r="WYN24" s="60"/>
      <c r="WYO24" s="60"/>
      <c r="WYP24" s="59"/>
      <c r="WYQ24" s="4"/>
      <c r="WYR24" s="4"/>
      <c r="WYS24" s="1"/>
      <c r="WYT24" s="1"/>
      <c r="WYU24" s="16"/>
      <c r="WYV24" s="60"/>
      <c r="WYW24" s="60"/>
      <c r="WYX24" s="59"/>
      <c r="WYY24" s="4"/>
      <c r="WYZ24" s="4"/>
      <c r="WZA24" s="1"/>
      <c r="WZB24" s="1"/>
      <c r="WZC24" s="16"/>
      <c r="WZD24" s="60"/>
      <c r="WZE24" s="60"/>
      <c r="WZF24" s="59"/>
      <c r="WZG24" s="4"/>
      <c r="WZH24" s="4"/>
      <c r="WZI24" s="1"/>
      <c r="WZJ24" s="1"/>
      <c r="WZK24" s="16"/>
      <c r="WZL24" s="60"/>
      <c r="WZM24" s="60"/>
      <c r="WZN24" s="59"/>
      <c r="WZO24" s="4"/>
      <c r="WZP24" s="4"/>
      <c r="WZQ24" s="1"/>
      <c r="WZR24" s="1"/>
      <c r="WZS24" s="16"/>
      <c r="WZT24" s="60"/>
      <c r="WZU24" s="60"/>
      <c r="WZV24" s="59"/>
      <c r="WZW24" s="4"/>
      <c r="WZX24" s="4"/>
      <c r="WZY24" s="1"/>
      <c r="WZZ24" s="1"/>
      <c r="XAA24" s="16"/>
      <c r="XAB24" s="60"/>
      <c r="XAC24" s="60"/>
      <c r="XAD24" s="59"/>
      <c r="XAE24" s="4"/>
      <c r="XAF24" s="4"/>
      <c r="XAG24" s="1"/>
      <c r="XAH24" s="1"/>
      <c r="XAI24" s="16"/>
      <c r="XAJ24" s="60"/>
      <c r="XAK24" s="60"/>
      <c r="XAL24" s="59"/>
      <c r="XAM24" s="4"/>
      <c r="XAN24" s="4"/>
      <c r="XAO24" s="1"/>
      <c r="XAP24" s="1"/>
      <c r="XAQ24" s="16"/>
      <c r="XAR24" s="60"/>
      <c r="XAS24" s="60"/>
      <c r="XAT24" s="59"/>
      <c r="XAU24" s="4"/>
      <c r="XAV24" s="4"/>
      <c r="XAW24" s="1"/>
      <c r="XAX24" s="1"/>
      <c r="XAY24" s="16"/>
      <c r="XAZ24" s="60"/>
      <c r="XBA24" s="60"/>
      <c r="XBB24" s="59"/>
      <c r="XBC24" s="4"/>
      <c r="XBD24" s="4"/>
      <c r="XBE24" s="1"/>
      <c r="XBF24" s="1"/>
      <c r="XBG24" s="16"/>
      <c r="XBH24" s="60"/>
      <c r="XBI24" s="60"/>
      <c r="XBJ24" s="59"/>
      <c r="XBK24" s="4"/>
      <c r="XBL24" s="4"/>
      <c r="XBM24" s="1"/>
      <c r="XBN24" s="1"/>
      <c r="XBO24" s="16"/>
      <c r="XBP24" s="60"/>
      <c r="XBQ24" s="60"/>
      <c r="XBR24" s="59"/>
      <c r="XBS24" s="4"/>
      <c r="XBT24" s="4"/>
      <c r="XBU24" s="1"/>
      <c r="XBV24" s="1"/>
      <c r="XBW24" s="16"/>
      <c r="XBX24" s="60"/>
      <c r="XBY24" s="60"/>
      <c r="XBZ24" s="59"/>
      <c r="XCA24" s="4"/>
      <c r="XCB24" s="4"/>
      <c r="XCC24" s="1"/>
      <c r="XCD24" s="1"/>
      <c r="XCE24" s="16"/>
      <c r="XCF24" s="60"/>
      <c r="XCG24" s="60"/>
      <c r="XCH24" s="59"/>
      <c r="XCI24" s="4"/>
      <c r="XCJ24" s="4"/>
      <c r="XCK24" s="1"/>
      <c r="XCL24" s="1"/>
      <c r="XCM24" s="16"/>
      <c r="XCN24" s="60"/>
      <c r="XCO24" s="60"/>
      <c r="XCP24" s="59"/>
      <c r="XCQ24" s="4"/>
      <c r="XCR24" s="4"/>
      <c r="XCS24" s="1"/>
      <c r="XCT24" s="1"/>
      <c r="XCU24" s="16"/>
      <c r="XCV24" s="60"/>
      <c r="XCW24" s="60"/>
      <c r="XCX24" s="59"/>
      <c r="XCY24" s="4"/>
      <c r="XCZ24" s="4"/>
      <c r="XDA24" s="1"/>
      <c r="XDB24" s="1"/>
      <c r="XDC24" s="16"/>
      <c r="XDD24" s="60"/>
      <c r="XDE24" s="60"/>
      <c r="XDF24" s="59"/>
      <c r="XDG24" s="4"/>
      <c r="XDH24" s="4"/>
      <c r="XDI24" s="1"/>
      <c r="XDJ24" s="1"/>
      <c r="XDK24" s="16"/>
      <c r="XDL24" s="60"/>
      <c r="XDM24" s="60"/>
      <c r="XDN24" s="59"/>
      <c r="XDO24" s="4"/>
      <c r="XDP24" s="4"/>
      <c r="XDQ24" s="1"/>
      <c r="XDR24" s="1"/>
      <c r="XDS24" s="16"/>
      <c r="XDT24" s="60"/>
      <c r="XDU24" s="60"/>
      <c r="XDV24" s="59"/>
      <c r="XDW24" s="4"/>
      <c r="XDX24" s="4"/>
      <c r="XDY24" s="1"/>
      <c r="XDZ24" s="1"/>
      <c r="XEA24" s="16"/>
      <c r="XEB24" s="60"/>
      <c r="XEC24" s="60"/>
      <c r="XED24" s="59"/>
      <c r="XEE24" s="4"/>
      <c r="XEF24" s="4"/>
      <c r="XEG24" s="1"/>
      <c r="XEH24" s="1"/>
      <c r="XEI24" s="16"/>
      <c r="XEJ24" s="60"/>
      <c r="XEK24" s="60"/>
      <c r="XEL24" s="59"/>
      <c r="XEM24" s="4"/>
      <c r="XEN24" s="4"/>
      <c r="XEO24" s="1"/>
      <c r="XEP24" s="1"/>
      <c r="XEQ24" s="16"/>
      <c r="XER24" s="60"/>
      <c r="XES24" s="60"/>
      <c r="XET24" s="59"/>
      <c r="XEU24" s="4"/>
      <c r="XEV24" s="4"/>
      <c r="XEW24" s="1"/>
      <c r="XEX24" s="1"/>
      <c r="XEY24" s="16"/>
      <c r="XEZ24" s="60"/>
      <c r="XFA24" s="60"/>
      <c r="XFB24" s="59"/>
      <c r="XFC24" s="4"/>
      <c r="XFD24" s="4"/>
    </row>
    <row r="25" spans="1:16384" s="5" customFormat="1" ht="28" customHeight="1" thickBot="1" x14ac:dyDescent="0.3">
      <c r="A25" s="1"/>
      <c r="B25" s="1"/>
      <c r="C25" s="130" t="s">
        <v>17</v>
      </c>
      <c r="D25" s="131"/>
      <c r="E25" s="132"/>
      <c r="F25" s="17"/>
      <c r="G25" s="17"/>
      <c r="H25" s="17"/>
    </row>
    <row r="26" spans="1:16384" s="40" customFormat="1" ht="16" customHeight="1" x14ac:dyDescent="0.25">
      <c r="A26" s="1"/>
      <c r="B26" s="1"/>
      <c r="C26" s="39"/>
      <c r="D26" s="39"/>
      <c r="E26" s="39"/>
      <c r="F26" s="17"/>
      <c r="G26" s="17"/>
      <c r="H26" s="17"/>
    </row>
    <row r="27" spans="1:16384" s="5" customFormat="1" ht="45.65" customHeight="1" x14ac:dyDescent="0.25">
      <c r="A27" s="127" t="s">
        <v>18</v>
      </c>
      <c r="B27" s="127"/>
      <c r="C27" s="127"/>
      <c r="D27" s="127"/>
      <c r="E27" s="127"/>
      <c r="F27" s="127"/>
      <c r="G27" s="127"/>
      <c r="H27" s="127"/>
    </row>
    <row r="28" spans="1:16384" ht="18" customHeight="1" thickBot="1" x14ac:dyDescent="0.3">
      <c r="A28" s="74"/>
      <c r="B28" s="74"/>
      <c r="C28" s="74"/>
      <c r="D28" s="75"/>
      <c r="E28" s="76"/>
      <c r="F28" s="77"/>
      <c r="G28" s="77"/>
      <c r="H28" s="77"/>
    </row>
    <row r="29" spans="1:16384" ht="14" x14ac:dyDescent="0.25">
      <c r="A29" s="74"/>
      <c r="B29" s="74"/>
      <c r="C29" s="122"/>
      <c r="D29" s="138" t="s">
        <v>19</v>
      </c>
      <c r="E29" s="140">
        <f>'Order Form'!I2</f>
        <v>0</v>
      </c>
      <c r="F29" s="81"/>
      <c r="G29" s="82"/>
      <c r="H29" s="83"/>
    </row>
    <row r="30" spans="1:16384" ht="14" x14ac:dyDescent="0.25">
      <c r="A30" s="74"/>
      <c r="B30" s="74"/>
      <c r="C30" s="123"/>
      <c r="D30" s="139"/>
      <c r="E30" s="141"/>
      <c r="F30" s="81"/>
      <c r="G30" s="84"/>
      <c r="H30" s="83"/>
    </row>
    <row r="31" spans="1:16384" ht="14" x14ac:dyDescent="0.25">
      <c r="A31" s="74"/>
      <c r="B31" s="74"/>
      <c r="C31" s="123"/>
      <c r="D31" s="19"/>
      <c r="E31" s="20"/>
      <c r="F31" s="81"/>
      <c r="G31" s="82"/>
      <c r="H31" s="83"/>
    </row>
    <row r="32" spans="1:16384" ht="13.5" x14ac:dyDescent="0.25">
      <c r="A32" s="74"/>
      <c r="B32" s="74"/>
      <c r="C32" s="123"/>
      <c r="D32" s="21" t="s">
        <v>20</v>
      </c>
      <c r="E32" s="42">
        <f>'Order Form'!I3</f>
        <v>0</v>
      </c>
      <c r="F32" s="82"/>
      <c r="G32" s="85"/>
      <c r="H32" s="83"/>
    </row>
    <row r="33" spans="1:8" ht="14" x14ac:dyDescent="0.25">
      <c r="A33" s="74"/>
      <c r="B33" s="74"/>
      <c r="C33" s="123"/>
      <c r="D33" s="22"/>
      <c r="E33" s="42"/>
      <c r="F33" s="81"/>
      <c r="G33" s="85"/>
      <c r="H33" s="83"/>
    </row>
    <row r="34" spans="1:8" ht="22" customHeight="1" x14ac:dyDescent="0.25">
      <c r="A34" s="74"/>
      <c r="B34" s="74"/>
      <c r="C34" s="123"/>
      <c r="D34" s="21" t="s">
        <v>21</v>
      </c>
      <c r="E34" s="43">
        <v>4.95</v>
      </c>
      <c r="F34" s="82"/>
      <c r="G34" s="85"/>
      <c r="H34" s="83"/>
    </row>
    <row r="35" spans="1:8" ht="13.5" x14ac:dyDescent="0.25">
      <c r="A35" s="74"/>
      <c r="B35" s="74"/>
      <c r="C35" s="123"/>
      <c r="D35" s="18"/>
      <c r="E35" s="23"/>
      <c r="F35" s="82"/>
      <c r="G35" s="82"/>
      <c r="H35" s="83"/>
    </row>
    <row r="36" spans="1:8" ht="15.5" thickBot="1" x14ac:dyDescent="0.3">
      <c r="A36" s="74"/>
      <c r="B36" s="74"/>
      <c r="C36" s="124"/>
      <c r="D36" s="24" t="s">
        <v>22</v>
      </c>
      <c r="E36" s="44">
        <f>E33+E34</f>
        <v>4.95</v>
      </c>
      <c r="F36" s="86"/>
      <c r="G36" s="87"/>
      <c r="H36" s="83"/>
    </row>
    <row r="37" spans="1:8" x14ac:dyDescent="0.25">
      <c r="A37" s="74"/>
      <c r="B37" s="74"/>
      <c r="C37" s="74"/>
      <c r="D37" s="74"/>
      <c r="E37" s="78"/>
      <c r="F37" s="79"/>
      <c r="G37" s="79"/>
      <c r="H37" s="80"/>
    </row>
    <row r="42" spans="1:8" x14ac:dyDescent="0.25"/>
    <row r="43" spans="1:8" x14ac:dyDescent="0.25"/>
  </sheetData>
  <protectedRanges>
    <protectedRange sqref="D23:D24 L23:L24 T23:T24 AB23:AB24 AJ23:AJ24 AR23:AR24 AZ23:AZ24 BH23:BH24 BP23:BP24 BX23:BX24 CF23:CF24 CN23:CN24 CV23:CV24 DD23:DD24 DL23:DL24 DT23:DT24 EB23:EB24 EJ23:EJ24 ER23:ER24 EZ23:EZ24 FH23:FH24 FP23:FP24 FX23:FX24 GF23:GF24 GN23:GN24 GV23:GV24 HD23:HD24 HL23:HL24 HT23:HT24 IB23:IB24 IJ23:IJ24 IR23:IR24 IZ23:IZ24 JH23:JH24 JP23:JP24 JX23:JX24 KF23:KF24 KN23:KN24 KV23:KV24 LD23:LD24 LL23:LL24 LT23:LT24 MB23:MB24 MJ23:MJ24 MR23:MR24 MZ23:MZ24 NH23:NH24 NP23:NP24 NX23:NX24 OF23:OF24 ON23:ON24 OV23:OV24 PD23:PD24 PL23:PL24 PT23:PT24 QB23:QB24 QJ23:QJ24 QR23:QR24 QZ23:QZ24 RH23:RH24 RP23:RP24 RX23:RX24 SF23:SF24 SN23:SN24 SV23:SV24 TD23:TD24 TL23:TL24 TT23:TT24 UB23:UB24 UJ23:UJ24 UR23:UR24 UZ23:UZ24 VH23:VH24 VP23:VP24 VX23:VX24 WF23:WF24 WN23:WN24 WV23:WV24 XD23:XD24 XL23:XL24 XT23:XT24 YB23:YB24 YJ23:YJ24 YR23:YR24 YZ23:YZ24 ZH23:ZH24 ZP23:ZP24 ZX23:ZX24 AAF23:AAF24 AAN23:AAN24 AAV23:AAV24 ABD23:ABD24 ABL23:ABL24 ABT23:ABT24 ACB23:ACB24 ACJ23:ACJ24 ACR23:ACR24 ACZ23:ACZ24 ADH23:ADH24 ADP23:ADP24 ADX23:ADX24 AEF23:AEF24 AEN23:AEN24 AEV23:AEV24 AFD23:AFD24 AFL23:AFL24 AFT23:AFT24 AGB23:AGB24 AGJ23:AGJ24 AGR23:AGR24 AGZ23:AGZ24 AHH23:AHH24 AHP23:AHP24 AHX23:AHX24 AIF23:AIF24 AIN23:AIN24 AIV23:AIV24 AJD23:AJD24 AJL23:AJL24 AJT23:AJT24 AKB23:AKB24 AKJ23:AKJ24 AKR23:AKR24 AKZ23:AKZ24 ALH23:ALH24 ALP23:ALP24 ALX23:ALX24 AMF23:AMF24 AMN23:AMN24 AMV23:AMV24 AND23:AND24 ANL23:ANL24 ANT23:ANT24 AOB23:AOB24 AOJ23:AOJ24 AOR23:AOR24 AOZ23:AOZ24 APH23:APH24 APP23:APP24 APX23:APX24 AQF23:AQF24 AQN23:AQN24 AQV23:AQV24 ARD23:ARD24 ARL23:ARL24 ART23:ART24 ASB23:ASB24 ASJ23:ASJ24 ASR23:ASR24 ASZ23:ASZ24 ATH23:ATH24 ATP23:ATP24 ATX23:ATX24 AUF23:AUF24 AUN23:AUN24 AUV23:AUV24 AVD23:AVD24 AVL23:AVL24 AVT23:AVT24 AWB23:AWB24 AWJ23:AWJ24 AWR23:AWR24 AWZ23:AWZ24 AXH23:AXH24 AXP23:AXP24 AXX23:AXX24 AYF23:AYF24 AYN23:AYN24 AYV23:AYV24 AZD23:AZD24 AZL23:AZL24 AZT23:AZT24 BAB23:BAB24 BAJ23:BAJ24 BAR23:BAR24 BAZ23:BAZ24 BBH23:BBH24 BBP23:BBP24 BBX23:BBX24 BCF23:BCF24 BCN23:BCN24 BCV23:BCV24 BDD23:BDD24 BDL23:BDL24 BDT23:BDT24 BEB23:BEB24 BEJ23:BEJ24 BER23:BER24 BEZ23:BEZ24 BFH23:BFH24 BFP23:BFP24 BFX23:BFX24 BGF23:BGF24 BGN23:BGN24 BGV23:BGV24 BHD23:BHD24 BHL23:BHL24 BHT23:BHT24 BIB23:BIB24 BIJ23:BIJ24 BIR23:BIR24 BIZ23:BIZ24 BJH23:BJH24 BJP23:BJP24 BJX23:BJX24 BKF23:BKF24 BKN23:BKN24 BKV23:BKV24 BLD23:BLD24 BLL23:BLL24 BLT23:BLT24 BMB23:BMB24 BMJ23:BMJ24 BMR23:BMR24 BMZ23:BMZ24 BNH23:BNH24 BNP23:BNP24 BNX23:BNX24 BOF23:BOF24 BON23:BON24 BOV23:BOV24 BPD23:BPD24 BPL23:BPL24 BPT23:BPT24 BQB23:BQB24 BQJ23:BQJ24 BQR23:BQR24 BQZ23:BQZ24 BRH23:BRH24 BRP23:BRP24 BRX23:BRX24 BSF23:BSF24 BSN23:BSN24 BSV23:BSV24 BTD23:BTD24 BTL23:BTL24 BTT23:BTT24 BUB23:BUB24 BUJ23:BUJ24 BUR23:BUR24 BUZ23:BUZ24 BVH23:BVH24 BVP23:BVP24 BVX23:BVX24 BWF23:BWF24 BWN23:BWN24 BWV23:BWV24 BXD23:BXD24 BXL23:BXL24 BXT23:BXT24 BYB23:BYB24 BYJ23:BYJ24 BYR23:BYR24 BYZ23:BYZ24 BZH23:BZH24 BZP23:BZP24 BZX23:BZX24 CAF23:CAF24 CAN23:CAN24 CAV23:CAV24 CBD23:CBD24 CBL23:CBL24 CBT23:CBT24 CCB23:CCB24 CCJ23:CCJ24 CCR23:CCR24 CCZ23:CCZ24 CDH23:CDH24 CDP23:CDP24 CDX23:CDX24 CEF23:CEF24 CEN23:CEN24 CEV23:CEV24 CFD23:CFD24 CFL23:CFL24 CFT23:CFT24 CGB23:CGB24 CGJ23:CGJ24 CGR23:CGR24 CGZ23:CGZ24 CHH23:CHH24 CHP23:CHP24 CHX23:CHX24 CIF23:CIF24 CIN23:CIN24 CIV23:CIV24 CJD23:CJD24 CJL23:CJL24 CJT23:CJT24 CKB23:CKB24 CKJ23:CKJ24 CKR23:CKR24 CKZ23:CKZ24 CLH23:CLH24 CLP23:CLP24 CLX23:CLX24 CMF23:CMF24 CMN23:CMN24 CMV23:CMV24 CND23:CND24 CNL23:CNL24 CNT23:CNT24 COB23:COB24 COJ23:COJ24 COR23:COR24 COZ23:COZ24 CPH23:CPH24 CPP23:CPP24 CPX23:CPX24 CQF23:CQF24 CQN23:CQN24 CQV23:CQV24 CRD23:CRD24 CRL23:CRL24 CRT23:CRT24 CSB23:CSB24 CSJ23:CSJ24 CSR23:CSR24 CSZ23:CSZ24 CTH23:CTH24 CTP23:CTP24 CTX23:CTX24 CUF23:CUF24 CUN23:CUN24 CUV23:CUV24 CVD23:CVD24 CVL23:CVL24 CVT23:CVT24 CWB23:CWB24 CWJ23:CWJ24 CWR23:CWR24 CWZ23:CWZ24 CXH23:CXH24 CXP23:CXP24 CXX23:CXX24 CYF23:CYF24 CYN23:CYN24 CYV23:CYV24 CZD23:CZD24 CZL23:CZL24 CZT23:CZT24 DAB23:DAB24 DAJ23:DAJ24 DAR23:DAR24 DAZ23:DAZ24 DBH23:DBH24 DBP23:DBP24 DBX23:DBX24 DCF23:DCF24 DCN23:DCN24 DCV23:DCV24 DDD23:DDD24 DDL23:DDL24 DDT23:DDT24 DEB23:DEB24 DEJ23:DEJ24 DER23:DER24 DEZ23:DEZ24 DFH23:DFH24 DFP23:DFP24 DFX23:DFX24 DGF23:DGF24 DGN23:DGN24 DGV23:DGV24 DHD23:DHD24 DHL23:DHL24 DHT23:DHT24 DIB23:DIB24 DIJ23:DIJ24 DIR23:DIR24 DIZ23:DIZ24 DJH23:DJH24 DJP23:DJP24 DJX23:DJX24 DKF23:DKF24 DKN23:DKN24 DKV23:DKV24 DLD23:DLD24 DLL23:DLL24 DLT23:DLT24 DMB23:DMB24 DMJ23:DMJ24 DMR23:DMR24 DMZ23:DMZ24 DNH23:DNH24 DNP23:DNP24 DNX23:DNX24 DOF23:DOF24 DON23:DON24 DOV23:DOV24 DPD23:DPD24 DPL23:DPL24 DPT23:DPT24 DQB23:DQB24 DQJ23:DQJ24 DQR23:DQR24 DQZ23:DQZ24 DRH23:DRH24 DRP23:DRP24 DRX23:DRX24 DSF23:DSF24 DSN23:DSN24 DSV23:DSV24 DTD23:DTD24 DTL23:DTL24 DTT23:DTT24 DUB23:DUB24 DUJ23:DUJ24 DUR23:DUR24 DUZ23:DUZ24 DVH23:DVH24 DVP23:DVP24 DVX23:DVX24 DWF23:DWF24 DWN23:DWN24 DWV23:DWV24 DXD23:DXD24 DXL23:DXL24 DXT23:DXT24 DYB23:DYB24 DYJ23:DYJ24 DYR23:DYR24 DYZ23:DYZ24 DZH23:DZH24 DZP23:DZP24 DZX23:DZX24 EAF23:EAF24 EAN23:EAN24 EAV23:EAV24 EBD23:EBD24 EBL23:EBL24 EBT23:EBT24 ECB23:ECB24 ECJ23:ECJ24 ECR23:ECR24 ECZ23:ECZ24 EDH23:EDH24 EDP23:EDP24 EDX23:EDX24 EEF23:EEF24 EEN23:EEN24 EEV23:EEV24 EFD23:EFD24 EFL23:EFL24 EFT23:EFT24 EGB23:EGB24 EGJ23:EGJ24 EGR23:EGR24 EGZ23:EGZ24 EHH23:EHH24 EHP23:EHP24 EHX23:EHX24 EIF23:EIF24 EIN23:EIN24 EIV23:EIV24 EJD23:EJD24 EJL23:EJL24 EJT23:EJT24 EKB23:EKB24 EKJ23:EKJ24 EKR23:EKR24 EKZ23:EKZ24 ELH23:ELH24 ELP23:ELP24 ELX23:ELX24 EMF23:EMF24 EMN23:EMN24 EMV23:EMV24 END23:END24 ENL23:ENL24 ENT23:ENT24 EOB23:EOB24 EOJ23:EOJ24 EOR23:EOR24 EOZ23:EOZ24 EPH23:EPH24 EPP23:EPP24 EPX23:EPX24 EQF23:EQF24 EQN23:EQN24 EQV23:EQV24 ERD23:ERD24 ERL23:ERL24 ERT23:ERT24 ESB23:ESB24 ESJ23:ESJ24 ESR23:ESR24 ESZ23:ESZ24 ETH23:ETH24 ETP23:ETP24 ETX23:ETX24 EUF23:EUF24 EUN23:EUN24 EUV23:EUV24 EVD23:EVD24 EVL23:EVL24 EVT23:EVT24 EWB23:EWB24 EWJ23:EWJ24 EWR23:EWR24 EWZ23:EWZ24 EXH23:EXH24 EXP23:EXP24 EXX23:EXX24 EYF23:EYF24 EYN23:EYN24 EYV23:EYV24 EZD23:EZD24 EZL23:EZL24 EZT23:EZT24 FAB23:FAB24 FAJ23:FAJ24 FAR23:FAR24 FAZ23:FAZ24 FBH23:FBH24 FBP23:FBP24 FBX23:FBX24 FCF23:FCF24 FCN23:FCN24 FCV23:FCV24 FDD23:FDD24 FDL23:FDL24 FDT23:FDT24 FEB23:FEB24 FEJ23:FEJ24 FER23:FER24 FEZ23:FEZ24 FFH23:FFH24 FFP23:FFP24 FFX23:FFX24 FGF23:FGF24 FGN23:FGN24 FGV23:FGV24 FHD23:FHD24 FHL23:FHL24 FHT23:FHT24 FIB23:FIB24 FIJ23:FIJ24 FIR23:FIR24 FIZ23:FIZ24 FJH23:FJH24 FJP23:FJP24 FJX23:FJX24 FKF23:FKF24 FKN23:FKN24 FKV23:FKV24 FLD23:FLD24 FLL23:FLL24 FLT23:FLT24 FMB23:FMB24 FMJ23:FMJ24 FMR23:FMR24 FMZ23:FMZ24 FNH23:FNH24 FNP23:FNP24 FNX23:FNX24 FOF23:FOF24 FON23:FON24 FOV23:FOV24 FPD23:FPD24 FPL23:FPL24 FPT23:FPT24 FQB23:FQB24 FQJ23:FQJ24 FQR23:FQR24 FQZ23:FQZ24 FRH23:FRH24 FRP23:FRP24 FRX23:FRX24 FSF23:FSF24 FSN23:FSN24 FSV23:FSV24 FTD23:FTD24 FTL23:FTL24 FTT23:FTT24 FUB23:FUB24 FUJ23:FUJ24 FUR23:FUR24 FUZ23:FUZ24 FVH23:FVH24 FVP23:FVP24 FVX23:FVX24 FWF23:FWF24 FWN23:FWN24 FWV23:FWV24 FXD23:FXD24 FXL23:FXL24 FXT23:FXT24 FYB23:FYB24 FYJ23:FYJ24 FYR23:FYR24 FYZ23:FYZ24 FZH23:FZH24 FZP23:FZP24 FZX23:FZX24 GAF23:GAF24 GAN23:GAN24 GAV23:GAV24 GBD23:GBD24 GBL23:GBL24 GBT23:GBT24 GCB23:GCB24 GCJ23:GCJ24 GCR23:GCR24 GCZ23:GCZ24 GDH23:GDH24 GDP23:GDP24 GDX23:GDX24 GEF23:GEF24 GEN23:GEN24 GEV23:GEV24 GFD23:GFD24 GFL23:GFL24 GFT23:GFT24 GGB23:GGB24 GGJ23:GGJ24 GGR23:GGR24 GGZ23:GGZ24 GHH23:GHH24 GHP23:GHP24 GHX23:GHX24 GIF23:GIF24 GIN23:GIN24 GIV23:GIV24 GJD23:GJD24 GJL23:GJL24 GJT23:GJT24 GKB23:GKB24 GKJ23:GKJ24 GKR23:GKR24 GKZ23:GKZ24 GLH23:GLH24 GLP23:GLP24 GLX23:GLX24 GMF23:GMF24 GMN23:GMN24 GMV23:GMV24 GND23:GND24 GNL23:GNL24 GNT23:GNT24 GOB23:GOB24 GOJ23:GOJ24 GOR23:GOR24 GOZ23:GOZ24 GPH23:GPH24 GPP23:GPP24 GPX23:GPX24 GQF23:GQF24 GQN23:GQN24 GQV23:GQV24 GRD23:GRD24 GRL23:GRL24 GRT23:GRT24 GSB23:GSB24 GSJ23:GSJ24 GSR23:GSR24 GSZ23:GSZ24 GTH23:GTH24 GTP23:GTP24 GTX23:GTX24 GUF23:GUF24 GUN23:GUN24 GUV23:GUV24 GVD23:GVD24 GVL23:GVL24 GVT23:GVT24 GWB23:GWB24 GWJ23:GWJ24 GWR23:GWR24 GWZ23:GWZ24 GXH23:GXH24 GXP23:GXP24 GXX23:GXX24 GYF23:GYF24 GYN23:GYN24 GYV23:GYV24 GZD23:GZD24 GZL23:GZL24 GZT23:GZT24 HAB23:HAB24 HAJ23:HAJ24 HAR23:HAR24 HAZ23:HAZ24 HBH23:HBH24 HBP23:HBP24 HBX23:HBX24 HCF23:HCF24 HCN23:HCN24 HCV23:HCV24 HDD23:HDD24 HDL23:HDL24 HDT23:HDT24 HEB23:HEB24 HEJ23:HEJ24 HER23:HER24 HEZ23:HEZ24 HFH23:HFH24 HFP23:HFP24 HFX23:HFX24 HGF23:HGF24 HGN23:HGN24 HGV23:HGV24 HHD23:HHD24 HHL23:HHL24 HHT23:HHT24 HIB23:HIB24 HIJ23:HIJ24 HIR23:HIR24 HIZ23:HIZ24 HJH23:HJH24 HJP23:HJP24 HJX23:HJX24 HKF23:HKF24 HKN23:HKN24 HKV23:HKV24 HLD23:HLD24 HLL23:HLL24 HLT23:HLT24 HMB23:HMB24 HMJ23:HMJ24 HMR23:HMR24 HMZ23:HMZ24 HNH23:HNH24 HNP23:HNP24 HNX23:HNX24 HOF23:HOF24 HON23:HON24 HOV23:HOV24 HPD23:HPD24 HPL23:HPL24 HPT23:HPT24 HQB23:HQB24 HQJ23:HQJ24 HQR23:HQR24 HQZ23:HQZ24 HRH23:HRH24 HRP23:HRP24 HRX23:HRX24 HSF23:HSF24 HSN23:HSN24 HSV23:HSV24 HTD23:HTD24 HTL23:HTL24 HTT23:HTT24 HUB23:HUB24 HUJ23:HUJ24 HUR23:HUR24 HUZ23:HUZ24 HVH23:HVH24 HVP23:HVP24 HVX23:HVX24 HWF23:HWF24 HWN23:HWN24 HWV23:HWV24 HXD23:HXD24 HXL23:HXL24 HXT23:HXT24 HYB23:HYB24 HYJ23:HYJ24 HYR23:HYR24 HYZ23:HYZ24 HZH23:HZH24 HZP23:HZP24 HZX23:HZX24 IAF23:IAF24 IAN23:IAN24 IAV23:IAV24 IBD23:IBD24 IBL23:IBL24 IBT23:IBT24 ICB23:ICB24 ICJ23:ICJ24 ICR23:ICR24 ICZ23:ICZ24 IDH23:IDH24 IDP23:IDP24 IDX23:IDX24 IEF23:IEF24 IEN23:IEN24 IEV23:IEV24 IFD23:IFD24 IFL23:IFL24 IFT23:IFT24 IGB23:IGB24 IGJ23:IGJ24 IGR23:IGR24 IGZ23:IGZ24 IHH23:IHH24 IHP23:IHP24 IHX23:IHX24 IIF23:IIF24 IIN23:IIN24 IIV23:IIV24 IJD23:IJD24 IJL23:IJL24 IJT23:IJT24 IKB23:IKB24 IKJ23:IKJ24 IKR23:IKR24 IKZ23:IKZ24 ILH23:ILH24 ILP23:ILP24 ILX23:ILX24 IMF23:IMF24 IMN23:IMN24 IMV23:IMV24 IND23:IND24 INL23:INL24 INT23:INT24 IOB23:IOB24 IOJ23:IOJ24 IOR23:IOR24 IOZ23:IOZ24 IPH23:IPH24 IPP23:IPP24 IPX23:IPX24 IQF23:IQF24 IQN23:IQN24 IQV23:IQV24 IRD23:IRD24 IRL23:IRL24 IRT23:IRT24 ISB23:ISB24 ISJ23:ISJ24 ISR23:ISR24 ISZ23:ISZ24 ITH23:ITH24 ITP23:ITP24 ITX23:ITX24 IUF23:IUF24 IUN23:IUN24 IUV23:IUV24 IVD23:IVD24 IVL23:IVL24 IVT23:IVT24 IWB23:IWB24 IWJ23:IWJ24 IWR23:IWR24 IWZ23:IWZ24 IXH23:IXH24 IXP23:IXP24 IXX23:IXX24 IYF23:IYF24 IYN23:IYN24 IYV23:IYV24 IZD23:IZD24 IZL23:IZL24 IZT23:IZT24 JAB23:JAB24 JAJ23:JAJ24 JAR23:JAR24 JAZ23:JAZ24 JBH23:JBH24 JBP23:JBP24 JBX23:JBX24 JCF23:JCF24 JCN23:JCN24 JCV23:JCV24 JDD23:JDD24 JDL23:JDL24 JDT23:JDT24 JEB23:JEB24 JEJ23:JEJ24 JER23:JER24 JEZ23:JEZ24 JFH23:JFH24 JFP23:JFP24 JFX23:JFX24 JGF23:JGF24 JGN23:JGN24 JGV23:JGV24 JHD23:JHD24 JHL23:JHL24 JHT23:JHT24 JIB23:JIB24 JIJ23:JIJ24 JIR23:JIR24 JIZ23:JIZ24 JJH23:JJH24 JJP23:JJP24 JJX23:JJX24 JKF23:JKF24 JKN23:JKN24 JKV23:JKV24 JLD23:JLD24 JLL23:JLL24 JLT23:JLT24 JMB23:JMB24 JMJ23:JMJ24 JMR23:JMR24 JMZ23:JMZ24 JNH23:JNH24 JNP23:JNP24 JNX23:JNX24 JOF23:JOF24 JON23:JON24 JOV23:JOV24 JPD23:JPD24 JPL23:JPL24 JPT23:JPT24 JQB23:JQB24 JQJ23:JQJ24 JQR23:JQR24 JQZ23:JQZ24 JRH23:JRH24 JRP23:JRP24 JRX23:JRX24 JSF23:JSF24 JSN23:JSN24 JSV23:JSV24 JTD23:JTD24 JTL23:JTL24 JTT23:JTT24 JUB23:JUB24 JUJ23:JUJ24 JUR23:JUR24 JUZ23:JUZ24 JVH23:JVH24 JVP23:JVP24 JVX23:JVX24 JWF23:JWF24 JWN23:JWN24 JWV23:JWV24 JXD23:JXD24 JXL23:JXL24 JXT23:JXT24 JYB23:JYB24 JYJ23:JYJ24 JYR23:JYR24 JYZ23:JYZ24 JZH23:JZH24 JZP23:JZP24 JZX23:JZX24 KAF23:KAF24 KAN23:KAN24 KAV23:KAV24 KBD23:KBD24 KBL23:KBL24 KBT23:KBT24 KCB23:KCB24 KCJ23:KCJ24 KCR23:KCR24 KCZ23:KCZ24 KDH23:KDH24 KDP23:KDP24 KDX23:KDX24 KEF23:KEF24 KEN23:KEN24 KEV23:KEV24 KFD23:KFD24 KFL23:KFL24 KFT23:KFT24 KGB23:KGB24 KGJ23:KGJ24 KGR23:KGR24 KGZ23:KGZ24 KHH23:KHH24 KHP23:KHP24 KHX23:KHX24 KIF23:KIF24 KIN23:KIN24 KIV23:KIV24 KJD23:KJD24 KJL23:KJL24 KJT23:KJT24 KKB23:KKB24 KKJ23:KKJ24 KKR23:KKR24 KKZ23:KKZ24 KLH23:KLH24 KLP23:KLP24 KLX23:KLX24 KMF23:KMF24 KMN23:KMN24 KMV23:KMV24 KND23:KND24 KNL23:KNL24 KNT23:KNT24 KOB23:KOB24 KOJ23:KOJ24 KOR23:KOR24 KOZ23:KOZ24 KPH23:KPH24 KPP23:KPP24 KPX23:KPX24 KQF23:KQF24 KQN23:KQN24 KQV23:KQV24 KRD23:KRD24 KRL23:KRL24 KRT23:KRT24 KSB23:KSB24 KSJ23:KSJ24 KSR23:KSR24 KSZ23:KSZ24 KTH23:KTH24 KTP23:KTP24 KTX23:KTX24 KUF23:KUF24 KUN23:KUN24 KUV23:KUV24 KVD23:KVD24 KVL23:KVL24 KVT23:KVT24 KWB23:KWB24 KWJ23:KWJ24 KWR23:KWR24 KWZ23:KWZ24 KXH23:KXH24 KXP23:KXP24 KXX23:KXX24 KYF23:KYF24 KYN23:KYN24 KYV23:KYV24 KZD23:KZD24 KZL23:KZL24 KZT23:KZT24 LAB23:LAB24 LAJ23:LAJ24 LAR23:LAR24 LAZ23:LAZ24 LBH23:LBH24 LBP23:LBP24 LBX23:LBX24 LCF23:LCF24 LCN23:LCN24 LCV23:LCV24 LDD23:LDD24 LDL23:LDL24 LDT23:LDT24 LEB23:LEB24 LEJ23:LEJ24 LER23:LER24 LEZ23:LEZ24 LFH23:LFH24 LFP23:LFP24 LFX23:LFX24 LGF23:LGF24 LGN23:LGN24 LGV23:LGV24 LHD23:LHD24 LHL23:LHL24 LHT23:LHT24 LIB23:LIB24 LIJ23:LIJ24 LIR23:LIR24 LIZ23:LIZ24 LJH23:LJH24 LJP23:LJP24 LJX23:LJX24 LKF23:LKF24 LKN23:LKN24 LKV23:LKV24 LLD23:LLD24 LLL23:LLL24 LLT23:LLT24 LMB23:LMB24 LMJ23:LMJ24 LMR23:LMR24 LMZ23:LMZ24 LNH23:LNH24 LNP23:LNP24 LNX23:LNX24 LOF23:LOF24 LON23:LON24 LOV23:LOV24 LPD23:LPD24 LPL23:LPL24 LPT23:LPT24 LQB23:LQB24 LQJ23:LQJ24 LQR23:LQR24 LQZ23:LQZ24 LRH23:LRH24 LRP23:LRP24 LRX23:LRX24 LSF23:LSF24 LSN23:LSN24 LSV23:LSV24 LTD23:LTD24 LTL23:LTL24 LTT23:LTT24 LUB23:LUB24 LUJ23:LUJ24 LUR23:LUR24 LUZ23:LUZ24 LVH23:LVH24 LVP23:LVP24 LVX23:LVX24 LWF23:LWF24 LWN23:LWN24 LWV23:LWV24 LXD23:LXD24 LXL23:LXL24 LXT23:LXT24 LYB23:LYB24 LYJ23:LYJ24 LYR23:LYR24 LYZ23:LYZ24 LZH23:LZH24 LZP23:LZP24 LZX23:LZX24 MAF23:MAF24 MAN23:MAN24 MAV23:MAV24 MBD23:MBD24 MBL23:MBL24 MBT23:MBT24 MCB23:MCB24 MCJ23:MCJ24 MCR23:MCR24 MCZ23:MCZ24 MDH23:MDH24 MDP23:MDP24 MDX23:MDX24 MEF23:MEF24 MEN23:MEN24 MEV23:MEV24 MFD23:MFD24 MFL23:MFL24 MFT23:MFT24 MGB23:MGB24 MGJ23:MGJ24 MGR23:MGR24 MGZ23:MGZ24 MHH23:MHH24 MHP23:MHP24 MHX23:MHX24 MIF23:MIF24 MIN23:MIN24 MIV23:MIV24 MJD23:MJD24 MJL23:MJL24 MJT23:MJT24 MKB23:MKB24 MKJ23:MKJ24 MKR23:MKR24 MKZ23:MKZ24 MLH23:MLH24 MLP23:MLP24 MLX23:MLX24 MMF23:MMF24 MMN23:MMN24 MMV23:MMV24 MND23:MND24 MNL23:MNL24 MNT23:MNT24 MOB23:MOB24 MOJ23:MOJ24 MOR23:MOR24 MOZ23:MOZ24 MPH23:MPH24 MPP23:MPP24 MPX23:MPX24 MQF23:MQF24 MQN23:MQN24 MQV23:MQV24 MRD23:MRD24 MRL23:MRL24 MRT23:MRT24 MSB23:MSB24 MSJ23:MSJ24 MSR23:MSR24 MSZ23:MSZ24 MTH23:MTH24 MTP23:MTP24 MTX23:MTX24 MUF23:MUF24 MUN23:MUN24 MUV23:MUV24 MVD23:MVD24 MVL23:MVL24 MVT23:MVT24 MWB23:MWB24 MWJ23:MWJ24 MWR23:MWR24 MWZ23:MWZ24 MXH23:MXH24 MXP23:MXP24 MXX23:MXX24 MYF23:MYF24 MYN23:MYN24 MYV23:MYV24 MZD23:MZD24 MZL23:MZL24 MZT23:MZT24 NAB23:NAB24 NAJ23:NAJ24 NAR23:NAR24 NAZ23:NAZ24 NBH23:NBH24 NBP23:NBP24 NBX23:NBX24 NCF23:NCF24 NCN23:NCN24 NCV23:NCV24 NDD23:NDD24 NDL23:NDL24 NDT23:NDT24 NEB23:NEB24 NEJ23:NEJ24 NER23:NER24 NEZ23:NEZ24 NFH23:NFH24 NFP23:NFP24 NFX23:NFX24 NGF23:NGF24 NGN23:NGN24 NGV23:NGV24 NHD23:NHD24 NHL23:NHL24 NHT23:NHT24 NIB23:NIB24 NIJ23:NIJ24 NIR23:NIR24 NIZ23:NIZ24 NJH23:NJH24 NJP23:NJP24 NJX23:NJX24 NKF23:NKF24 NKN23:NKN24 NKV23:NKV24 NLD23:NLD24 NLL23:NLL24 NLT23:NLT24 NMB23:NMB24 NMJ23:NMJ24 NMR23:NMR24 NMZ23:NMZ24 NNH23:NNH24 NNP23:NNP24 NNX23:NNX24 NOF23:NOF24 NON23:NON24 NOV23:NOV24 NPD23:NPD24 NPL23:NPL24 NPT23:NPT24 NQB23:NQB24 NQJ23:NQJ24 NQR23:NQR24 NQZ23:NQZ24 NRH23:NRH24 NRP23:NRP24 NRX23:NRX24 NSF23:NSF24 NSN23:NSN24 NSV23:NSV24 NTD23:NTD24 NTL23:NTL24 NTT23:NTT24 NUB23:NUB24 NUJ23:NUJ24 NUR23:NUR24 NUZ23:NUZ24 NVH23:NVH24 NVP23:NVP24 NVX23:NVX24 NWF23:NWF24 NWN23:NWN24 NWV23:NWV24 NXD23:NXD24 NXL23:NXL24 NXT23:NXT24 NYB23:NYB24 NYJ23:NYJ24 NYR23:NYR24 NYZ23:NYZ24 NZH23:NZH24 NZP23:NZP24 NZX23:NZX24 OAF23:OAF24 OAN23:OAN24 OAV23:OAV24 OBD23:OBD24 OBL23:OBL24 OBT23:OBT24 OCB23:OCB24 OCJ23:OCJ24 OCR23:OCR24 OCZ23:OCZ24 ODH23:ODH24 ODP23:ODP24 ODX23:ODX24 OEF23:OEF24 OEN23:OEN24 OEV23:OEV24 OFD23:OFD24 OFL23:OFL24 OFT23:OFT24 OGB23:OGB24 OGJ23:OGJ24 OGR23:OGR24 OGZ23:OGZ24 OHH23:OHH24 OHP23:OHP24 OHX23:OHX24 OIF23:OIF24 OIN23:OIN24 OIV23:OIV24 OJD23:OJD24 OJL23:OJL24 OJT23:OJT24 OKB23:OKB24 OKJ23:OKJ24 OKR23:OKR24 OKZ23:OKZ24 OLH23:OLH24 OLP23:OLP24 OLX23:OLX24 OMF23:OMF24 OMN23:OMN24 OMV23:OMV24 OND23:OND24 ONL23:ONL24 ONT23:ONT24 OOB23:OOB24 OOJ23:OOJ24 OOR23:OOR24 OOZ23:OOZ24 OPH23:OPH24 OPP23:OPP24 OPX23:OPX24 OQF23:OQF24 OQN23:OQN24 OQV23:OQV24 ORD23:ORD24 ORL23:ORL24 ORT23:ORT24 OSB23:OSB24 OSJ23:OSJ24 OSR23:OSR24 OSZ23:OSZ24 OTH23:OTH24 OTP23:OTP24 OTX23:OTX24 OUF23:OUF24 OUN23:OUN24 OUV23:OUV24 OVD23:OVD24 OVL23:OVL24 OVT23:OVT24 OWB23:OWB24 OWJ23:OWJ24 OWR23:OWR24 OWZ23:OWZ24 OXH23:OXH24 OXP23:OXP24 OXX23:OXX24 OYF23:OYF24 OYN23:OYN24 OYV23:OYV24 OZD23:OZD24 OZL23:OZL24 OZT23:OZT24 PAB23:PAB24 PAJ23:PAJ24 PAR23:PAR24 PAZ23:PAZ24 PBH23:PBH24 PBP23:PBP24 PBX23:PBX24 PCF23:PCF24 PCN23:PCN24 PCV23:PCV24 PDD23:PDD24 PDL23:PDL24 PDT23:PDT24 PEB23:PEB24 PEJ23:PEJ24 PER23:PER24 PEZ23:PEZ24 PFH23:PFH24 PFP23:PFP24 PFX23:PFX24 PGF23:PGF24 PGN23:PGN24 PGV23:PGV24 PHD23:PHD24 PHL23:PHL24 PHT23:PHT24 PIB23:PIB24 PIJ23:PIJ24 PIR23:PIR24 PIZ23:PIZ24 PJH23:PJH24 PJP23:PJP24 PJX23:PJX24 PKF23:PKF24 PKN23:PKN24 PKV23:PKV24 PLD23:PLD24 PLL23:PLL24 PLT23:PLT24 PMB23:PMB24 PMJ23:PMJ24 PMR23:PMR24 PMZ23:PMZ24 PNH23:PNH24 PNP23:PNP24 PNX23:PNX24 POF23:POF24 PON23:PON24 POV23:POV24 PPD23:PPD24 PPL23:PPL24 PPT23:PPT24 PQB23:PQB24 PQJ23:PQJ24 PQR23:PQR24 PQZ23:PQZ24 PRH23:PRH24 PRP23:PRP24 PRX23:PRX24 PSF23:PSF24 PSN23:PSN24 PSV23:PSV24 PTD23:PTD24 PTL23:PTL24 PTT23:PTT24 PUB23:PUB24 PUJ23:PUJ24 PUR23:PUR24 PUZ23:PUZ24 PVH23:PVH24 PVP23:PVP24 PVX23:PVX24 PWF23:PWF24 PWN23:PWN24 PWV23:PWV24 PXD23:PXD24 PXL23:PXL24 PXT23:PXT24 PYB23:PYB24 PYJ23:PYJ24 PYR23:PYR24 PYZ23:PYZ24 PZH23:PZH24 PZP23:PZP24 PZX23:PZX24 QAF23:QAF24 QAN23:QAN24 QAV23:QAV24 QBD23:QBD24 QBL23:QBL24 QBT23:QBT24 QCB23:QCB24 QCJ23:QCJ24 QCR23:QCR24 QCZ23:QCZ24 QDH23:QDH24 QDP23:QDP24 QDX23:QDX24 QEF23:QEF24 QEN23:QEN24 QEV23:QEV24 QFD23:QFD24 QFL23:QFL24 QFT23:QFT24 QGB23:QGB24 QGJ23:QGJ24 QGR23:QGR24 QGZ23:QGZ24 QHH23:QHH24 QHP23:QHP24 QHX23:QHX24 QIF23:QIF24 QIN23:QIN24 QIV23:QIV24 QJD23:QJD24 QJL23:QJL24 QJT23:QJT24 QKB23:QKB24 QKJ23:QKJ24 QKR23:QKR24 QKZ23:QKZ24 QLH23:QLH24 QLP23:QLP24 QLX23:QLX24 QMF23:QMF24 QMN23:QMN24 QMV23:QMV24 QND23:QND24 QNL23:QNL24 QNT23:QNT24 QOB23:QOB24 QOJ23:QOJ24 QOR23:QOR24 QOZ23:QOZ24 QPH23:QPH24 QPP23:QPP24 QPX23:QPX24 QQF23:QQF24 QQN23:QQN24 QQV23:QQV24 QRD23:QRD24 QRL23:QRL24 QRT23:QRT24 QSB23:QSB24 QSJ23:QSJ24 QSR23:QSR24 QSZ23:QSZ24 QTH23:QTH24 QTP23:QTP24 QTX23:QTX24 QUF23:QUF24 QUN23:QUN24 QUV23:QUV24 QVD23:QVD24 QVL23:QVL24 QVT23:QVT24 QWB23:QWB24 QWJ23:QWJ24 QWR23:QWR24 QWZ23:QWZ24 QXH23:QXH24 QXP23:QXP24 QXX23:QXX24 QYF23:QYF24 QYN23:QYN24 QYV23:QYV24 QZD23:QZD24 QZL23:QZL24 QZT23:QZT24 RAB23:RAB24 RAJ23:RAJ24 RAR23:RAR24 RAZ23:RAZ24 RBH23:RBH24 RBP23:RBP24 RBX23:RBX24 RCF23:RCF24 RCN23:RCN24 RCV23:RCV24 RDD23:RDD24 RDL23:RDL24 RDT23:RDT24 REB23:REB24 REJ23:REJ24 RER23:RER24 REZ23:REZ24 RFH23:RFH24 RFP23:RFP24 RFX23:RFX24 RGF23:RGF24 RGN23:RGN24 RGV23:RGV24 RHD23:RHD24 RHL23:RHL24 RHT23:RHT24 RIB23:RIB24 RIJ23:RIJ24 RIR23:RIR24 RIZ23:RIZ24 RJH23:RJH24 RJP23:RJP24 RJX23:RJX24 RKF23:RKF24 RKN23:RKN24 RKV23:RKV24 RLD23:RLD24 RLL23:RLL24 RLT23:RLT24 RMB23:RMB24 RMJ23:RMJ24 RMR23:RMR24 RMZ23:RMZ24 RNH23:RNH24 RNP23:RNP24 RNX23:RNX24 ROF23:ROF24 RON23:RON24 ROV23:ROV24 RPD23:RPD24 RPL23:RPL24 RPT23:RPT24 RQB23:RQB24 RQJ23:RQJ24 RQR23:RQR24 RQZ23:RQZ24 RRH23:RRH24 RRP23:RRP24 RRX23:RRX24 RSF23:RSF24 RSN23:RSN24 RSV23:RSV24 RTD23:RTD24 RTL23:RTL24 RTT23:RTT24 RUB23:RUB24 RUJ23:RUJ24 RUR23:RUR24 RUZ23:RUZ24 RVH23:RVH24 RVP23:RVP24 RVX23:RVX24 RWF23:RWF24 RWN23:RWN24 RWV23:RWV24 RXD23:RXD24 RXL23:RXL24 RXT23:RXT24 RYB23:RYB24 RYJ23:RYJ24 RYR23:RYR24 RYZ23:RYZ24 RZH23:RZH24 RZP23:RZP24 RZX23:RZX24 SAF23:SAF24 SAN23:SAN24 SAV23:SAV24 SBD23:SBD24 SBL23:SBL24 SBT23:SBT24 SCB23:SCB24 SCJ23:SCJ24 SCR23:SCR24 SCZ23:SCZ24 SDH23:SDH24 SDP23:SDP24 SDX23:SDX24 SEF23:SEF24 SEN23:SEN24 SEV23:SEV24 SFD23:SFD24 SFL23:SFL24 SFT23:SFT24 SGB23:SGB24 SGJ23:SGJ24 SGR23:SGR24 SGZ23:SGZ24 SHH23:SHH24 SHP23:SHP24 SHX23:SHX24 SIF23:SIF24 SIN23:SIN24 SIV23:SIV24 SJD23:SJD24 SJL23:SJL24 SJT23:SJT24 SKB23:SKB24 SKJ23:SKJ24 SKR23:SKR24 SKZ23:SKZ24 SLH23:SLH24 SLP23:SLP24 SLX23:SLX24 SMF23:SMF24 SMN23:SMN24 SMV23:SMV24 SND23:SND24 SNL23:SNL24 SNT23:SNT24 SOB23:SOB24 SOJ23:SOJ24 SOR23:SOR24 SOZ23:SOZ24 SPH23:SPH24 SPP23:SPP24 SPX23:SPX24 SQF23:SQF24 SQN23:SQN24 SQV23:SQV24 SRD23:SRD24 SRL23:SRL24 SRT23:SRT24 SSB23:SSB24 SSJ23:SSJ24 SSR23:SSR24 SSZ23:SSZ24 STH23:STH24 STP23:STP24 STX23:STX24 SUF23:SUF24 SUN23:SUN24 SUV23:SUV24 SVD23:SVD24 SVL23:SVL24 SVT23:SVT24 SWB23:SWB24 SWJ23:SWJ24 SWR23:SWR24 SWZ23:SWZ24 SXH23:SXH24 SXP23:SXP24 SXX23:SXX24 SYF23:SYF24 SYN23:SYN24 SYV23:SYV24 SZD23:SZD24 SZL23:SZL24 SZT23:SZT24 TAB23:TAB24 TAJ23:TAJ24 TAR23:TAR24 TAZ23:TAZ24 TBH23:TBH24 TBP23:TBP24 TBX23:TBX24 TCF23:TCF24 TCN23:TCN24 TCV23:TCV24 TDD23:TDD24 TDL23:TDL24 TDT23:TDT24 TEB23:TEB24 TEJ23:TEJ24 TER23:TER24 TEZ23:TEZ24 TFH23:TFH24 TFP23:TFP24 TFX23:TFX24 TGF23:TGF24 TGN23:TGN24 TGV23:TGV24 THD23:THD24 THL23:THL24 THT23:THT24 TIB23:TIB24 TIJ23:TIJ24 TIR23:TIR24 TIZ23:TIZ24 TJH23:TJH24 TJP23:TJP24 TJX23:TJX24 TKF23:TKF24 TKN23:TKN24 TKV23:TKV24 TLD23:TLD24 TLL23:TLL24 TLT23:TLT24 TMB23:TMB24 TMJ23:TMJ24 TMR23:TMR24 TMZ23:TMZ24 TNH23:TNH24 TNP23:TNP24 TNX23:TNX24 TOF23:TOF24 TON23:TON24 TOV23:TOV24 TPD23:TPD24 TPL23:TPL24 TPT23:TPT24 TQB23:TQB24 TQJ23:TQJ24 TQR23:TQR24 TQZ23:TQZ24 TRH23:TRH24 TRP23:TRP24 TRX23:TRX24 TSF23:TSF24 TSN23:TSN24 TSV23:TSV24 TTD23:TTD24 TTL23:TTL24 TTT23:TTT24 TUB23:TUB24 TUJ23:TUJ24 TUR23:TUR24 TUZ23:TUZ24 TVH23:TVH24 TVP23:TVP24 TVX23:TVX24 TWF23:TWF24 TWN23:TWN24 TWV23:TWV24 TXD23:TXD24 TXL23:TXL24 TXT23:TXT24 TYB23:TYB24 TYJ23:TYJ24 TYR23:TYR24 TYZ23:TYZ24 TZH23:TZH24 TZP23:TZP24 TZX23:TZX24 UAF23:UAF24 UAN23:UAN24 UAV23:UAV24 UBD23:UBD24 UBL23:UBL24 UBT23:UBT24 UCB23:UCB24 UCJ23:UCJ24 UCR23:UCR24 UCZ23:UCZ24 UDH23:UDH24 UDP23:UDP24 UDX23:UDX24 UEF23:UEF24 UEN23:UEN24 UEV23:UEV24 UFD23:UFD24 UFL23:UFL24 UFT23:UFT24 UGB23:UGB24 UGJ23:UGJ24 UGR23:UGR24 UGZ23:UGZ24 UHH23:UHH24 UHP23:UHP24 UHX23:UHX24 UIF23:UIF24 UIN23:UIN24 UIV23:UIV24 UJD23:UJD24 UJL23:UJL24 UJT23:UJT24 UKB23:UKB24 UKJ23:UKJ24 UKR23:UKR24 UKZ23:UKZ24 ULH23:ULH24 ULP23:ULP24 ULX23:ULX24 UMF23:UMF24 UMN23:UMN24 UMV23:UMV24 UND23:UND24 UNL23:UNL24 UNT23:UNT24 UOB23:UOB24 UOJ23:UOJ24 UOR23:UOR24 UOZ23:UOZ24 UPH23:UPH24 UPP23:UPP24 UPX23:UPX24 UQF23:UQF24 UQN23:UQN24 UQV23:UQV24 URD23:URD24 URL23:URL24 URT23:URT24 USB23:USB24 USJ23:USJ24 USR23:USR24 USZ23:USZ24 UTH23:UTH24 UTP23:UTP24 UTX23:UTX24 UUF23:UUF24 UUN23:UUN24 UUV23:UUV24 UVD23:UVD24 UVL23:UVL24 UVT23:UVT24 UWB23:UWB24 UWJ23:UWJ24 UWR23:UWR24 UWZ23:UWZ24 UXH23:UXH24 UXP23:UXP24 UXX23:UXX24 UYF23:UYF24 UYN23:UYN24 UYV23:UYV24 UZD23:UZD24 UZL23:UZL24 UZT23:UZT24 VAB23:VAB24 VAJ23:VAJ24 VAR23:VAR24 VAZ23:VAZ24 VBH23:VBH24 VBP23:VBP24 VBX23:VBX24 VCF23:VCF24 VCN23:VCN24 VCV23:VCV24 VDD23:VDD24 VDL23:VDL24 VDT23:VDT24 VEB23:VEB24 VEJ23:VEJ24 VER23:VER24 VEZ23:VEZ24 VFH23:VFH24 VFP23:VFP24 VFX23:VFX24 VGF23:VGF24 VGN23:VGN24 VGV23:VGV24 VHD23:VHD24 VHL23:VHL24 VHT23:VHT24 VIB23:VIB24 VIJ23:VIJ24 VIR23:VIR24 VIZ23:VIZ24 VJH23:VJH24 VJP23:VJP24 VJX23:VJX24 VKF23:VKF24 VKN23:VKN24 VKV23:VKV24 VLD23:VLD24 VLL23:VLL24 VLT23:VLT24 VMB23:VMB24 VMJ23:VMJ24 VMR23:VMR24 VMZ23:VMZ24 VNH23:VNH24 VNP23:VNP24 VNX23:VNX24 VOF23:VOF24 VON23:VON24 VOV23:VOV24 VPD23:VPD24 VPL23:VPL24 VPT23:VPT24 VQB23:VQB24 VQJ23:VQJ24 VQR23:VQR24 VQZ23:VQZ24 VRH23:VRH24 VRP23:VRP24 VRX23:VRX24 VSF23:VSF24 VSN23:VSN24 VSV23:VSV24 VTD23:VTD24 VTL23:VTL24 VTT23:VTT24 VUB23:VUB24 VUJ23:VUJ24 VUR23:VUR24 VUZ23:VUZ24 VVH23:VVH24 VVP23:VVP24 VVX23:VVX24 VWF23:VWF24 VWN23:VWN24 VWV23:VWV24 VXD23:VXD24 VXL23:VXL24 VXT23:VXT24 VYB23:VYB24 VYJ23:VYJ24 VYR23:VYR24 VYZ23:VYZ24 VZH23:VZH24 VZP23:VZP24 VZX23:VZX24 WAF23:WAF24 WAN23:WAN24 WAV23:WAV24 WBD23:WBD24 WBL23:WBL24 WBT23:WBT24 WCB23:WCB24 WCJ23:WCJ24 WCR23:WCR24 WCZ23:WCZ24 WDH23:WDH24 WDP23:WDP24 WDX23:WDX24 WEF23:WEF24 WEN23:WEN24 WEV23:WEV24 WFD23:WFD24 WFL23:WFL24 WFT23:WFT24 WGB23:WGB24 WGJ23:WGJ24 WGR23:WGR24 WGZ23:WGZ24 WHH23:WHH24 WHP23:WHP24 WHX23:WHX24 WIF23:WIF24 WIN23:WIN24 WIV23:WIV24 WJD23:WJD24 WJL23:WJL24 WJT23:WJT24 WKB23:WKB24 WKJ23:WKJ24 WKR23:WKR24 WKZ23:WKZ24 WLH23:WLH24 WLP23:WLP24 WLX23:WLX24 WMF23:WMF24 WMN23:WMN24 WMV23:WMV24 WND23:WND24 WNL23:WNL24 WNT23:WNT24 WOB23:WOB24 WOJ23:WOJ24 WOR23:WOR24 WOZ23:WOZ24 WPH23:WPH24 WPP23:WPP24 WPX23:WPX24 WQF23:WQF24 WQN23:WQN24 WQV23:WQV24 WRD23:WRD24 WRL23:WRL24 WRT23:WRT24 WSB23:WSB24 WSJ23:WSJ24 WSR23:WSR24 WSZ23:WSZ24 WTH23:WTH24 WTP23:WTP24 WTX23:WTX24 WUF23:WUF24 WUN23:WUN24 WUV23:WUV24 WVD23:WVD24 WVL23:WVL24 WVT23:WVT24 WWB23:WWB24 WWJ23:WWJ24 WWR23:WWR24 WWZ23:WWZ24 WXH23:WXH24 WXP23:WXP24 WXX23:WXX24 WYF23:WYF24 WYN23:WYN24 WYV23:WYV24 WZD23:WZD24 WZL23:WZL24 WZT23:WZT24 XAB23:XAB24 XAJ23:XAJ24 XAR23:XAR24 XAZ23:XAZ24 XBH23:XBH24 XBP23:XBP24 XBX23:XBX24 XCF23:XCF24 XCN23:XCN24 XCV23:XCV24 XDD23:XDD24 XDL23:XDL24 XDT23:XDT24 XEB23:XEB24 XEJ23:XEJ24 XER23:XER24 XEZ23:XEZ24" name="Info"/>
  </protectedRanges>
  <mergeCells count="4106">
    <mergeCell ref="C4:E4"/>
    <mergeCell ref="C6:E6"/>
    <mergeCell ref="C2:G3"/>
    <mergeCell ref="D29:D30"/>
    <mergeCell ref="E29:E30"/>
    <mergeCell ref="XEB23:XEC23"/>
    <mergeCell ref="XEJ23:XEK23"/>
    <mergeCell ref="XER23:XES23"/>
    <mergeCell ref="XEZ23:XFA23"/>
    <mergeCell ref="XCN23:XCO23"/>
    <mergeCell ref="XCV23:XCW23"/>
    <mergeCell ref="XDD23:XDE23"/>
    <mergeCell ref="XDL23:XDM23"/>
    <mergeCell ref="XDT23:XDU23"/>
    <mergeCell ref="XAZ23:XBA23"/>
    <mergeCell ref="XBH23:XBI23"/>
    <mergeCell ref="XBP23:XBQ23"/>
    <mergeCell ref="XBX23:XBY23"/>
    <mergeCell ref="XCF23:XCG23"/>
    <mergeCell ref="WZL23:WZM23"/>
    <mergeCell ref="WZT23:WZU23"/>
    <mergeCell ref="XAB23:XAC23"/>
    <mergeCell ref="XAJ23:XAK23"/>
    <mergeCell ref="XAR23:XAS23"/>
    <mergeCell ref="WXX23:WXY23"/>
    <mergeCell ref="WYF23:WYG23"/>
    <mergeCell ref="WYN23:WYO23"/>
    <mergeCell ref="WYV23:WYW23"/>
    <mergeCell ref="WZD23:WZE23"/>
    <mergeCell ref="WWJ23:WWK23"/>
    <mergeCell ref="WWR23:WWS23"/>
    <mergeCell ref="WWZ23:WXA23"/>
    <mergeCell ref="WXH23:WXI23"/>
    <mergeCell ref="WXP23:WXQ23"/>
    <mergeCell ref="WUV23:WUW23"/>
    <mergeCell ref="WVD23:WVE23"/>
    <mergeCell ref="WVL23:WVM23"/>
    <mergeCell ref="WVT23:WVU23"/>
    <mergeCell ref="WWB23:WWC23"/>
    <mergeCell ref="WTH23:WTI23"/>
    <mergeCell ref="WTP23:WTQ23"/>
    <mergeCell ref="WTX23:WTY23"/>
    <mergeCell ref="WUF23:WUG23"/>
    <mergeCell ref="WUN23:WUO23"/>
    <mergeCell ref="WRT23:WRU23"/>
    <mergeCell ref="WSB23:WSC23"/>
    <mergeCell ref="WSJ23:WSK23"/>
    <mergeCell ref="WSR23:WSS23"/>
    <mergeCell ref="WSZ23:WTA23"/>
    <mergeCell ref="WQF23:WQG23"/>
    <mergeCell ref="WQN23:WQO23"/>
    <mergeCell ref="WQV23:WQW23"/>
    <mergeCell ref="WRD23:WRE23"/>
    <mergeCell ref="WRL23:WRM23"/>
    <mergeCell ref="WOR23:WOS23"/>
    <mergeCell ref="WOZ23:WPA23"/>
    <mergeCell ref="WPH23:WPI23"/>
    <mergeCell ref="WPP23:WPQ23"/>
    <mergeCell ref="WPX23:WPY23"/>
    <mergeCell ref="WND23:WNE23"/>
    <mergeCell ref="WNL23:WNM23"/>
    <mergeCell ref="WNT23:WNU23"/>
    <mergeCell ref="WOB23:WOC23"/>
    <mergeCell ref="WOJ23:WOK23"/>
    <mergeCell ref="WLP23:WLQ23"/>
    <mergeCell ref="WLX23:WLY23"/>
    <mergeCell ref="WMF23:WMG23"/>
    <mergeCell ref="WMN23:WMO23"/>
    <mergeCell ref="WMV23:WMW23"/>
    <mergeCell ref="WKB23:WKC23"/>
    <mergeCell ref="WKJ23:WKK23"/>
    <mergeCell ref="WKR23:WKS23"/>
    <mergeCell ref="WKZ23:WLA23"/>
    <mergeCell ref="WLH23:WLI23"/>
    <mergeCell ref="WIN23:WIO23"/>
    <mergeCell ref="WIV23:WIW23"/>
    <mergeCell ref="WJD23:WJE23"/>
    <mergeCell ref="WJL23:WJM23"/>
    <mergeCell ref="WJT23:WJU23"/>
    <mergeCell ref="WGZ23:WHA23"/>
    <mergeCell ref="WHH23:WHI23"/>
    <mergeCell ref="WHP23:WHQ23"/>
    <mergeCell ref="WHX23:WHY23"/>
    <mergeCell ref="WIF23:WIG23"/>
    <mergeCell ref="WFL23:WFM23"/>
    <mergeCell ref="WFT23:WFU23"/>
    <mergeCell ref="WGB23:WGC23"/>
    <mergeCell ref="WGJ23:WGK23"/>
    <mergeCell ref="WGR23:WGS23"/>
    <mergeCell ref="WDX23:WDY23"/>
    <mergeCell ref="WEF23:WEG23"/>
    <mergeCell ref="WEN23:WEO23"/>
    <mergeCell ref="WEV23:WEW23"/>
    <mergeCell ref="WFD23:WFE23"/>
    <mergeCell ref="WCJ23:WCK23"/>
    <mergeCell ref="WCR23:WCS23"/>
    <mergeCell ref="WCZ23:WDA23"/>
    <mergeCell ref="WDH23:WDI23"/>
    <mergeCell ref="WDP23:WDQ23"/>
    <mergeCell ref="WAV23:WAW23"/>
    <mergeCell ref="WBD23:WBE23"/>
    <mergeCell ref="WBL23:WBM23"/>
    <mergeCell ref="WBT23:WBU23"/>
    <mergeCell ref="WCB23:WCC23"/>
    <mergeCell ref="VZH23:VZI23"/>
    <mergeCell ref="VZP23:VZQ23"/>
    <mergeCell ref="VZX23:VZY23"/>
    <mergeCell ref="WAF23:WAG23"/>
    <mergeCell ref="WAN23:WAO23"/>
    <mergeCell ref="VXT23:VXU23"/>
    <mergeCell ref="VYB23:VYC23"/>
    <mergeCell ref="VYJ23:VYK23"/>
    <mergeCell ref="VYR23:VYS23"/>
    <mergeCell ref="VYZ23:VZA23"/>
    <mergeCell ref="VWF23:VWG23"/>
    <mergeCell ref="VWN23:VWO23"/>
    <mergeCell ref="VWV23:VWW23"/>
    <mergeCell ref="VXD23:VXE23"/>
    <mergeCell ref="VXL23:VXM23"/>
    <mergeCell ref="VUR23:VUS23"/>
    <mergeCell ref="VUZ23:VVA23"/>
    <mergeCell ref="VVH23:VVI23"/>
    <mergeCell ref="VVP23:VVQ23"/>
    <mergeCell ref="VVX23:VVY23"/>
    <mergeCell ref="VTD23:VTE23"/>
    <mergeCell ref="VTL23:VTM23"/>
    <mergeCell ref="VTT23:VTU23"/>
    <mergeCell ref="VUB23:VUC23"/>
    <mergeCell ref="VUJ23:VUK23"/>
    <mergeCell ref="VRP23:VRQ23"/>
    <mergeCell ref="VRX23:VRY23"/>
    <mergeCell ref="VSF23:VSG23"/>
    <mergeCell ref="VSN23:VSO23"/>
    <mergeCell ref="VSV23:VSW23"/>
    <mergeCell ref="VQB23:VQC23"/>
    <mergeCell ref="VQJ23:VQK23"/>
    <mergeCell ref="VQR23:VQS23"/>
    <mergeCell ref="VQZ23:VRA23"/>
    <mergeCell ref="VRH23:VRI23"/>
    <mergeCell ref="VON23:VOO23"/>
    <mergeCell ref="VOV23:VOW23"/>
    <mergeCell ref="VPD23:VPE23"/>
    <mergeCell ref="VPL23:VPM23"/>
    <mergeCell ref="VPT23:VPU23"/>
    <mergeCell ref="VMZ23:VNA23"/>
    <mergeCell ref="VNH23:VNI23"/>
    <mergeCell ref="VNP23:VNQ23"/>
    <mergeCell ref="VNX23:VNY23"/>
    <mergeCell ref="VOF23:VOG23"/>
    <mergeCell ref="VLL23:VLM23"/>
    <mergeCell ref="VLT23:VLU23"/>
    <mergeCell ref="VMB23:VMC23"/>
    <mergeCell ref="VMJ23:VMK23"/>
    <mergeCell ref="VMR23:VMS23"/>
    <mergeCell ref="VJX23:VJY23"/>
    <mergeCell ref="VKF23:VKG23"/>
    <mergeCell ref="VKN23:VKO23"/>
    <mergeCell ref="VKV23:VKW23"/>
    <mergeCell ref="VLD23:VLE23"/>
    <mergeCell ref="VIJ23:VIK23"/>
    <mergeCell ref="VIR23:VIS23"/>
    <mergeCell ref="VIZ23:VJA23"/>
    <mergeCell ref="VJH23:VJI23"/>
    <mergeCell ref="VJP23:VJQ23"/>
    <mergeCell ref="VGV23:VGW23"/>
    <mergeCell ref="VHD23:VHE23"/>
    <mergeCell ref="VHL23:VHM23"/>
    <mergeCell ref="VHT23:VHU23"/>
    <mergeCell ref="VIB23:VIC23"/>
    <mergeCell ref="VFH23:VFI23"/>
    <mergeCell ref="VFP23:VFQ23"/>
    <mergeCell ref="VFX23:VFY23"/>
    <mergeCell ref="VGF23:VGG23"/>
    <mergeCell ref="VGN23:VGO23"/>
    <mergeCell ref="VDT23:VDU23"/>
    <mergeCell ref="VEB23:VEC23"/>
    <mergeCell ref="VEJ23:VEK23"/>
    <mergeCell ref="VER23:VES23"/>
    <mergeCell ref="VEZ23:VFA23"/>
    <mergeCell ref="VCF23:VCG23"/>
    <mergeCell ref="VCN23:VCO23"/>
    <mergeCell ref="VCV23:VCW23"/>
    <mergeCell ref="VDD23:VDE23"/>
    <mergeCell ref="VDL23:VDM23"/>
    <mergeCell ref="VAR23:VAS23"/>
    <mergeCell ref="VAZ23:VBA23"/>
    <mergeCell ref="VBH23:VBI23"/>
    <mergeCell ref="VBP23:VBQ23"/>
    <mergeCell ref="VBX23:VBY23"/>
    <mergeCell ref="UZD23:UZE23"/>
    <mergeCell ref="UZL23:UZM23"/>
    <mergeCell ref="UZT23:UZU23"/>
    <mergeCell ref="VAB23:VAC23"/>
    <mergeCell ref="VAJ23:VAK23"/>
    <mergeCell ref="UXP23:UXQ23"/>
    <mergeCell ref="UXX23:UXY23"/>
    <mergeCell ref="UYF23:UYG23"/>
    <mergeCell ref="UYN23:UYO23"/>
    <mergeCell ref="UYV23:UYW23"/>
    <mergeCell ref="UWB23:UWC23"/>
    <mergeCell ref="UWJ23:UWK23"/>
    <mergeCell ref="UWR23:UWS23"/>
    <mergeCell ref="UWZ23:UXA23"/>
    <mergeCell ref="UXH23:UXI23"/>
    <mergeCell ref="UUN23:UUO23"/>
    <mergeCell ref="UUV23:UUW23"/>
    <mergeCell ref="UVD23:UVE23"/>
    <mergeCell ref="UVL23:UVM23"/>
    <mergeCell ref="UVT23:UVU23"/>
    <mergeCell ref="USZ23:UTA23"/>
    <mergeCell ref="UTH23:UTI23"/>
    <mergeCell ref="UTP23:UTQ23"/>
    <mergeCell ref="UTX23:UTY23"/>
    <mergeCell ref="UUF23:UUG23"/>
    <mergeCell ref="URL23:URM23"/>
    <mergeCell ref="URT23:URU23"/>
    <mergeCell ref="USB23:USC23"/>
    <mergeCell ref="USJ23:USK23"/>
    <mergeCell ref="USR23:USS23"/>
    <mergeCell ref="UPX23:UPY23"/>
    <mergeCell ref="UQF23:UQG23"/>
    <mergeCell ref="UQN23:UQO23"/>
    <mergeCell ref="UQV23:UQW23"/>
    <mergeCell ref="URD23:URE23"/>
    <mergeCell ref="UOJ23:UOK23"/>
    <mergeCell ref="UOR23:UOS23"/>
    <mergeCell ref="UOZ23:UPA23"/>
    <mergeCell ref="UPH23:UPI23"/>
    <mergeCell ref="UPP23:UPQ23"/>
    <mergeCell ref="UMV23:UMW23"/>
    <mergeCell ref="UND23:UNE23"/>
    <mergeCell ref="UNL23:UNM23"/>
    <mergeCell ref="UNT23:UNU23"/>
    <mergeCell ref="UOB23:UOC23"/>
    <mergeCell ref="ULH23:ULI23"/>
    <mergeCell ref="ULP23:ULQ23"/>
    <mergeCell ref="ULX23:ULY23"/>
    <mergeCell ref="UMF23:UMG23"/>
    <mergeCell ref="UMN23:UMO23"/>
    <mergeCell ref="UJT23:UJU23"/>
    <mergeCell ref="UKB23:UKC23"/>
    <mergeCell ref="UKJ23:UKK23"/>
    <mergeCell ref="UKR23:UKS23"/>
    <mergeCell ref="UKZ23:ULA23"/>
    <mergeCell ref="UIF23:UIG23"/>
    <mergeCell ref="UIN23:UIO23"/>
    <mergeCell ref="UIV23:UIW23"/>
    <mergeCell ref="UJD23:UJE23"/>
    <mergeCell ref="UJL23:UJM23"/>
    <mergeCell ref="UGR23:UGS23"/>
    <mergeCell ref="UGZ23:UHA23"/>
    <mergeCell ref="UHH23:UHI23"/>
    <mergeCell ref="UHP23:UHQ23"/>
    <mergeCell ref="UHX23:UHY23"/>
    <mergeCell ref="UFD23:UFE23"/>
    <mergeCell ref="UFL23:UFM23"/>
    <mergeCell ref="UFT23:UFU23"/>
    <mergeCell ref="UGB23:UGC23"/>
    <mergeCell ref="UGJ23:UGK23"/>
    <mergeCell ref="UDP23:UDQ23"/>
    <mergeCell ref="UDX23:UDY23"/>
    <mergeCell ref="UEF23:UEG23"/>
    <mergeCell ref="UEN23:UEO23"/>
    <mergeCell ref="UEV23:UEW23"/>
    <mergeCell ref="UCB23:UCC23"/>
    <mergeCell ref="UCJ23:UCK23"/>
    <mergeCell ref="UCR23:UCS23"/>
    <mergeCell ref="UCZ23:UDA23"/>
    <mergeCell ref="UDH23:UDI23"/>
    <mergeCell ref="UAN23:UAO23"/>
    <mergeCell ref="UAV23:UAW23"/>
    <mergeCell ref="UBD23:UBE23"/>
    <mergeCell ref="UBL23:UBM23"/>
    <mergeCell ref="UBT23:UBU23"/>
    <mergeCell ref="TYZ23:TZA23"/>
    <mergeCell ref="TZH23:TZI23"/>
    <mergeCell ref="TZP23:TZQ23"/>
    <mergeCell ref="TZX23:TZY23"/>
    <mergeCell ref="UAF23:UAG23"/>
    <mergeCell ref="TXL23:TXM23"/>
    <mergeCell ref="TXT23:TXU23"/>
    <mergeCell ref="TYB23:TYC23"/>
    <mergeCell ref="TYJ23:TYK23"/>
    <mergeCell ref="TYR23:TYS23"/>
    <mergeCell ref="TVX23:TVY23"/>
    <mergeCell ref="TWF23:TWG23"/>
    <mergeCell ref="TWN23:TWO23"/>
    <mergeCell ref="TWV23:TWW23"/>
    <mergeCell ref="TXD23:TXE23"/>
    <mergeCell ref="TUJ23:TUK23"/>
    <mergeCell ref="TUR23:TUS23"/>
    <mergeCell ref="TUZ23:TVA23"/>
    <mergeCell ref="TVH23:TVI23"/>
    <mergeCell ref="TVP23:TVQ23"/>
    <mergeCell ref="TSV23:TSW23"/>
    <mergeCell ref="TTD23:TTE23"/>
    <mergeCell ref="TTL23:TTM23"/>
    <mergeCell ref="TTT23:TTU23"/>
    <mergeCell ref="TUB23:TUC23"/>
    <mergeCell ref="TRH23:TRI23"/>
    <mergeCell ref="TRP23:TRQ23"/>
    <mergeCell ref="TRX23:TRY23"/>
    <mergeCell ref="TSF23:TSG23"/>
    <mergeCell ref="TSN23:TSO23"/>
    <mergeCell ref="TPT23:TPU23"/>
    <mergeCell ref="TQB23:TQC23"/>
    <mergeCell ref="TQJ23:TQK23"/>
    <mergeCell ref="TQR23:TQS23"/>
    <mergeCell ref="TQZ23:TRA23"/>
    <mergeCell ref="TOF23:TOG23"/>
    <mergeCell ref="TON23:TOO23"/>
    <mergeCell ref="TOV23:TOW23"/>
    <mergeCell ref="TPD23:TPE23"/>
    <mergeCell ref="TPL23:TPM23"/>
    <mergeCell ref="TMR23:TMS23"/>
    <mergeCell ref="TMZ23:TNA23"/>
    <mergeCell ref="TNH23:TNI23"/>
    <mergeCell ref="TNP23:TNQ23"/>
    <mergeCell ref="TNX23:TNY23"/>
    <mergeCell ref="TLD23:TLE23"/>
    <mergeCell ref="TLL23:TLM23"/>
    <mergeCell ref="TLT23:TLU23"/>
    <mergeCell ref="TMB23:TMC23"/>
    <mergeCell ref="TMJ23:TMK23"/>
    <mergeCell ref="TJP23:TJQ23"/>
    <mergeCell ref="TJX23:TJY23"/>
    <mergeCell ref="TKF23:TKG23"/>
    <mergeCell ref="TKN23:TKO23"/>
    <mergeCell ref="TKV23:TKW23"/>
    <mergeCell ref="TIB23:TIC23"/>
    <mergeCell ref="TIJ23:TIK23"/>
    <mergeCell ref="TIR23:TIS23"/>
    <mergeCell ref="TIZ23:TJA23"/>
    <mergeCell ref="TJH23:TJI23"/>
    <mergeCell ref="TGN23:TGO23"/>
    <mergeCell ref="TGV23:TGW23"/>
    <mergeCell ref="THD23:THE23"/>
    <mergeCell ref="THL23:THM23"/>
    <mergeCell ref="THT23:THU23"/>
    <mergeCell ref="TEZ23:TFA23"/>
    <mergeCell ref="TFH23:TFI23"/>
    <mergeCell ref="TFP23:TFQ23"/>
    <mergeCell ref="TFX23:TFY23"/>
    <mergeCell ref="TGF23:TGG23"/>
    <mergeCell ref="TDL23:TDM23"/>
    <mergeCell ref="TDT23:TDU23"/>
    <mergeCell ref="TEB23:TEC23"/>
    <mergeCell ref="TEJ23:TEK23"/>
    <mergeCell ref="TER23:TES23"/>
    <mergeCell ref="TBX23:TBY23"/>
    <mergeCell ref="TCF23:TCG23"/>
    <mergeCell ref="TCN23:TCO23"/>
    <mergeCell ref="TCV23:TCW23"/>
    <mergeCell ref="TDD23:TDE23"/>
    <mergeCell ref="TAJ23:TAK23"/>
    <mergeCell ref="TAR23:TAS23"/>
    <mergeCell ref="TAZ23:TBA23"/>
    <mergeCell ref="TBH23:TBI23"/>
    <mergeCell ref="TBP23:TBQ23"/>
    <mergeCell ref="SYV23:SYW23"/>
    <mergeCell ref="SZD23:SZE23"/>
    <mergeCell ref="SZL23:SZM23"/>
    <mergeCell ref="SZT23:SZU23"/>
    <mergeCell ref="TAB23:TAC23"/>
    <mergeCell ref="SXH23:SXI23"/>
    <mergeCell ref="SXP23:SXQ23"/>
    <mergeCell ref="SXX23:SXY23"/>
    <mergeCell ref="SYF23:SYG23"/>
    <mergeCell ref="SYN23:SYO23"/>
    <mergeCell ref="SVT23:SVU23"/>
    <mergeCell ref="SWB23:SWC23"/>
    <mergeCell ref="SWJ23:SWK23"/>
    <mergeCell ref="SWR23:SWS23"/>
    <mergeCell ref="SWZ23:SXA23"/>
    <mergeCell ref="SUF23:SUG23"/>
    <mergeCell ref="SUN23:SUO23"/>
    <mergeCell ref="SUV23:SUW23"/>
    <mergeCell ref="SVD23:SVE23"/>
    <mergeCell ref="SVL23:SVM23"/>
    <mergeCell ref="SSR23:SSS23"/>
    <mergeCell ref="SSZ23:STA23"/>
    <mergeCell ref="STH23:STI23"/>
    <mergeCell ref="STP23:STQ23"/>
    <mergeCell ref="STX23:STY23"/>
    <mergeCell ref="SRD23:SRE23"/>
    <mergeCell ref="SRL23:SRM23"/>
    <mergeCell ref="SRT23:SRU23"/>
    <mergeCell ref="SSB23:SSC23"/>
    <mergeCell ref="SSJ23:SSK23"/>
    <mergeCell ref="SPP23:SPQ23"/>
    <mergeCell ref="SPX23:SPY23"/>
    <mergeCell ref="SQF23:SQG23"/>
    <mergeCell ref="SQN23:SQO23"/>
    <mergeCell ref="SQV23:SQW23"/>
    <mergeCell ref="SOB23:SOC23"/>
    <mergeCell ref="SOJ23:SOK23"/>
    <mergeCell ref="SOR23:SOS23"/>
    <mergeCell ref="SOZ23:SPA23"/>
    <mergeCell ref="SPH23:SPI23"/>
    <mergeCell ref="SMN23:SMO23"/>
    <mergeCell ref="SMV23:SMW23"/>
    <mergeCell ref="SND23:SNE23"/>
    <mergeCell ref="SNL23:SNM23"/>
    <mergeCell ref="SNT23:SNU23"/>
    <mergeCell ref="SKZ23:SLA23"/>
    <mergeCell ref="SLH23:SLI23"/>
    <mergeCell ref="SLP23:SLQ23"/>
    <mergeCell ref="SLX23:SLY23"/>
    <mergeCell ref="SMF23:SMG23"/>
    <mergeCell ref="SJL23:SJM23"/>
    <mergeCell ref="SJT23:SJU23"/>
    <mergeCell ref="SKB23:SKC23"/>
    <mergeCell ref="SKJ23:SKK23"/>
    <mergeCell ref="SKR23:SKS23"/>
    <mergeCell ref="SHX23:SHY23"/>
    <mergeCell ref="SIF23:SIG23"/>
    <mergeCell ref="SIN23:SIO23"/>
    <mergeCell ref="SIV23:SIW23"/>
    <mergeCell ref="SJD23:SJE23"/>
    <mergeCell ref="SGJ23:SGK23"/>
    <mergeCell ref="SGR23:SGS23"/>
    <mergeCell ref="SGZ23:SHA23"/>
    <mergeCell ref="SHH23:SHI23"/>
    <mergeCell ref="SHP23:SHQ23"/>
    <mergeCell ref="SEV23:SEW23"/>
    <mergeCell ref="SFD23:SFE23"/>
    <mergeCell ref="SFL23:SFM23"/>
    <mergeCell ref="SFT23:SFU23"/>
    <mergeCell ref="SGB23:SGC23"/>
    <mergeCell ref="SDH23:SDI23"/>
    <mergeCell ref="SDP23:SDQ23"/>
    <mergeCell ref="SDX23:SDY23"/>
    <mergeCell ref="SEF23:SEG23"/>
    <mergeCell ref="SEN23:SEO23"/>
    <mergeCell ref="SBT23:SBU23"/>
    <mergeCell ref="SCB23:SCC23"/>
    <mergeCell ref="SCJ23:SCK23"/>
    <mergeCell ref="SCR23:SCS23"/>
    <mergeCell ref="SCZ23:SDA23"/>
    <mergeCell ref="SAF23:SAG23"/>
    <mergeCell ref="SAN23:SAO23"/>
    <mergeCell ref="SAV23:SAW23"/>
    <mergeCell ref="SBD23:SBE23"/>
    <mergeCell ref="SBL23:SBM23"/>
    <mergeCell ref="RYR23:RYS23"/>
    <mergeCell ref="RYZ23:RZA23"/>
    <mergeCell ref="RZH23:RZI23"/>
    <mergeCell ref="RZP23:RZQ23"/>
    <mergeCell ref="RZX23:RZY23"/>
    <mergeCell ref="RXD23:RXE23"/>
    <mergeCell ref="RXL23:RXM23"/>
    <mergeCell ref="RXT23:RXU23"/>
    <mergeCell ref="RYB23:RYC23"/>
    <mergeCell ref="RYJ23:RYK23"/>
    <mergeCell ref="RVP23:RVQ23"/>
    <mergeCell ref="RVX23:RVY23"/>
    <mergeCell ref="RWF23:RWG23"/>
    <mergeCell ref="RWN23:RWO23"/>
    <mergeCell ref="RWV23:RWW23"/>
    <mergeCell ref="RUB23:RUC23"/>
    <mergeCell ref="RUJ23:RUK23"/>
    <mergeCell ref="RUR23:RUS23"/>
    <mergeCell ref="RUZ23:RVA23"/>
    <mergeCell ref="RVH23:RVI23"/>
    <mergeCell ref="RSN23:RSO23"/>
    <mergeCell ref="RSV23:RSW23"/>
    <mergeCell ref="RTD23:RTE23"/>
    <mergeCell ref="RTL23:RTM23"/>
    <mergeCell ref="RTT23:RTU23"/>
    <mergeCell ref="RQZ23:RRA23"/>
    <mergeCell ref="RRH23:RRI23"/>
    <mergeCell ref="RRP23:RRQ23"/>
    <mergeCell ref="RRX23:RRY23"/>
    <mergeCell ref="RSF23:RSG23"/>
    <mergeCell ref="RPL23:RPM23"/>
    <mergeCell ref="RPT23:RPU23"/>
    <mergeCell ref="RQB23:RQC23"/>
    <mergeCell ref="RQJ23:RQK23"/>
    <mergeCell ref="RQR23:RQS23"/>
    <mergeCell ref="RNX23:RNY23"/>
    <mergeCell ref="ROF23:ROG23"/>
    <mergeCell ref="RON23:ROO23"/>
    <mergeCell ref="ROV23:ROW23"/>
    <mergeCell ref="RPD23:RPE23"/>
    <mergeCell ref="RMJ23:RMK23"/>
    <mergeCell ref="RMR23:RMS23"/>
    <mergeCell ref="RMZ23:RNA23"/>
    <mergeCell ref="RNH23:RNI23"/>
    <mergeCell ref="RNP23:RNQ23"/>
    <mergeCell ref="RKV23:RKW23"/>
    <mergeCell ref="RLD23:RLE23"/>
    <mergeCell ref="RLL23:RLM23"/>
    <mergeCell ref="RLT23:RLU23"/>
    <mergeCell ref="RMB23:RMC23"/>
    <mergeCell ref="RJH23:RJI23"/>
    <mergeCell ref="RJP23:RJQ23"/>
    <mergeCell ref="RJX23:RJY23"/>
    <mergeCell ref="RKF23:RKG23"/>
    <mergeCell ref="RKN23:RKO23"/>
    <mergeCell ref="RHT23:RHU23"/>
    <mergeCell ref="RIB23:RIC23"/>
    <mergeCell ref="RIJ23:RIK23"/>
    <mergeCell ref="RIR23:RIS23"/>
    <mergeCell ref="RIZ23:RJA23"/>
    <mergeCell ref="RGF23:RGG23"/>
    <mergeCell ref="RGN23:RGO23"/>
    <mergeCell ref="RGV23:RGW23"/>
    <mergeCell ref="RHD23:RHE23"/>
    <mergeCell ref="RHL23:RHM23"/>
    <mergeCell ref="RER23:RES23"/>
    <mergeCell ref="REZ23:RFA23"/>
    <mergeCell ref="RFH23:RFI23"/>
    <mergeCell ref="RFP23:RFQ23"/>
    <mergeCell ref="RFX23:RFY23"/>
    <mergeCell ref="RDD23:RDE23"/>
    <mergeCell ref="RDL23:RDM23"/>
    <mergeCell ref="RDT23:RDU23"/>
    <mergeCell ref="REB23:REC23"/>
    <mergeCell ref="REJ23:REK23"/>
    <mergeCell ref="RBP23:RBQ23"/>
    <mergeCell ref="RBX23:RBY23"/>
    <mergeCell ref="RCF23:RCG23"/>
    <mergeCell ref="RCN23:RCO23"/>
    <mergeCell ref="RCV23:RCW23"/>
    <mergeCell ref="RAB23:RAC23"/>
    <mergeCell ref="RAJ23:RAK23"/>
    <mergeCell ref="RAR23:RAS23"/>
    <mergeCell ref="RAZ23:RBA23"/>
    <mergeCell ref="RBH23:RBI23"/>
    <mergeCell ref="QYN23:QYO23"/>
    <mergeCell ref="QYV23:QYW23"/>
    <mergeCell ref="QZD23:QZE23"/>
    <mergeCell ref="QZL23:QZM23"/>
    <mergeCell ref="QZT23:QZU23"/>
    <mergeCell ref="QWZ23:QXA23"/>
    <mergeCell ref="QXH23:QXI23"/>
    <mergeCell ref="QXP23:QXQ23"/>
    <mergeCell ref="QXX23:QXY23"/>
    <mergeCell ref="QYF23:QYG23"/>
    <mergeCell ref="QVL23:QVM23"/>
    <mergeCell ref="QVT23:QVU23"/>
    <mergeCell ref="QWB23:QWC23"/>
    <mergeCell ref="QWJ23:QWK23"/>
    <mergeCell ref="QWR23:QWS23"/>
    <mergeCell ref="QTX23:QTY23"/>
    <mergeCell ref="QUF23:QUG23"/>
    <mergeCell ref="QUN23:QUO23"/>
    <mergeCell ref="QUV23:QUW23"/>
    <mergeCell ref="QVD23:QVE23"/>
    <mergeCell ref="QSJ23:QSK23"/>
    <mergeCell ref="QSR23:QSS23"/>
    <mergeCell ref="QSZ23:QTA23"/>
    <mergeCell ref="QTH23:QTI23"/>
    <mergeCell ref="QTP23:QTQ23"/>
    <mergeCell ref="QQV23:QQW23"/>
    <mergeCell ref="QRD23:QRE23"/>
    <mergeCell ref="QRL23:QRM23"/>
    <mergeCell ref="QRT23:QRU23"/>
    <mergeCell ref="QSB23:QSC23"/>
    <mergeCell ref="QPH23:QPI23"/>
    <mergeCell ref="QPP23:QPQ23"/>
    <mergeCell ref="QPX23:QPY23"/>
    <mergeCell ref="QQF23:QQG23"/>
    <mergeCell ref="QQN23:QQO23"/>
    <mergeCell ref="QNT23:QNU23"/>
    <mergeCell ref="QOB23:QOC23"/>
    <mergeCell ref="QOJ23:QOK23"/>
    <mergeCell ref="QOR23:QOS23"/>
    <mergeCell ref="QOZ23:QPA23"/>
    <mergeCell ref="QMF23:QMG23"/>
    <mergeCell ref="QMN23:QMO23"/>
    <mergeCell ref="QMV23:QMW23"/>
    <mergeCell ref="QND23:QNE23"/>
    <mergeCell ref="QNL23:QNM23"/>
    <mergeCell ref="QKR23:QKS23"/>
    <mergeCell ref="QKZ23:QLA23"/>
    <mergeCell ref="QLH23:QLI23"/>
    <mergeCell ref="QLP23:QLQ23"/>
    <mergeCell ref="QLX23:QLY23"/>
    <mergeCell ref="QJD23:QJE23"/>
    <mergeCell ref="QJL23:QJM23"/>
    <mergeCell ref="QJT23:QJU23"/>
    <mergeCell ref="QKB23:QKC23"/>
    <mergeCell ref="QKJ23:QKK23"/>
    <mergeCell ref="QHP23:QHQ23"/>
    <mergeCell ref="QHX23:QHY23"/>
    <mergeCell ref="QIF23:QIG23"/>
    <mergeCell ref="QIN23:QIO23"/>
    <mergeCell ref="QIV23:QIW23"/>
    <mergeCell ref="QGB23:QGC23"/>
    <mergeCell ref="QGJ23:QGK23"/>
    <mergeCell ref="QGR23:QGS23"/>
    <mergeCell ref="QGZ23:QHA23"/>
    <mergeCell ref="QHH23:QHI23"/>
    <mergeCell ref="QEN23:QEO23"/>
    <mergeCell ref="QEV23:QEW23"/>
    <mergeCell ref="QFD23:QFE23"/>
    <mergeCell ref="QFL23:QFM23"/>
    <mergeCell ref="QFT23:QFU23"/>
    <mergeCell ref="QCZ23:QDA23"/>
    <mergeCell ref="QDH23:QDI23"/>
    <mergeCell ref="QDP23:QDQ23"/>
    <mergeCell ref="QDX23:QDY23"/>
    <mergeCell ref="QEF23:QEG23"/>
    <mergeCell ref="QBL23:QBM23"/>
    <mergeCell ref="QBT23:QBU23"/>
    <mergeCell ref="QCB23:QCC23"/>
    <mergeCell ref="QCJ23:QCK23"/>
    <mergeCell ref="QCR23:QCS23"/>
    <mergeCell ref="PZX23:PZY23"/>
    <mergeCell ref="QAF23:QAG23"/>
    <mergeCell ref="QAN23:QAO23"/>
    <mergeCell ref="QAV23:QAW23"/>
    <mergeCell ref="QBD23:QBE23"/>
    <mergeCell ref="PYJ23:PYK23"/>
    <mergeCell ref="PYR23:PYS23"/>
    <mergeCell ref="PYZ23:PZA23"/>
    <mergeCell ref="PZH23:PZI23"/>
    <mergeCell ref="PZP23:PZQ23"/>
    <mergeCell ref="PWV23:PWW23"/>
    <mergeCell ref="PXD23:PXE23"/>
    <mergeCell ref="PXL23:PXM23"/>
    <mergeCell ref="PXT23:PXU23"/>
    <mergeCell ref="PYB23:PYC23"/>
    <mergeCell ref="PVH23:PVI23"/>
    <mergeCell ref="PVP23:PVQ23"/>
    <mergeCell ref="PVX23:PVY23"/>
    <mergeCell ref="PWF23:PWG23"/>
    <mergeCell ref="PWN23:PWO23"/>
    <mergeCell ref="PTT23:PTU23"/>
    <mergeCell ref="PUB23:PUC23"/>
    <mergeCell ref="PUJ23:PUK23"/>
    <mergeCell ref="PUR23:PUS23"/>
    <mergeCell ref="PUZ23:PVA23"/>
    <mergeCell ref="PSF23:PSG23"/>
    <mergeCell ref="PSN23:PSO23"/>
    <mergeCell ref="PSV23:PSW23"/>
    <mergeCell ref="PTD23:PTE23"/>
    <mergeCell ref="PTL23:PTM23"/>
    <mergeCell ref="PQR23:PQS23"/>
    <mergeCell ref="PQZ23:PRA23"/>
    <mergeCell ref="PRH23:PRI23"/>
    <mergeCell ref="PRP23:PRQ23"/>
    <mergeCell ref="PRX23:PRY23"/>
    <mergeCell ref="PPD23:PPE23"/>
    <mergeCell ref="PPL23:PPM23"/>
    <mergeCell ref="PPT23:PPU23"/>
    <mergeCell ref="PQB23:PQC23"/>
    <mergeCell ref="PQJ23:PQK23"/>
    <mergeCell ref="PNP23:PNQ23"/>
    <mergeCell ref="PNX23:PNY23"/>
    <mergeCell ref="POF23:POG23"/>
    <mergeCell ref="PON23:POO23"/>
    <mergeCell ref="POV23:POW23"/>
    <mergeCell ref="PMB23:PMC23"/>
    <mergeCell ref="PMJ23:PMK23"/>
    <mergeCell ref="PMR23:PMS23"/>
    <mergeCell ref="PMZ23:PNA23"/>
    <mergeCell ref="PNH23:PNI23"/>
    <mergeCell ref="PKN23:PKO23"/>
    <mergeCell ref="PKV23:PKW23"/>
    <mergeCell ref="PLD23:PLE23"/>
    <mergeCell ref="PLL23:PLM23"/>
    <mergeCell ref="PLT23:PLU23"/>
    <mergeCell ref="PIZ23:PJA23"/>
    <mergeCell ref="PJH23:PJI23"/>
    <mergeCell ref="PJP23:PJQ23"/>
    <mergeCell ref="PJX23:PJY23"/>
    <mergeCell ref="PKF23:PKG23"/>
    <mergeCell ref="PHL23:PHM23"/>
    <mergeCell ref="PHT23:PHU23"/>
    <mergeCell ref="PIB23:PIC23"/>
    <mergeCell ref="PIJ23:PIK23"/>
    <mergeCell ref="PIR23:PIS23"/>
    <mergeCell ref="PFX23:PFY23"/>
    <mergeCell ref="PGF23:PGG23"/>
    <mergeCell ref="PGN23:PGO23"/>
    <mergeCell ref="PGV23:PGW23"/>
    <mergeCell ref="PHD23:PHE23"/>
    <mergeCell ref="PEJ23:PEK23"/>
    <mergeCell ref="PER23:PES23"/>
    <mergeCell ref="PEZ23:PFA23"/>
    <mergeCell ref="PFH23:PFI23"/>
    <mergeCell ref="PFP23:PFQ23"/>
    <mergeCell ref="PCV23:PCW23"/>
    <mergeCell ref="PDD23:PDE23"/>
    <mergeCell ref="PDL23:PDM23"/>
    <mergeCell ref="PDT23:PDU23"/>
    <mergeCell ref="PEB23:PEC23"/>
    <mergeCell ref="PBH23:PBI23"/>
    <mergeCell ref="PBP23:PBQ23"/>
    <mergeCell ref="PBX23:PBY23"/>
    <mergeCell ref="PCF23:PCG23"/>
    <mergeCell ref="PCN23:PCO23"/>
    <mergeCell ref="OZT23:OZU23"/>
    <mergeCell ref="PAB23:PAC23"/>
    <mergeCell ref="PAJ23:PAK23"/>
    <mergeCell ref="PAR23:PAS23"/>
    <mergeCell ref="PAZ23:PBA23"/>
    <mergeCell ref="OYF23:OYG23"/>
    <mergeCell ref="OYN23:OYO23"/>
    <mergeCell ref="OYV23:OYW23"/>
    <mergeCell ref="OZD23:OZE23"/>
    <mergeCell ref="OZL23:OZM23"/>
    <mergeCell ref="OWR23:OWS23"/>
    <mergeCell ref="OWZ23:OXA23"/>
    <mergeCell ref="OXH23:OXI23"/>
    <mergeCell ref="OXP23:OXQ23"/>
    <mergeCell ref="OXX23:OXY23"/>
    <mergeCell ref="OVD23:OVE23"/>
    <mergeCell ref="OVL23:OVM23"/>
    <mergeCell ref="OVT23:OVU23"/>
    <mergeCell ref="OWB23:OWC23"/>
    <mergeCell ref="OWJ23:OWK23"/>
    <mergeCell ref="OTP23:OTQ23"/>
    <mergeCell ref="OTX23:OTY23"/>
    <mergeCell ref="OUF23:OUG23"/>
    <mergeCell ref="OUN23:OUO23"/>
    <mergeCell ref="OUV23:OUW23"/>
    <mergeCell ref="OSB23:OSC23"/>
    <mergeCell ref="OSJ23:OSK23"/>
    <mergeCell ref="OSR23:OSS23"/>
    <mergeCell ref="OSZ23:OTA23"/>
    <mergeCell ref="OTH23:OTI23"/>
    <mergeCell ref="OQN23:OQO23"/>
    <mergeCell ref="OQV23:OQW23"/>
    <mergeCell ref="ORD23:ORE23"/>
    <mergeCell ref="ORL23:ORM23"/>
    <mergeCell ref="ORT23:ORU23"/>
    <mergeCell ref="OOZ23:OPA23"/>
    <mergeCell ref="OPH23:OPI23"/>
    <mergeCell ref="OPP23:OPQ23"/>
    <mergeCell ref="OPX23:OPY23"/>
    <mergeCell ref="OQF23:OQG23"/>
    <mergeCell ref="ONL23:ONM23"/>
    <mergeCell ref="ONT23:ONU23"/>
    <mergeCell ref="OOB23:OOC23"/>
    <mergeCell ref="OOJ23:OOK23"/>
    <mergeCell ref="OOR23:OOS23"/>
    <mergeCell ref="OLX23:OLY23"/>
    <mergeCell ref="OMF23:OMG23"/>
    <mergeCell ref="OMN23:OMO23"/>
    <mergeCell ref="OMV23:OMW23"/>
    <mergeCell ref="OND23:ONE23"/>
    <mergeCell ref="OKJ23:OKK23"/>
    <mergeCell ref="OKR23:OKS23"/>
    <mergeCell ref="OKZ23:OLA23"/>
    <mergeCell ref="OLH23:OLI23"/>
    <mergeCell ref="OLP23:OLQ23"/>
    <mergeCell ref="OIV23:OIW23"/>
    <mergeCell ref="OJD23:OJE23"/>
    <mergeCell ref="OJL23:OJM23"/>
    <mergeCell ref="OJT23:OJU23"/>
    <mergeCell ref="OKB23:OKC23"/>
    <mergeCell ref="OHH23:OHI23"/>
    <mergeCell ref="OHP23:OHQ23"/>
    <mergeCell ref="OHX23:OHY23"/>
    <mergeCell ref="OIF23:OIG23"/>
    <mergeCell ref="OIN23:OIO23"/>
    <mergeCell ref="OFT23:OFU23"/>
    <mergeCell ref="OGB23:OGC23"/>
    <mergeCell ref="OGJ23:OGK23"/>
    <mergeCell ref="OGR23:OGS23"/>
    <mergeCell ref="OGZ23:OHA23"/>
    <mergeCell ref="OEF23:OEG23"/>
    <mergeCell ref="OEN23:OEO23"/>
    <mergeCell ref="OEV23:OEW23"/>
    <mergeCell ref="OFD23:OFE23"/>
    <mergeCell ref="OFL23:OFM23"/>
    <mergeCell ref="OCR23:OCS23"/>
    <mergeCell ref="OCZ23:ODA23"/>
    <mergeCell ref="ODH23:ODI23"/>
    <mergeCell ref="ODP23:ODQ23"/>
    <mergeCell ref="ODX23:ODY23"/>
    <mergeCell ref="OBD23:OBE23"/>
    <mergeCell ref="OBL23:OBM23"/>
    <mergeCell ref="OBT23:OBU23"/>
    <mergeCell ref="OCB23:OCC23"/>
    <mergeCell ref="OCJ23:OCK23"/>
    <mergeCell ref="NZP23:NZQ23"/>
    <mergeCell ref="NZX23:NZY23"/>
    <mergeCell ref="OAF23:OAG23"/>
    <mergeCell ref="OAN23:OAO23"/>
    <mergeCell ref="OAV23:OAW23"/>
    <mergeCell ref="NYB23:NYC23"/>
    <mergeCell ref="NYJ23:NYK23"/>
    <mergeCell ref="NYR23:NYS23"/>
    <mergeCell ref="NYZ23:NZA23"/>
    <mergeCell ref="NZH23:NZI23"/>
    <mergeCell ref="NWN23:NWO23"/>
    <mergeCell ref="NWV23:NWW23"/>
    <mergeCell ref="NXD23:NXE23"/>
    <mergeCell ref="NXL23:NXM23"/>
    <mergeCell ref="NXT23:NXU23"/>
    <mergeCell ref="NUZ23:NVA23"/>
    <mergeCell ref="NVH23:NVI23"/>
    <mergeCell ref="NVP23:NVQ23"/>
    <mergeCell ref="NVX23:NVY23"/>
    <mergeCell ref="NWF23:NWG23"/>
    <mergeCell ref="NTL23:NTM23"/>
    <mergeCell ref="NTT23:NTU23"/>
    <mergeCell ref="NUB23:NUC23"/>
    <mergeCell ref="NUJ23:NUK23"/>
    <mergeCell ref="NUR23:NUS23"/>
    <mergeCell ref="NRX23:NRY23"/>
    <mergeCell ref="NSF23:NSG23"/>
    <mergeCell ref="NSN23:NSO23"/>
    <mergeCell ref="NSV23:NSW23"/>
    <mergeCell ref="NTD23:NTE23"/>
    <mergeCell ref="NQJ23:NQK23"/>
    <mergeCell ref="NQR23:NQS23"/>
    <mergeCell ref="NQZ23:NRA23"/>
    <mergeCell ref="NRH23:NRI23"/>
    <mergeCell ref="NRP23:NRQ23"/>
    <mergeCell ref="NOV23:NOW23"/>
    <mergeCell ref="NPD23:NPE23"/>
    <mergeCell ref="NPL23:NPM23"/>
    <mergeCell ref="NPT23:NPU23"/>
    <mergeCell ref="NQB23:NQC23"/>
    <mergeCell ref="NNH23:NNI23"/>
    <mergeCell ref="NNP23:NNQ23"/>
    <mergeCell ref="NNX23:NNY23"/>
    <mergeCell ref="NOF23:NOG23"/>
    <mergeCell ref="NON23:NOO23"/>
    <mergeCell ref="NLT23:NLU23"/>
    <mergeCell ref="NMB23:NMC23"/>
    <mergeCell ref="NMJ23:NMK23"/>
    <mergeCell ref="NMR23:NMS23"/>
    <mergeCell ref="NMZ23:NNA23"/>
    <mergeCell ref="NKF23:NKG23"/>
    <mergeCell ref="NKN23:NKO23"/>
    <mergeCell ref="NKV23:NKW23"/>
    <mergeCell ref="NLD23:NLE23"/>
    <mergeCell ref="NLL23:NLM23"/>
    <mergeCell ref="NIR23:NIS23"/>
    <mergeCell ref="NIZ23:NJA23"/>
    <mergeCell ref="NJH23:NJI23"/>
    <mergeCell ref="NJP23:NJQ23"/>
    <mergeCell ref="NJX23:NJY23"/>
    <mergeCell ref="NHD23:NHE23"/>
    <mergeCell ref="NHL23:NHM23"/>
    <mergeCell ref="NHT23:NHU23"/>
    <mergeCell ref="NIB23:NIC23"/>
    <mergeCell ref="NIJ23:NIK23"/>
    <mergeCell ref="NFP23:NFQ23"/>
    <mergeCell ref="NFX23:NFY23"/>
    <mergeCell ref="NGF23:NGG23"/>
    <mergeCell ref="NGN23:NGO23"/>
    <mergeCell ref="NGV23:NGW23"/>
    <mergeCell ref="NEB23:NEC23"/>
    <mergeCell ref="NEJ23:NEK23"/>
    <mergeCell ref="NER23:NES23"/>
    <mergeCell ref="NEZ23:NFA23"/>
    <mergeCell ref="NFH23:NFI23"/>
    <mergeCell ref="NCN23:NCO23"/>
    <mergeCell ref="NCV23:NCW23"/>
    <mergeCell ref="NDD23:NDE23"/>
    <mergeCell ref="NDL23:NDM23"/>
    <mergeCell ref="NDT23:NDU23"/>
    <mergeCell ref="NAZ23:NBA23"/>
    <mergeCell ref="NBH23:NBI23"/>
    <mergeCell ref="NBP23:NBQ23"/>
    <mergeCell ref="NBX23:NBY23"/>
    <mergeCell ref="NCF23:NCG23"/>
    <mergeCell ref="MZL23:MZM23"/>
    <mergeCell ref="MZT23:MZU23"/>
    <mergeCell ref="NAB23:NAC23"/>
    <mergeCell ref="NAJ23:NAK23"/>
    <mergeCell ref="NAR23:NAS23"/>
    <mergeCell ref="MXX23:MXY23"/>
    <mergeCell ref="MYF23:MYG23"/>
    <mergeCell ref="MYN23:MYO23"/>
    <mergeCell ref="MYV23:MYW23"/>
    <mergeCell ref="MZD23:MZE23"/>
    <mergeCell ref="MWJ23:MWK23"/>
    <mergeCell ref="MWR23:MWS23"/>
    <mergeCell ref="MWZ23:MXA23"/>
    <mergeCell ref="MXH23:MXI23"/>
    <mergeCell ref="MXP23:MXQ23"/>
    <mergeCell ref="MUV23:MUW23"/>
    <mergeCell ref="MVD23:MVE23"/>
    <mergeCell ref="MVL23:MVM23"/>
    <mergeCell ref="MVT23:MVU23"/>
    <mergeCell ref="MWB23:MWC23"/>
    <mergeCell ref="MTH23:MTI23"/>
    <mergeCell ref="MTP23:MTQ23"/>
    <mergeCell ref="MTX23:MTY23"/>
    <mergeCell ref="MUF23:MUG23"/>
    <mergeCell ref="MUN23:MUO23"/>
    <mergeCell ref="MRT23:MRU23"/>
    <mergeCell ref="MSB23:MSC23"/>
    <mergeCell ref="MSJ23:MSK23"/>
    <mergeCell ref="MSR23:MSS23"/>
    <mergeCell ref="MSZ23:MTA23"/>
    <mergeCell ref="MQF23:MQG23"/>
    <mergeCell ref="MQN23:MQO23"/>
    <mergeCell ref="MQV23:MQW23"/>
    <mergeCell ref="MRD23:MRE23"/>
    <mergeCell ref="MRL23:MRM23"/>
    <mergeCell ref="MOR23:MOS23"/>
    <mergeCell ref="MOZ23:MPA23"/>
    <mergeCell ref="MPH23:MPI23"/>
    <mergeCell ref="MPP23:MPQ23"/>
    <mergeCell ref="MPX23:MPY23"/>
    <mergeCell ref="MND23:MNE23"/>
    <mergeCell ref="MNL23:MNM23"/>
    <mergeCell ref="MNT23:MNU23"/>
    <mergeCell ref="MOB23:MOC23"/>
    <mergeCell ref="MOJ23:MOK23"/>
    <mergeCell ref="MLP23:MLQ23"/>
    <mergeCell ref="MLX23:MLY23"/>
    <mergeCell ref="MMF23:MMG23"/>
    <mergeCell ref="MMN23:MMO23"/>
    <mergeCell ref="MMV23:MMW23"/>
    <mergeCell ref="MKB23:MKC23"/>
    <mergeCell ref="MKJ23:MKK23"/>
    <mergeCell ref="MKR23:MKS23"/>
    <mergeCell ref="MKZ23:MLA23"/>
    <mergeCell ref="MLH23:MLI23"/>
    <mergeCell ref="MIN23:MIO23"/>
    <mergeCell ref="MIV23:MIW23"/>
    <mergeCell ref="MJD23:MJE23"/>
    <mergeCell ref="MJL23:MJM23"/>
    <mergeCell ref="MJT23:MJU23"/>
    <mergeCell ref="MGZ23:MHA23"/>
    <mergeCell ref="MHH23:MHI23"/>
    <mergeCell ref="MHP23:MHQ23"/>
    <mergeCell ref="MHX23:MHY23"/>
    <mergeCell ref="MIF23:MIG23"/>
    <mergeCell ref="MFL23:MFM23"/>
    <mergeCell ref="MFT23:MFU23"/>
    <mergeCell ref="MGB23:MGC23"/>
    <mergeCell ref="MGJ23:MGK23"/>
    <mergeCell ref="MGR23:MGS23"/>
    <mergeCell ref="MDX23:MDY23"/>
    <mergeCell ref="MEF23:MEG23"/>
    <mergeCell ref="MEN23:MEO23"/>
    <mergeCell ref="MEV23:MEW23"/>
    <mergeCell ref="MFD23:MFE23"/>
    <mergeCell ref="MCJ23:MCK23"/>
    <mergeCell ref="MCR23:MCS23"/>
    <mergeCell ref="MCZ23:MDA23"/>
    <mergeCell ref="MDH23:MDI23"/>
    <mergeCell ref="MDP23:MDQ23"/>
    <mergeCell ref="MAV23:MAW23"/>
    <mergeCell ref="MBD23:MBE23"/>
    <mergeCell ref="MBL23:MBM23"/>
    <mergeCell ref="MBT23:MBU23"/>
    <mergeCell ref="MCB23:MCC23"/>
    <mergeCell ref="LZH23:LZI23"/>
    <mergeCell ref="LZP23:LZQ23"/>
    <mergeCell ref="LZX23:LZY23"/>
    <mergeCell ref="MAF23:MAG23"/>
    <mergeCell ref="MAN23:MAO23"/>
    <mergeCell ref="LXT23:LXU23"/>
    <mergeCell ref="LYB23:LYC23"/>
    <mergeCell ref="LYJ23:LYK23"/>
    <mergeCell ref="LYR23:LYS23"/>
    <mergeCell ref="LYZ23:LZA23"/>
    <mergeCell ref="LWF23:LWG23"/>
    <mergeCell ref="LWN23:LWO23"/>
    <mergeCell ref="LWV23:LWW23"/>
    <mergeCell ref="LXD23:LXE23"/>
    <mergeCell ref="LXL23:LXM23"/>
    <mergeCell ref="LUR23:LUS23"/>
    <mergeCell ref="LUZ23:LVA23"/>
    <mergeCell ref="LVH23:LVI23"/>
    <mergeCell ref="LVP23:LVQ23"/>
    <mergeCell ref="LVX23:LVY23"/>
    <mergeCell ref="LTD23:LTE23"/>
    <mergeCell ref="LTL23:LTM23"/>
    <mergeCell ref="LTT23:LTU23"/>
    <mergeCell ref="LUB23:LUC23"/>
    <mergeCell ref="LUJ23:LUK23"/>
    <mergeCell ref="LRP23:LRQ23"/>
    <mergeCell ref="LRX23:LRY23"/>
    <mergeCell ref="LSF23:LSG23"/>
    <mergeCell ref="LSN23:LSO23"/>
    <mergeCell ref="LSV23:LSW23"/>
    <mergeCell ref="LQB23:LQC23"/>
    <mergeCell ref="LQJ23:LQK23"/>
    <mergeCell ref="LQR23:LQS23"/>
    <mergeCell ref="LQZ23:LRA23"/>
    <mergeCell ref="LRH23:LRI23"/>
    <mergeCell ref="LON23:LOO23"/>
    <mergeCell ref="LOV23:LOW23"/>
    <mergeCell ref="LPD23:LPE23"/>
    <mergeCell ref="LPL23:LPM23"/>
    <mergeCell ref="LPT23:LPU23"/>
    <mergeCell ref="LMZ23:LNA23"/>
    <mergeCell ref="LNH23:LNI23"/>
    <mergeCell ref="LNP23:LNQ23"/>
    <mergeCell ref="LNX23:LNY23"/>
    <mergeCell ref="LOF23:LOG23"/>
    <mergeCell ref="LLL23:LLM23"/>
    <mergeCell ref="LLT23:LLU23"/>
    <mergeCell ref="LMB23:LMC23"/>
    <mergeCell ref="LMJ23:LMK23"/>
    <mergeCell ref="LMR23:LMS23"/>
    <mergeCell ref="LJX23:LJY23"/>
    <mergeCell ref="LKF23:LKG23"/>
    <mergeCell ref="LKN23:LKO23"/>
    <mergeCell ref="LKV23:LKW23"/>
    <mergeCell ref="LLD23:LLE23"/>
    <mergeCell ref="LIJ23:LIK23"/>
    <mergeCell ref="LIR23:LIS23"/>
    <mergeCell ref="LIZ23:LJA23"/>
    <mergeCell ref="LJH23:LJI23"/>
    <mergeCell ref="LJP23:LJQ23"/>
    <mergeCell ref="LGV23:LGW23"/>
    <mergeCell ref="LHD23:LHE23"/>
    <mergeCell ref="LHL23:LHM23"/>
    <mergeCell ref="LHT23:LHU23"/>
    <mergeCell ref="LIB23:LIC23"/>
    <mergeCell ref="LFH23:LFI23"/>
    <mergeCell ref="LFP23:LFQ23"/>
    <mergeCell ref="LFX23:LFY23"/>
    <mergeCell ref="LGF23:LGG23"/>
    <mergeCell ref="LGN23:LGO23"/>
    <mergeCell ref="LDT23:LDU23"/>
    <mergeCell ref="LEB23:LEC23"/>
    <mergeCell ref="LEJ23:LEK23"/>
    <mergeCell ref="LER23:LES23"/>
    <mergeCell ref="LEZ23:LFA23"/>
    <mergeCell ref="LCF23:LCG23"/>
    <mergeCell ref="LCN23:LCO23"/>
    <mergeCell ref="LCV23:LCW23"/>
    <mergeCell ref="LDD23:LDE23"/>
    <mergeCell ref="LDL23:LDM23"/>
    <mergeCell ref="LAR23:LAS23"/>
    <mergeCell ref="LAZ23:LBA23"/>
    <mergeCell ref="LBH23:LBI23"/>
    <mergeCell ref="LBP23:LBQ23"/>
    <mergeCell ref="LBX23:LBY23"/>
    <mergeCell ref="KZD23:KZE23"/>
    <mergeCell ref="KZL23:KZM23"/>
    <mergeCell ref="KZT23:KZU23"/>
    <mergeCell ref="LAB23:LAC23"/>
    <mergeCell ref="LAJ23:LAK23"/>
    <mergeCell ref="KXP23:KXQ23"/>
    <mergeCell ref="KXX23:KXY23"/>
    <mergeCell ref="KYF23:KYG23"/>
    <mergeCell ref="KYN23:KYO23"/>
    <mergeCell ref="KYV23:KYW23"/>
    <mergeCell ref="KWB23:KWC23"/>
    <mergeCell ref="KWJ23:KWK23"/>
    <mergeCell ref="KWR23:KWS23"/>
    <mergeCell ref="KWZ23:KXA23"/>
    <mergeCell ref="KXH23:KXI23"/>
    <mergeCell ref="KUN23:KUO23"/>
    <mergeCell ref="KUV23:KUW23"/>
    <mergeCell ref="KVD23:KVE23"/>
    <mergeCell ref="KVL23:KVM23"/>
    <mergeCell ref="KVT23:KVU23"/>
    <mergeCell ref="KSZ23:KTA23"/>
    <mergeCell ref="KTH23:KTI23"/>
    <mergeCell ref="KTP23:KTQ23"/>
    <mergeCell ref="KTX23:KTY23"/>
    <mergeCell ref="KUF23:KUG23"/>
    <mergeCell ref="KRL23:KRM23"/>
    <mergeCell ref="KRT23:KRU23"/>
    <mergeCell ref="KSB23:KSC23"/>
    <mergeCell ref="KSJ23:KSK23"/>
    <mergeCell ref="KSR23:KSS23"/>
    <mergeCell ref="KPX23:KPY23"/>
    <mergeCell ref="KQF23:KQG23"/>
    <mergeCell ref="KQN23:KQO23"/>
    <mergeCell ref="KQV23:KQW23"/>
    <mergeCell ref="KRD23:KRE23"/>
    <mergeCell ref="KOJ23:KOK23"/>
    <mergeCell ref="KOR23:KOS23"/>
    <mergeCell ref="KOZ23:KPA23"/>
    <mergeCell ref="KPH23:KPI23"/>
    <mergeCell ref="KPP23:KPQ23"/>
    <mergeCell ref="KMV23:KMW23"/>
    <mergeCell ref="KND23:KNE23"/>
    <mergeCell ref="KNL23:KNM23"/>
    <mergeCell ref="KNT23:KNU23"/>
    <mergeCell ref="KOB23:KOC23"/>
    <mergeCell ref="KLH23:KLI23"/>
    <mergeCell ref="KLP23:KLQ23"/>
    <mergeCell ref="KLX23:KLY23"/>
    <mergeCell ref="KMF23:KMG23"/>
    <mergeCell ref="KMN23:KMO23"/>
    <mergeCell ref="KJT23:KJU23"/>
    <mergeCell ref="KKB23:KKC23"/>
    <mergeCell ref="KKJ23:KKK23"/>
    <mergeCell ref="KKR23:KKS23"/>
    <mergeCell ref="KKZ23:KLA23"/>
    <mergeCell ref="KIF23:KIG23"/>
    <mergeCell ref="KIN23:KIO23"/>
    <mergeCell ref="KIV23:KIW23"/>
    <mergeCell ref="KJD23:KJE23"/>
    <mergeCell ref="KJL23:KJM23"/>
    <mergeCell ref="KGR23:KGS23"/>
    <mergeCell ref="KGZ23:KHA23"/>
    <mergeCell ref="KHH23:KHI23"/>
    <mergeCell ref="KHP23:KHQ23"/>
    <mergeCell ref="KHX23:KHY23"/>
    <mergeCell ref="KFD23:KFE23"/>
    <mergeCell ref="KFL23:KFM23"/>
    <mergeCell ref="KFT23:KFU23"/>
    <mergeCell ref="KGB23:KGC23"/>
    <mergeCell ref="KGJ23:KGK23"/>
    <mergeCell ref="KDP23:KDQ23"/>
    <mergeCell ref="KDX23:KDY23"/>
    <mergeCell ref="KEF23:KEG23"/>
    <mergeCell ref="KEN23:KEO23"/>
    <mergeCell ref="KEV23:KEW23"/>
    <mergeCell ref="KCB23:KCC23"/>
    <mergeCell ref="KCJ23:KCK23"/>
    <mergeCell ref="KCR23:KCS23"/>
    <mergeCell ref="KCZ23:KDA23"/>
    <mergeCell ref="KDH23:KDI23"/>
    <mergeCell ref="KAN23:KAO23"/>
    <mergeCell ref="KAV23:KAW23"/>
    <mergeCell ref="KBD23:KBE23"/>
    <mergeCell ref="KBL23:KBM23"/>
    <mergeCell ref="KBT23:KBU23"/>
    <mergeCell ref="JYZ23:JZA23"/>
    <mergeCell ref="JZH23:JZI23"/>
    <mergeCell ref="JZP23:JZQ23"/>
    <mergeCell ref="JZX23:JZY23"/>
    <mergeCell ref="KAF23:KAG23"/>
    <mergeCell ref="JXL23:JXM23"/>
    <mergeCell ref="JXT23:JXU23"/>
    <mergeCell ref="JYB23:JYC23"/>
    <mergeCell ref="JYJ23:JYK23"/>
    <mergeCell ref="JYR23:JYS23"/>
    <mergeCell ref="JVX23:JVY23"/>
    <mergeCell ref="JWF23:JWG23"/>
    <mergeCell ref="JWN23:JWO23"/>
    <mergeCell ref="JWV23:JWW23"/>
    <mergeCell ref="JXD23:JXE23"/>
    <mergeCell ref="JUJ23:JUK23"/>
    <mergeCell ref="JUR23:JUS23"/>
    <mergeCell ref="JUZ23:JVA23"/>
    <mergeCell ref="JVH23:JVI23"/>
    <mergeCell ref="JVP23:JVQ23"/>
    <mergeCell ref="JSV23:JSW23"/>
    <mergeCell ref="JTD23:JTE23"/>
    <mergeCell ref="JTL23:JTM23"/>
    <mergeCell ref="JTT23:JTU23"/>
    <mergeCell ref="JUB23:JUC23"/>
    <mergeCell ref="JRH23:JRI23"/>
    <mergeCell ref="JRP23:JRQ23"/>
    <mergeCell ref="JRX23:JRY23"/>
    <mergeCell ref="JSF23:JSG23"/>
    <mergeCell ref="JSN23:JSO23"/>
    <mergeCell ref="JPT23:JPU23"/>
    <mergeCell ref="JQB23:JQC23"/>
    <mergeCell ref="JQJ23:JQK23"/>
    <mergeCell ref="JQR23:JQS23"/>
    <mergeCell ref="JQZ23:JRA23"/>
    <mergeCell ref="JOF23:JOG23"/>
    <mergeCell ref="JON23:JOO23"/>
    <mergeCell ref="JOV23:JOW23"/>
    <mergeCell ref="JPD23:JPE23"/>
    <mergeCell ref="JPL23:JPM23"/>
    <mergeCell ref="JMR23:JMS23"/>
    <mergeCell ref="JMZ23:JNA23"/>
    <mergeCell ref="JNH23:JNI23"/>
    <mergeCell ref="JNP23:JNQ23"/>
    <mergeCell ref="JNX23:JNY23"/>
    <mergeCell ref="JLD23:JLE23"/>
    <mergeCell ref="JLL23:JLM23"/>
    <mergeCell ref="JLT23:JLU23"/>
    <mergeCell ref="JMB23:JMC23"/>
    <mergeCell ref="JMJ23:JMK23"/>
    <mergeCell ref="JJP23:JJQ23"/>
    <mergeCell ref="JJX23:JJY23"/>
    <mergeCell ref="JKF23:JKG23"/>
    <mergeCell ref="JKN23:JKO23"/>
    <mergeCell ref="JKV23:JKW23"/>
    <mergeCell ref="JIB23:JIC23"/>
    <mergeCell ref="JIJ23:JIK23"/>
    <mergeCell ref="JIR23:JIS23"/>
    <mergeCell ref="JIZ23:JJA23"/>
    <mergeCell ref="JJH23:JJI23"/>
    <mergeCell ref="JGN23:JGO23"/>
    <mergeCell ref="JGV23:JGW23"/>
    <mergeCell ref="JHD23:JHE23"/>
    <mergeCell ref="JHL23:JHM23"/>
    <mergeCell ref="JHT23:JHU23"/>
    <mergeCell ref="JEZ23:JFA23"/>
    <mergeCell ref="JFH23:JFI23"/>
    <mergeCell ref="JFP23:JFQ23"/>
    <mergeCell ref="JFX23:JFY23"/>
    <mergeCell ref="JGF23:JGG23"/>
    <mergeCell ref="JDL23:JDM23"/>
    <mergeCell ref="JDT23:JDU23"/>
    <mergeCell ref="JEB23:JEC23"/>
    <mergeCell ref="JEJ23:JEK23"/>
    <mergeCell ref="JER23:JES23"/>
    <mergeCell ref="JBX23:JBY23"/>
    <mergeCell ref="JCF23:JCG23"/>
    <mergeCell ref="JCN23:JCO23"/>
    <mergeCell ref="JCV23:JCW23"/>
    <mergeCell ref="JDD23:JDE23"/>
    <mergeCell ref="JAJ23:JAK23"/>
    <mergeCell ref="JAR23:JAS23"/>
    <mergeCell ref="JAZ23:JBA23"/>
    <mergeCell ref="JBH23:JBI23"/>
    <mergeCell ref="JBP23:JBQ23"/>
    <mergeCell ref="IYV23:IYW23"/>
    <mergeCell ref="IZD23:IZE23"/>
    <mergeCell ref="IZL23:IZM23"/>
    <mergeCell ref="IZT23:IZU23"/>
    <mergeCell ref="JAB23:JAC23"/>
    <mergeCell ref="IXH23:IXI23"/>
    <mergeCell ref="IXP23:IXQ23"/>
    <mergeCell ref="IXX23:IXY23"/>
    <mergeCell ref="IYF23:IYG23"/>
    <mergeCell ref="IYN23:IYO23"/>
    <mergeCell ref="IVT23:IVU23"/>
    <mergeCell ref="IWB23:IWC23"/>
    <mergeCell ref="IWJ23:IWK23"/>
    <mergeCell ref="IWR23:IWS23"/>
    <mergeCell ref="IWZ23:IXA23"/>
    <mergeCell ref="IUF23:IUG23"/>
    <mergeCell ref="IUN23:IUO23"/>
    <mergeCell ref="IUV23:IUW23"/>
    <mergeCell ref="IVD23:IVE23"/>
    <mergeCell ref="IVL23:IVM23"/>
    <mergeCell ref="ISR23:ISS23"/>
    <mergeCell ref="ISZ23:ITA23"/>
    <mergeCell ref="ITH23:ITI23"/>
    <mergeCell ref="ITP23:ITQ23"/>
    <mergeCell ref="ITX23:ITY23"/>
    <mergeCell ref="IRD23:IRE23"/>
    <mergeCell ref="IRL23:IRM23"/>
    <mergeCell ref="IRT23:IRU23"/>
    <mergeCell ref="ISB23:ISC23"/>
    <mergeCell ref="ISJ23:ISK23"/>
    <mergeCell ref="IPP23:IPQ23"/>
    <mergeCell ref="IPX23:IPY23"/>
    <mergeCell ref="IQF23:IQG23"/>
    <mergeCell ref="IQN23:IQO23"/>
    <mergeCell ref="IQV23:IQW23"/>
    <mergeCell ref="IOB23:IOC23"/>
    <mergeCell ref="IOJ23:IOK23"/>
    <mergeCell ref="IOR23:IOS23"/>
    <mergeCell ref="IOZ23:IPA23"/>
    <mergeCell ref="IPH23:IPI23"/>
    <mergeCell ref="IMN23:IMO23"/>
    <mergeCell ref="IMV23:IMW23"/>
    <mergeCell ref="IND23:INE23"/>
    <mergeCell ref="INL23:INM23"/>
    <mergeCell ref="INT23:INU23"/>
    <mergeCell ref="IKZ23:ILA23"/>
    <mergeCell ref="ILH23:ILI23"/>
    <mergeCell ref="ILP23:ILQ23"/>
    <mergeCell ref="ILX23:ILY23"/>
    <mergeCell ref="IMF23:IMG23"/>
    <mergeCell ref="IJL23:IJM23"/>
    <mergeCell ref="IJT23:IJU23"/>
    <mergeCell ref="IKB23:IKC23"/>
    <mergeCell ref="IKJ23:IKK23"/>
    <mergeCell ref="IKR23:IKS23"/>
    <mergeCell ref="IHX23:IHY23"/>
    <mergeCell ref="IIF23:IIG23"/>
    <mergeCell ref="IIN23:IIO23"/>
    <mergeCell ref="IIV23:IIW23"/>
    <mergeCell ref="IJD23:IJE23"/>
    <mergeCell ref="IGJ23:IGK23"/>
    <mergeCell ref="IGR23:IGS23"/>
    <mergeCell ref="IGZ23:IHA23"/>
    <mergeCell ref="IHH23:IHI23"/>
    <mergeCell ref="IHP23:IHQ23"/>
    <mergeCell ref="IEV23:IEW23"/>
    <mergeCell ref="IFD23:IFE23"/>
    <mergeCell ref="IFL23:IFM23"/>
    <mergeCell ref="IFT23:IFU23"/>
    <mergeCell ref="IGB23:IGC23"/>
    <mergeCell ref="IDH23:IDI23"/>
    <mergeCell ref="IDP23:IDQ23"/>
    <mergeCell ref="IDX23:IDY23"/>
    <mergeCell ref="IEF23:IEG23"/>
    <mergeCell ref="IEN23:IEO23"/>
    <mergeCell ref="IBT23:IBU23"/>
    <mergeCell ref="ICB23:ICC23"/>
    <mergeCell ref="ICJ23:ICK23"/>
    <mergeCell ref="ICR23:ICS23"/>
    <mergeCell ref="ICZ23:IDA23"/>
    <mergeCell ref="IAF23:IAG23"/>
    <mergeCell ref="IAN23:IAO23"/>
    <mergeCell ref="IAV23:IAW23"/>
    <mergeCell ref="IBD23:IBE23"/>
    <mergeCell ref="IBL23:IBM23"/>
    <mergeCell ref="HYR23:HYS23"/>
    <mergeCell ref="HYZ23:HZA23"/>
    <mergeCell ref="HZH23:HZI23"/>
    <mergeCell ref="HZP23:HZQ23"/>
    <mergeCell ref="HZX23:HZY23"/>
    <mergeCell ref="HXD23:HXE23"/>
    <mergeCell ref="HXL23:HXM23"/>
    <mergeCell ref="HXT23:HXU23"/>
    <mergeCell ref="HYB23:HYC23"/>
    <mergeCell ref="HYJ23:HYK23"/>
    <mergeCell ref="HVP23:HVQ23"/>
    <mergeCell ref="HVX23:HVY23"/>
    <mergeCell ref="HWF23:HWG23"/>
    <mergeCell ref="HWN23:HWO23"/>
    <mergeCell ref="HWV23:HWW23"/>
    <mergeCell ref="HUB23:HUC23"/>
    <mergeCell ref="HUJ23:HUK23"/>
    <mergeCell ref="HUR23:HUS23"/>
    <mergeCell ref="HUZ23:HVA23"/>
    <mergeCell ref="HVH23:HVI23"/>
    <mergeCell ref="HSN23:HSO23"/>
    <mergeCell ref="HSV23:HSW23"/>
    <mergeCell ref="HTD23:HTE23"/>
    <mergeCell ref="HTL23:HTM23"/>
    <mergeCell ref="HTT23:HTU23"/>
    <mergeCell ref="HQZ23:HRA23"/>
    <mergeCell ref="HRH23:HRI23"/>
    <mergeCell ref="HRP23:HRQ23"/>
    <mergeCell ref="HRX23:HRY23"/>
    <mergeCell ref="HSF23:HSG23"/>
    <mergeCell ref="HPL23:HPM23"/>
    <mergeCell ref="HPT23:HPU23"/>
    <mergeCell ref="HQB23:HQC23"/>
    <mergeCell ref="HQJ23:HQK23"/>
    <mergeCell ref="HQR23:HQS23"/>
    <mergeCell ref="HNX23:HNY23"/>
    <mergeCell ref="HOF23:HOG23"/>
    <mergeCell ref="HON23:HOO23"/>
    <mergeCell ref="HOV23:HOW23"/>
    <mergeCell ref="HPD23:HPE23"/>
    <mergeCell ref="HMJ23:HMK23"/>
    <mergeCell ref="HMR23:HMS23"/>
    <mergeCell ref="HMZ23:HNA23"/>
    <mergeCell ref="HNH23:HNI23"/>
    <mergeCell ref="HNP23:HNQ23"/>
    <mergeCell ref="HKV23:HKW23"/>
    <mergeCell ref="HLD23:HLE23"/>
    <mergeCell ref="HLL23:HLM23"/>
    <mergeCell ref="HLT23:HLU23"/>
    <mergeCell ref="HMB23:HMC23"/>
    <mergeCell ref="HJH23:HJI23"/>
    <mergeCell ref="HJP23:HJQ23"/>
    <mergeCell ref="HJX23:HJY23"/>
    <mergeCell ref="HKF23:HKG23"/>
    <mergeCell ref="HKN23:HKO23"/>
    <mergeCell ref="HHT23:HHU23"/>
    <mergeCell ref="HIB23:HIC23"/>
    <mergeCell ref="HIJ23:HIK23"/>
    <mergeCell ref="HIR23:HIS23"/>
    <mergeCell ref="HIZ23:HJA23"/>
    <mergeCell ref="HGF23:HGG23"/>
    <mergeCell ref="HGN23:HGO23"/>
    <mergeCell ref="HGV23:HGW23"/>
    <mergeCell ref="HHD23:HHE23"/>
    <mergeCell ref="HHL23:HHM23"/>
    <mergeCell ref="HER23:HES23"/>
    <mergeCell ref="HEZ23:HFA23"/>
    <mergeCell ref="HFH23:HFI23"/>
    <mergeCell ref="HFP23:HFQ23"/>
    <mergeCell ref="HFX23:HFY23"/>
    <mergeCell ref="HDD23:HDE23"/>
    <mergeCell ref="HDL23:HDM23"/>
    <mergeCell ref="HDT23:HDU23"/>
    <mergeCell ref="HEB23:HEC23"/>
    <mergeCell ref="HEJ23:HEK23"/>
    <mergeCell ref="HBP23:HBQ23"/>
    <mergeCell ref="HBX23:HBY23"/>
    <mergeCell ref="HCF23:HCG23"/>
    <mergeCell ref="HCN23:HCO23"/>
    <mergeCell ref="HCV23:HCW23"/>
    <mergeCell ref="HAB23:HAC23"/>
    <mergeCell ref="HAJ23:HAK23"/>
    <mergeCell ref="HAR23:HAS23"/>
    <mergeCell ref="HAZ23:HBA23"/>
    <mergeCell ref="HBH23:HBI23"/>
    <mergeCell ref="GYN23:GYO23"/>
    <mergeCell ref="GYV23:GYW23"/>
    <mergeCell ref="GZD23:GZE23"/>
    <mergeCell ref="GZL23:GZM23"/>
    <mergeCell ref="GZT23:GZU23"/>
    <mergeCell ref="GWZ23:GXA23"/>
    <mergeCell ref="GXH23:GXI23"/>
    <mergeCell ref="GXP23:GXQ23"/>
    <mergeCell ref="GXX23:GXY23"/>
    <mergeCell ref="GYF23:GYG23"/>
    <mergeCell ref="GVL23:GVM23"/>
    <mergeCell ref="GVT23:GVU23"/>
    <mergeCell ref="GWB23:GWC23"/>
    <mergeCell ref="GWJ23:GWK23"/>
    <mergeCell ref="GWR23:GWS23"/>
    <mergeCell ref="GTX23:GTY23"/>
    <mergeCell ref="GUF23:GUG23"/>
    <mergeCell ref="GUN23:GUO23"/>
    <mergeCell ref="GUV23:GUW23"/>
    <mergeCell ref="GVD23:GVE23"/>
    <mergeCell ref="GSJ23:GSK23"/>
    <mergeCell ref="GSR23:GSS23"/>
    <mergeCell ref="GSZ23:GTA23"/>
    <mergeCell ref="GTH23:GTI23"/>
    <mergeCell ref="GTP23:GTQ23"/>
    <mergeCell ref="GQV23:GQW23"/>
    <mergeCell ref="GRD23:GRE23"/>
    <mergeCell ref="GRL23:GRM23"/>
    <mergeCell ref="GRT23:GRU23"/>
    <mergeCell ref="GSB23:GSC23"/>
    <mergeCell ref="GPH23:GPI23"/>
    <mergeCell ref="GPP23:GPQ23"/>
    <mergeCell ref="GPX23:GPY23"/>
    <mergeCell ref="GQF23:GQG23"/>
    <mergeCell ref="GQN23:GQO23"/>
    <mergeCell ref="GNT23:GNU23"/>
    <mergeCell ref="GOB23:GOC23"/>
    <mergeCell ref="GOJ23:GOK23"/>
    <mergeCell ref="GOR23:GOS23"/>
    <mergeCell ref="GOZ23:GPA23"/>
    <mergeCell ref="GMF23:GMG23"/>
    <mergeCell ref="GMN23:GMO23"/>
    <mergeCell ref="GMV23:GMW23"/>
    <mergeCell ref="GND23:GNE23"/>
    <mergeCell ref="GNL23:GNM23"/>
    <mergeCell ref="GKR23:GKS23"/>
    <mergeCell ref="GKZ23:GLA23"/>
    <mergeCell ref="GLH23:GLI23"/>
    <mergeCell ref="GLP23:GLQ23"/>
    <mergeCell ref="GLX23:GLY23"/>
    <mergeCell ref="GJD23:GJE23"/>
    <mergeCell ref="GJL23:GJM23"/>
    <mergeCell ref="GJT23:GJU23"/>
    <mergeCell ref="GKB23:GKC23"/>
    <mergeCell ref="GKJ23:GKK23"/>
    <mergeCell ref="GHP23:GHQ23"/>
    <mergeCell ref="GHX23:GHY23"/>
    <mergeCell ref="GIF23:GIG23"/>
    <mergeCell ref="GIN23:GIO23"/>
    <mergeCell ref="GIV23:GIW23"/>
    <mergeCell ref="GGB23:GGC23"/>
    <mergeCell ref="GGJ23:GGK23"/>
    <mergeCell ref="GGR23:GGS23"/>
    <mergeCell ref="GGZ23:GHA23"/>
    <mergeCell ref="GHH23:GHI23"/>
    <mergeCell ref="GEN23:GEO23"/>
    <mergeCell ref="GEV23:GEW23"/>
    <mergeCell ref="GFD23:GFE23"/>
    <mergeCell ref="GFL23:GFM23"/>
    <mergeCell ref="GFT23:GFU23"/>
    <mergeCell ref="GCZ23:GDA23"/>
    <mergeCell ref="GDH23:GDI23"/>
    <mergeCell ref="GDP23:GDQ23"/>
    <mergeCell ref="GDX23:GDY23"/>
    <mergeCell ref="GEF23:GEG23"/>
    <mergeCell ref="GBL23:GBM23"/>
    <mergeCell ref="GBT23:GBU23"/>
    <mergeCell ref="GCB23:GCC23"/>
    <mergeCell ref="GCJ23:GCK23"/>
    <mergeCell ref="GCR23:GCS23"/>
    <mergeCell ref="FZX23:FZY23"/>
    <mergeCell ref="GAF23:GAG23"/>
    <mergeCell ref="GAN23:GAO23"/>
    <mergeCell ref="GAV23:GAW23"/>
    <mergeCell ref="GBD23:GBE23"/>
    <mergeCell ref="FYJ23:FYK23"/>
    <mergeCell ref="FYR23:FYS23"/>
    <mergeCell ref="FYZ23:FZA23"/>
    <mergeCell ref="FZH23:FZI23"/>
    <mergeCell ref="FZP23:FZQ23"/>
    <mergeCell ref="FWV23:FWW23"/>
    <mergeCell ref="FXD23:FXE23"/>
    <mergeCell ref="FXL23:FXM23"/>
    <mergeCell ref="FXT23:FXU23"/>
    <mergeCell ref="FYB23:FYC23"/>
    <mergeCell ref="FVH23:FVI23"/>
    <mergeCell ref="FVP23:FVQ23"/>
    <mergeCell ref="FVX23:FVY23"/>
    <mergeCell ref="FWF23:FWG23"/>
    <mergeCell ref="FWN23:FWO23"/>
    <mergeCell ref="FTT23:FTU23"/>
    <mergeCell ref="FUB23:FUC23"/>
    <mergeCell ref="FUJ23:FUK23"/>
    <mergeCell ref="FUR23:FUS23"/>
    <mergeCell ref="FUZ23:FVA23"/>
    <mergeCell ref="FSF23:FSG23"/>
    <mergeCell ref="FSN23:FSO23"/>
    <mergeCell ref="FSV23:FSW23"/>
    <mergeCell ref="FTD23:FTE23"/>
    <mergeCell ref="FTL23:FTM23"/>
    <mergeCell ref="FQR23:FQS23"/>
    <mergeCell ref="FQZ23:FRA23"/>
    <mergeCell ref="FRH23:FRI23"/>
    <mergeCell ref="FRP23:FRQ23"/>
    <mergeCell ref="FRX23:FRY23"/>
    <mergeCell ref="FPD23:FPE23"/>
    <mergeCell ref="FPL23:FPM23"/>
    <mergeCell ref="FPT23:FPU23"/>
    <mergeCell ref="FQB23:FQC23"/>
    <mergeCell ref="FQJ23:FQK23"/>
    <mergeCell ref="FNP23:FNQ23"/>
    <mergeCell ref="FNX23:FNY23"/>
    <mergeCell ref="FOF23:FOG23"/>
    <mergeCell ref="FON23:FOO23"/>
    <mergeCell ref="FOV23:FOW23"/>
    <mergeCell ref="FMB23:FMC23"/>
    <mergeCell ref="FMJ23:FMK23"/>
    <mergeCell ref="FMR23:FMS23"/>
    <mergeCell ref="FMZ23:FNA23"/>
    <mergeCell ref="FNH23:FNI23"/>
    <mergeCell ref="FKN23:FKO23"/>
    <mergeCell ref="FKV23:FKW23"/>
    <mergeCell ref="FLD23:FLE23"/>
    <mergeCell ref="FLL23:FLM23"/>
    <mergeCell ref="FLT23:FLU23"/>
    <mergeCell ref="FIZ23:FJA23"/>
    <mergeCell ref="FJH23:FJI23"/>
    <mergeCell ref="FJP23:FJQ23"/>
    <mergeCell ref="FJX23:FJY23"/>
    <mergeCell ref="FKF23:FKG23"/>
    <mergeCell ref="FHL23:FHM23"/>
    <mergeCell ref="FHT23:FHU23"/>
    <mergeCell ref="FIB23:FIC23"/>
    <mergeCell ref="FIJ23:FIK23"/>
    <mergeCell ref="FIR23:FIS23"/>
    <mergeCell ref="FFX23:FFY23"/>
    <mergeCell ref="FGF23:FGG23"/>
    <mergeCell ref="FGN23:FGO23"/>
    <mergeCell ref="FGV23:FGW23"/>
    <mergeCell ref="FHD23:FHE23"/>
    <mergeCell ref="FEJ23:FEK23"/>
    <mergeCell ref="FER23:FES23"/>
    <mergeCell ref="FEZ23:FFA23"/>
    <mergeCell ref="FFH23:FFI23"/>
    <mergeCell ref="FFP23:FFQ23"/>
    <mergeCell ref="FCV23:FCW23"/>
    <mergeCell ref="FDD23:FDE23"/>
    <mergeCell ref="FDL23:FDM23"/>
    <mergeCell ref="FDT23:FDU23"/>
    <mergeCell ref="FEB23:FEC23"/>
    <mergeCell ref="FBH23:FBI23"/>
    <mergeCell ref="FBP23:FBQ23"/>
    <mergeCell ref="FBX23:FBY23"/>
    <mergeCell ref="FCF23:FCG23"/>
    <mergeCell ref="FCN23:FCO23"/>
    <mergeCell ref="EZT23:EZU23"/>
    <mergeCell ref="FAB23:FAC23"/>
    <mergeCell ref="FAJ23:FAK23"/>
    <mergeCell ref="FAR23:FAS23"/>
    <mergeCell ref="FAZ23:FBA23"/>
    <mergeCell ref="EYF23:EYG23"/>
    <mergeCell ref="EYN23:EYO23"/>
    <mergeCell ref="EYV23:EYW23"/>
    <mergeCell ref="EZD23:EZE23"/>
    <mergeCell ref="EZL23:EZM23"/>
    <mergeCell ref="EWR23:EWS23"/>
    <mergeCell ref="EWZ23:EXA23"/>
    <mergeCell ref="EXH23:EXI23"/>
    <mergeCell ref="EXP23:EXQ23"/>
    <mergeCell ref="EXX23:EXY23"/>
    <mergeCell ref="EVD23:EVE23"/>
    <mergeCell ref="EVL23:EVM23"/>
    <mergeCell ref="EVT23:EVU23"/>
    <mergeCell ref="EWB23:EWC23"/>
    <mergeCell ref="EWJ23:EWK23"/>
    <mergeCell ref="ETP23:ETQ23"/>
    <mergeCell ref="ETX23:ETY23"/>
    <mergeCell ref="EUF23:EUG23"/>
    <mergeCell ref="EUN23:EUO23"/>
    <mergeCell ref="EUV23:EUW23"/>
    <mergeCell ref="ESB23:ESC23"/>
    <mergeCell ref="ESJ23:ESK23"/>
    <mergeCell ref="ESR23:ESS23"/>
    <mergeCell ref="ESZ23:ETA23"/>
    <mergeCell ref="ETH23:ETI23"/>
    <mergeCell ref="EQN23:EQO23"/>
    <mergeCell ref="EQV23:EQW23"/>
    <mergeCell ref="ERD23:ERE23"/>
    <mergeCell ref="ERL23:ERM23"/>
    <mergeCell ref="ERT23:ERU23"/>
    <mergeCell ref="EOZ23:EPA23"/>
    <mergeCell ref="EPH23:EPI23"/>
    <mergeCell ref="EPP23:EPQ23"/>
    <mergeCell ref="EPX23:EPY23"/>
    <mergeCell ref="EQF23:EQG23"/>
    <mergeCell ref="ENL23:ENM23"/>
    <mergeCell ref="ENT23:ENU23"/>
    <mergeCell ref="EOB23:EOC23"/>
    <mergeCell ref="EOJ23:EOK23"/>
    <mergeCell ref="EOR23:EOS23"/>
    <mergeCell ref="ELX23:ELY23"/>
    <mergeCell ref="EMF23:EMG23"/>
    <mergeCell ref="EMN23:EMO23"/>
    <mergeCell ref="EMV23:EMW23"/>
    <mergeCell ref="END23:ENE23"/>
    <mergeCell ref="EKJ23:EKK23"/>
    <mergeCell ref="EKR23:EKS23"/>
    <mergeCell ref="EKZ23:ELA23"/>
    <mergeCell ref="ELH23:ELI23"/>
    <mergeCell ref="ELP23:ELQ23"/>
    <mergeCell ref="EIV23:EIW23"/>
    <mergeCell ref="EJD23:EJE23"/>
    <mergeCell ref="EJL23:EJM23"/>
    <mergeCell ref="EJT23:EJU23"/>
    <mergeCell ref="EKB23:EKC23"/>
    <mergeCell ref="EHH23:EHI23"/>
    <mergeCell ref="EHP23:EHQ23"/>
    <mergeCell ref="EHX23:EHY23"/>
    <mergeCell ref="EIF23:EIG23"/>
    <mergeCell ref="EIN23:EIO23"/>
    <mergeCell ref="EFT23:EFU23"/>
    <mergeCell ref="EGB23:EGC23"/>
    <mergeCell ref="EGJ23:EGK23"/>
    <mergeCell ref="EGR23:EGS23"/>
    <mergeCell ref="EGZ23:EHA23"/>
    <mergeCell ref="EEF23:EEG23"/>
    <mergeCell ref="EEN23:EEO23"/>
    <mergeCell ref="EEV23:EEW23"/>
    <mergeCell ref="EFD23:EFE23"/>
    <mergeCell ref="EFL23:EFM23"/>
    <mergeCell ref="ECR23:ECS23"/>
    <mergeCell ref="ECZ23:EDA23"/>
    <mergeCell ref="EDH23:EDI23"/>
    <mergeCell ref="EDP23:EDQ23"/>
    <mergeCell ref="EDX23:EDY23"/>
    <mergeCell ref="EBD23:EBE23"/>
    <mergeCell ref="EBL23:EBM23"/>
    <mergeCell ref="EBT23:EBU23"/>
    <mergeCell ref="ECB23:ECC23"/>
    <mergeCell ref="ECJ23:ECK23"/>
    <mergeCell ref="DZP23:DZQ23"/>
    <mergeCell ref="DZX23:DZY23"/>
    <mergeCell ref="EAF23:EAG23"/>
    <mergeCell ref="EAN23:EAO23"/>
    <mergeCell ref="EAV23:EAW23"/>
    <mergeCell ref="DYB23:DYC23"/>
    <mergeCell ref="DYJ23:DYK23"/>
    <mergeCell ref="DYR23:DYS23"/>
    <mergeCell ref="DYZ23:DZA23"/>
    <mergeCell ref="DZH23:DZI23"/>
    <mergeCell ref="DWN23:DWO23"/>
    <mergeCell ref="DWV23:DWW23"/>
    <mergeCell ref="DXD23:DXE23"/>
    <mergeCell ref="DXL23:DXM23"/>
    <mergeCell ref="DXT23:DXU23"/>
    <mergeCell ref="DUZ23:DVA23"/>
    <mergeCell ref="DVH23:DVI23"/>
    <mergeCell ref="DVP23:DVQ23"/>
    <mergeCell ref="DVX23:DVY23"/>
    <mergeCell ref="DWF23:DWG23"/>
    <mergeCell ref="DTL23:DTM23"/>
    <mergeCell ref="DTT23:DTU23"/>
    <mergeCell ref="DUB23:DUC23"/>
    <mergeCell ref="DUJ23:DUK23"/>
    <mergeCell ref="DUR23:DUS23"/>
    <mergeCell ref="DRX23:DRY23"/>
    <mergeCell ref="DSF23:DSG23"/>
    <mergeCell ref="DSN23:DSO23"/>
    <mergeCell ref="DSV23:DSW23"/>
    <mergeCell ref="DTD23:DTE23"/>
    <mergeCell ref="DQJ23:DQK23"/>
    <mergeCell ref="DQR23:DQS23"/>
    <mergeCell ref="DQZ23:DRA23"/>
    <mergeCell ref="DRH23:DRI23"/>
    <mergeCell ref="DRP23:DRQ23"/>
    <mergeCell ref="DOV23:DOW23"/>
    <mergeCell ref="DPD23:DPE23"/>
    <mergeCell ref="DPL23:DPM23"/>
    <mergeCell ref="DPT23:DPU23"/>
    <mergeCell ref="DQB23:DQC23"/>
    <mergeCell ref="DNH23:DNI23"/>
    <mergeCell ref="DNP23:DNQ23"/>
    <mergeCell ref="DNX23:DNY23"/>
    <mergeCell ref="DOF23:DOG23"/>
    <mergeCell ref="DON23:DOO23"/>
    <mergeCell ref="DLT23:DLU23"/>
    <mergeCell ref="DMB23:DMC23"/>
    <mergeCell ref="DMJ23:DMK23"/>
    <mergeCell ref="DMR23:DMS23"/>
    <mergeCell ref="DMZ23:DNA23"/>
    <mergeCell ref="DKF23:DKG23"/>
    <mergeCell ref="DKN23:DKO23"/>
    <mergeCell ref="DKV23:DKW23"/>
    <mergeCell ref="DLD23:DLE23"/>
    <mergeCell ref="DLL23:DLM23"/>
    <mergeCell ref="DIR23:DIS23"/>
    <mergeCell ref="DIZ23:DJA23"/>
    <mergeCell ref="DJH23:DJI23"/>
    <mergeCell ref="DJP23:DJQ23"/>
    <mergeCell ref="DJX23:DJY23"/>
    <mergeCell ref="DHD23:DHE23"/>
    <mergeCell ref="DHL23:DHM23"/>
    <mergeCell ref="DHT23:DHU23"/>
    <mergeCell ref="DIB23:DIC23"/>
    <mergeCell ref="DIJ23:DIK23"/>
    <mergeCell ref="DFP23:DFQ23"/>
    <mergeCell ref="DFX23:DFY23"/>
    <mergeCell ref="DGF23:DGG23"/>
    <mergeCell ref="DGN23:DGO23"/>
    <mergeCell ref="DGV23:DGW23"/>
    <mergeCell ref="DEB23:DEC23"/>
    <mergeCell ref="DEJ23:DEK23"/>
    <mergeCell ref="DER23:DES23"/>
    <mergeCell ref="DEZ23:DFA23"/>
    <mergeCell ref="DFH23:DFI23"/>
    <mergeCell ref="DCN23:DCO23"/>
    <mergeCell ref="DCV23:DCW23"/>
    <mergeCell ref="DDD23:DDE23"/>
    <mergeCell ref="DDL23:DDM23"/>
    <mergeCell ref="DDT23:DDU23"/>
    <mergeCell ref="DAZ23:DBA23"/>
    <mergeCell ref="DBH23:DBI23"/>
    <mergeCell ref="DBP23:DBQ23"/>
    <mergeCell ref="DBX23:DBY23"/>
    <mergeCell ref="DCF23:DCG23"/>
    <mergeCell ref="CZL23:CZM23"/>
    <mergeCell ref="CZT23:CZU23"/>
    <mergeCell ref="DAB23:DAC23"/>
    <mergeCell ref="DAJ23:DAK23"/>
    <mergeCell ref="DAR23:DAS23"/>
    <mergeCell ref="CXX23:CXY23"/>
    <mergeCell ref="CYF23:CYG23"/>
    <mergeCell ref="CYN23:CYO23"/>
    <mergeCell ref="CYV23:CYW23"/>
    <mergeCell ref="CZD23:CZE23"/>
    <mergeCell ref="CWJ23:CWK23"/>
    <mergeCell ref="CWR23:CWS23"/>
    <mergeCell ref="CWZ23:CXA23"/>
    <mergeCell ref="CXH23:CXI23"/>
    <mergeCell ref="CXP23:CXQ23"/>
    <mergeCell ref="CUV23:CUW23"/>
    <mergeCell ref="CVD23:CVE23"/>
    <mergeCell ref="CVL23:CVM23"/>
    <mergeCell ref="CVT23:CVU23"/>
    <mergeCell ref="CWB23:CWC23"/>
    <mergeCell ref="CTH23:CTI23"/>
    <mergeCell ref="CTP23:CTQ23"/>
    <mergeCell ref="CTX23:CTY23"/>
    <mergeCell ref="CUF23:CUG23"/>
    <mergeCell ref="CUN23:CUO23"/>
    <mergeCell ref="CRT23:CRU23"/>
    <mergeCell ref="CSB23:CSC23"/>
    <mergeCell ref="CSJ23:CSK23"/>
    <mergeCell ref="CSR23:CSS23"/>
    <mergeCell ref="CSZ23:CTA23"/>
    <mergeCell ref="CQF23:CQG23"/>
    <mergeCell ref="CQN23:CQO23"/>
    <mergeCell ref="CQV23:CQW23"/>
    <mergeCell ref="CRD23:CRE23"/>
    <mergeCell ref="CRL23:CRM23"/>
    <mergeCell ref="COR23:COS23"/>
    <mergeCell ref="COZ23:CPA23"/>
    <mergeCell ref="CPH23:CPI23"/>
    <mergeCell ref="CPP23:CPQ23"/>
    <mergeCell ref="CPX23:CPY23"/>
    <mergeCell ref="CND23:CNE23"/>
    <mergeCell ref="CNL23:CNM23"/>
    <mergeCell ref="CNT23:CNU23"/>
    <mergeCell ref="COB23:COC23"/>
    <mergeCell ref="COJ23:COK23"/>
    <mergeCell ref="CLP23:CLQ23"/>
    <mergeCell ref="CLX23:CLY23"/>
    <mergeCell ref="CMF23:CMG23"/>
    <mergeCell ref="CMN23:CMO23"/>
    <mergeCell ref="CMV23:CMW23"/>
    <mergeCell ref="CKB23:CKC23"/>
    <mergeCell ref="CKJ23:CKK23"/>
    <mergeCell ref="CKR23:CKS23"/>
    <mergeCell ref="CKZ23:CLA23"/>
    <mergeCell ref="CLH23:CLI23"/>
    <mergeCell ref="CIN23:CIO23"/>
    <mergeCell ref="CIV23:CIW23"/>
    <mergeCell ref="CJD23:CJE23"/>
    <mergeCell ref="CJL23:CJM23"/>
    <mergeCell ref="CJT23:CJU23"/>
    <mergeCell ref="CGZ23:CHA23"/>
    <mergeCell ref="CHH23:CHI23"/>
    <mergeCell ref="CHP23:CHQ23"/>
    <mergeCell ref="CHX23:CHY23"/>
    <mergeCell ref="CIF23:CIG23"/>
    <mergeCell ref="CFL23:CFM23"/>
    <mergeCell ref="CFT23:CFU23"/>
    <mergeCell ref="CGB23:CGC23"/>
    <mergeCell ref="CGJ23:CGK23"/>
    <mergeCell ref="CGR23:CGS23"/>
    <mergeCell ref="CDX23:CDY23"/>
    <mergeCell ref="CEF23:CEG23"/>
    <mergeCell ref="CEN23:CEO23"/>
    <mergeCell ref="CEV23:CEW23"/>
    <mergeCell ref="CFD23:CFE23"/>
    <mergeCell ref="CCJ23:CCK23"/>
    <mergeCell ref="CCR23:CCS23"/>
    <mergeCell ref="CCZ23:CDA23"/>
    <mergeCell ref="CDH23:CDI23"/>
    <mergeCell ref="CDP23:CDQ23"/>
    <mergeCell ref="CAV23:CAW23"/>
    <mergeCell ref="CBD23:CBE23"/>
    <mergeCell ref="CBL23:CBM23"/>
    <mergeCell ref="CBT23:CBU23"/>
    <mergeCell ref="CCB23:CCC23"/>
    <mergeCell ref="BZH23:BZI23"/>
    <mergeCell ref="BZP23:BZQ23"/>
    <mergeCell ref="BZX23:BZY23"/>
    <mergeCell ref="CAF23:CAG23"/>
    <mergeCell ref="CAN23:CAO23"/>
    <mergeCell ref="BXT23:BXU23"/>
    <mergeCell ref="BYB23:BYC23"/>
    <mergeCell ref="BYJ23:BYK23"/>
    <mergeCell ref="BYR23:BYS23"/>
    <mergeCell ref="BYZ23:BZA23"/>
    <mergeCell ref="BWF23:BWG23"/>
    <mergeCell ref="BWN23:BWO23"/>
    <mergeCell ref="BWV23:BWW23"/>
    <mergeCell ref="BXD23:BXE23"/>
    <mergeCell ref="BXL23:BXM23"/>
    <mergeCell ref="BUR23:BUS23"/>
    <mergeCell ref="BUZ23:BVA23"/>
    <mergeCell ref="BVH23:BVI23"/>
    <mergeCell ref="BVP23:BVQ23"/>
    <mergeCell ref="BVX23:BVY23"/>
    <mergeCell ref="BTD23:BTE23"/>
    <mergeCell ref="BTL23:BTM23"/>
    <mergeCell ref="BTT23:BTU23"/>
    <mergeCell ref="BUB23:BUC23"/>
    <mergeCell ref="BUJ23:BUK23"/>
    <mergeCell ref="BRP23:BRQ23"/>
    <mergeCell ref="BRX23:BRY23"/>
    <mergeCell ref="BSF23:BSG23"/>
    <mergeCell ref="BSN23:BSO23"/>
    <mergeCell ref="BSV23:BSW23"/>
    <mergeCell ref="BQB23:BQC23"/>
    <mergeCell ref="BQJ23:BQK23"/>
    <mergeCell ref="BQR23:BQS23"/>
    <mergeCell ref="BQZ23:BRA23"/>
    <mergeCell ref="BRH23:BRI23"/>
    <mergeCell ref="BON23:BOO23"/>
    <mergeCell ref="BOV23:BOW23"/>
    <mergeCell ref="BPD23:BPE23"/>
    <mergeCell ref="BPL23:BPM23"/>
    <mergeCell ref="BPT23:BPU23"/>
    <mergeCell ref="BMZ23:BNA23"/>
    <mergeCell ref="BNH23:BNI23"/>
    <mergeCell ref="BNP23:BNQ23"/>
    <mergeCell ref="BNX23:BNY23"/>
    <mergeCell ref="BOF23:BOG23"/>
    <mergeCell ref="BLL23:BLM23"/>
    <mergeCell ref="BLT23:BLU23"/>
    <mergeCell ref="BMB23:BMC23"/>
    <mergeCell ref="BMJ23:BMK23"/>
    <mergeCell ref="BMR23:BMS23"/>
    <mergeCell ref="BJX23:BJY23"/>
    <mergeCell ref="BKF23:BKG23"/>
    <mergeCell ref="BKN23:BKO23"/>
    <mergeCell ref="BKV23:BKW23"/>
    <mergeCell ref="BLD23:BLE23"/>
    <mergeCell ref="BIJ23:BIK23"/>
    <mergeCell ref="BIR23:BIS23"/>
    <mergeCell ref="BIZ23:BJA23"/>
    <mergeCell ref="BJH23:BJI23"/>
    <mergeCell ref="BJP23:BJQ23"/>
    <mergeCell ref="BGV23:BGW23"/>
    <mergeCell ref="BHD23:BHE23"/>
    <mergeCell ref="BHL23:BHM23"/>
    <mergeCell ref="BHT23:BHU23"/>
    <mergeCell ref="BIB23:BIC23"/>
    <mergeCell ref="BFH23:BFI23"/>
    <mergeCell ref="BFP23:BFQ23"/>
    <mergeCell ref="BFX23:BFY23"/>
    <mergeCell ref="BGF23:BGG23"/>
    <mergeCell ref="BGN23:BGO23"/>
    <mergeCell ref="BDT23:BDU23"/>
    <mergeCell ref="BEB23:BEC23"/>
    <mergeCell ref="BEJ23:BEK23"/>
    <mergeCell ref="BER23:BES23"/>
    <mergeCell ref="BEZ23:BFA23"/>
    <mergeCell ref="BCF23:BCG23"/>
    <mergeCell ref="BCN23:BCO23"/>
    <mergeCell ref="BCV23:BCW23"/>
    <mergeCell ref="BDD23:BDE23"/>
    <mergeCell ref="BDL23:BDM23"/>
    <mergeCell ref="BAR23:BAS23"/>
    <mergeCell ref="BAZ23:BBA23"/>
    <mergeCell ref="BBH23:BBI23"/>
    <mergeCell ref="BBP23:BBQ23"/>
    <mergeCell ref="BBX23:BBY23"/>
    <mergeCell ref="AZD23:AZE23"/>
    <mergeCell ref="AZL23:AZM23"/>
    <mergeCell ref="AZT23:AZU23"/>
    <mergeCell ref="BAB23:BAC23"/>
    <mergeCell ref="BAJ23:BAK23"/>
    <mergeCell ref="AXP23:AXQ23"/>
    <mergeCell ref="AXX23:AXY23"/>
    <mergeCell ref="AYF23:AYG23"/>
    <mergeCell ref="AYN23:AYO23"/>
    <mergeCell ref="AYV23:AYW23"/>
    <mergeCell ref="AWB23:AWC23"/>
    <mergeCell ref="AWJ23:AWK23"/>
    <mergeCell ref="AWR23:AWS23"/>
    <mergeCell ref="AWZ23:AXA23"/>
    <mergeCell ref="AXH23:AXI23"/>
    <mergeCell ref="AUN23:AUO23"/>
    <mergeCell ref="AUV23:AUW23"/>
    <mergeCell ref="AVD23:AVE23"/>
    <mergeCell ref="AVL23:AVM23"/>
    <mergeCell ref="AVT23:AVU23"/>
    <mergeCell ref="ASZ23:ATA23"/>
    <mergeCell ref="ATH23:ATI23"/>
    <mergeCell ref="ATP23:ATQ23"/>
    <mergeCell ref="ATX23:ATY23"/>
    <mergeCell ref="AUF23:AUG23"/>
    <mergeCell ref="ARL23:ARM23"/>
    <mergeCell ref="ART23:ARU23"/>
    <mergeCell ref="ASB23:ASC23"/>
    <mergeCell ref="ASJ23:ASK23"/>
    <mergeCell ref="ASR23:ASS23"/>
    <mergeCell ref="APX23:APY23"/>
    <mergeCell ref="AQF23:AQG23"/>
    <mergeCell ref="AQN23:AQO23"/>
    <mergeCell ref="AQV23:AQW23"/>
    <mergeCell ref="ARD23:ARE23"/>
    <mergeCell ref="AOJ23:AOK23"/>
    <mergeCell ref="AOR23:AOS23"/>
    <mergeCell ref="AOZ23:APA23"/>
    <mergeCell ref="APH23:API23"/>
    <mergeCell ref="APP23:APQ23"/>
    <mergeCell ref="AMV23:AMW23"/>
    <mergeCell ref="AND23:ANE23"/>
    <mergeCell ref="ANL23:ANM23"/>
    <mergeCell ref="ANT23:ANU23"/>
    <mergeCell ref="AOB23:AOC23"/>
    <mergeCell ref="ALH23:ALI23"/>
    <mergeCell ref="ALP23:ALQ23"/>
    <mergeCell ref="ALX23:ALY23"/>
    <mergeCell ref="AMF23:AMG23"/>
    <mergeCell ref="AMN23:AMO23"/>
    <mergeCell ref="AJT23:AJU23"/>
    <mergeCell ref="AKB23:AKC23"/>
    <mergeCell ref="AKJ23:AKK23"/>
    <mergeCell ref="AKR23:AKS23"/>
    <mergeCell ref="AKZ23:ALA23"/>
    <mergeCell ref="AIF23:AIG23"/>
    <mergeCell ref="AIN23:AIO23"/>
    <mergeCell ref="AIV23:AIW23"/>
    <mergeCell ref="AJD23:AJE23"/>
    <mergeCell ref="AJL23:AJM23"/>
    <mergeCell ref="AGR23:AGS23"/>
    <mergeCell ref="AGZ23:AHA23"/>
    <mergeCell ref="AHH23:AHI23"/>
    <mergeCell ref="AHP23:AHQ23"/>
    <mergeCell ref="AHX23:AHY23"/>
    <mergeCell ref="AFD23:AFE23"/>
    <mergeCell ref="AFL23:AFM23"/>
    <mergeCell ref="AFT23:AFU23"/>
    <mergeCell ref="AGB23:AGC23"/>
    <mergeCell ref="AGJ23:AGK23"/>
    <mergeCell ref="ADP23:ADQ23"/>
    <mergeCell ref="ADX23:ADY23"/>
    <mergeCell ref="AEF23:AEG23"/>
    <mergeCell ref="AEN23:AEO23"/>
    <mergeCell ref="AEV23:AEW23"/>
    <mergeCell ref="ACB23:ACC23"/>
    <mergeCell ref="ACJ23:ACK23"/>
    <mergeCell ref="ACR23:ACS23"/>
    <mergeCell ref="ACZ23:ADA23"/>
    <mergeCell ref="ADH23:ADI23"/>
    <mergeCell ref="AAN23:AAO23"/>
    <mergeCell ref="AAV23:AAW23"/>
    <mergeCell ref="ABD23:ABE23"/>
    <mergeCell ref="ABL23:ABM23"/>
    <mergeCell ref="ABT23:ABU23"/>
    <mergeCell ref="YZ23:ZA23"/>
    <mergeCell ref="ZH23:ZI23"/>
    <mergeCell ref="ZP23:ZQ23"/>
    <mergeCell ref="ZX23:ZY23"/>
    <mergeCell ref="AAF23:AAG23"/>
    <mergeCell ref="XL23:XM23"/>
    <mergeCell ref="XT23:XU23"/>
    <mergeCell ref="YB23:YC23"/>
    <mergeCell ref="YJ23:YK23"/>
    <mergeCell ref="YR23:YS23"/>
    <mergeCell ref="VX23:VY23"/>
    <mergeCell ref="WF23:WG23"/>
    <mergeCell ref="WN23:WO23"/>
    <mergeCell ref="WV23:WW23"/>
    <mergeCell ref="XD23:XE23"/>
    <mergeCell ref="UJ23:UK23"/>
    <mergeCell ref="UR23:US23"/>
    <mergeCell ref="UZ23:VA23"/>
    <mergeCell ref="VH23:VI23"/>
    <mergeCell ref="VP23:VQ23"/>
    <mergeCell ref="SV23:SW23"/>
    <mergeCell ref="TD23:TE23"/>
    <mergeCell ref="TL23:TM23"/>
    <mergeCell ref="TT23:TU23"/>
    <mergeCell ref="UB23:UC23"/>
    <mergeCell ref="RH23:RI23"/>
    <mergeCell ref="RP23:RQ23"/>
    <mergeCell ref="RX23:RY23"/>
    <mergeCell ref="SF23:SG23"/>
    <mergeCell ref="SN23:SO23"/>
    <mergeCell ref="PT23:PU23"/>
    <mergeCell ref="QB23:QC23"/>
    <mergeCell ref="QJ23:QK23"/>
    <mergeCell ref="QR23:QS23"/>
    <mergeCell ref="QZ23:RA23"/>
    <mergeCell ref="OF23:OG23"/>
    <mergeCell ref="ON23:OO23"/>
    <mergeCell ref="OV23:OW23"/>
    <mergeCell ref="PD23:PE23"/>
    <mergeCell ref="PL23:PM23"/>
    <mergeCell ref="MR23:MS23"/>
    <mergeCell ref="MZ23:NA23"/>
    <mergeCell ref="NH23:NI23"/>
    <mergeCell ref="NP23:NQ23"/>
    <mergeCell ref="NX23:NY23"/>
    <mergeCell ref="LT23:LU23"/>
    <mergeCell ref="MB23:MC23"/>
    <mergeCell ref="MJ23:MK23"/>
    <mergeCell ref="JP23:JQ23"/>
    <mergeCell ref="JX23:JY23"/>
    <mergeCell ref="KF23:KG23"/>
    <mergeCell ref="KN23:KO23"/>
    <mergeCell ref="KV23:KW23"/>
    <mergeCell ref="IB23:IC23"/>
    <mergeCell ref="IJ23:IK23"/>
    <mergeCell ref="IR23:IS23"/>
    <mergeCell ref="IZ23:JA23"/>
    <mergeCell ref="JH23:JI23"/>
    <mergeCell ref="GN23:GO23"/>
    <mergeCell ref="GV23:GW23"/>
    <mergeCell ref="HD23:HE23"/>
    <mergeCell ref="HL23:HM23"/>
    <mergeCell ref="HT23:HU23"/>
    <mergeCell ref="FP23:FQ23"/>
    <mergeCell ref="FX23:FY23"/>
    <mergeCell ref="GF23:GG23"/>
    <mergeCell ref="DL23:DM23"/>
    <mergeCell ref="DT23:DU23"/>
    <mergeCell ref="EB23:EC23"/>
    <mergeCell ref="EJ23:EK23"/>
    <mergeCell ref="ER23:ES23"/>
    <mergeCell ref="XER22:XES22"/>
    <mergeCell ref="XEZ22:XFA22"/>
    <mergeCell ref="D23:E23"/>
    <mergeCell ref="L23:M23"/>
    <mergeCell ref="T23:U23"/>
    <mergeCell ref="AB23:AC23"/>
    <mergeCell ref="AJ23:AK23"/>
    <mergeCell ref="AR23:AS23"/>
    <mergeCell ref="AZ23:BA23"/>
    <mergeCell ref="BH23:BI23"/>
    <mergeCell ref="BP23:BQ23"/>
    <mergeCell ref="BX23:BY23"/>
    <mergeCell ref="CF23:CG23"/>
    <mergeCell ref="CN23:CO23"/>
    <mergeCell ref="CV23:CW23"/>
    <mergeCell ref="DD23:DE23"/>
    <mergeCell ref="XDD22:XDE22"/>
    <mergeCell ref="XDL22:XDM22"/>
    <mergeCell ref="XDT22:XDU22"/>
    <mergeCell ref="XEB22:XEC22"/>
    <mergeCell ref="XEJ22:XEK22"/>
    <mergeCell ref="XBP22:XBQ22"/>
    <mergeCell ref="LD23:LE23"/>
    <mergeCell ref="LL23:LM23"/>
    <mergeCell ref="XBX22:XBY22"/>
    <mergeCell ref="XCF22:XCG22"/>
    <mergeCell ref="XCN22:XCO22"/>
    <mergeCell ref="XCV22:XCW22"/>
    <mergeCell ref="XAB22:XAC22"/>
    <mergeCell ref="XAJ22:XAK22"/>
    <mergeCell ref="XAR22:XAS22"/>
    <mergeCell ref="XAZ22:XBA22"/>
    <mergeCell ref="XBH22:XBI22"/>
    <mergeCell ref="WYN22:WYO22"/>
    <mergeCell ref="WYV22:WYW22"/>
    <mergeCell ref="WZD22:WZE22"/>
    <mergeCell ref="WZL22:WZM22"/>
    <mergeCell ref="WZT22:WZU22"/>
    <mergeCell ref="WWZ22:WXA22"/>
    <mergeCell ref="WXH22:WXI22"/>
    <mergeCell ref="WXP22:WXQ22"/>
    <mergeCell ref="WXX22:WXY22"/>
    <mergeCell ref="WYF22:WYG22"/>
    <mergeCell ref="WVL22:WVM22"/>
    <mergeCell ref="WVT22:WVU22"/>
    <mergeCell ref="WWB22:WWC22"/>
    <mergeCell ref="WWJ22:WWK22"/>
    <mergeCell ref="WWR22:WWS22"/>
    <mergeCell ref="WTX22:WTY22"/>
    <mergeCell ref="WUF22:WUG22"/>
    <mergeCell ref="WUN22:WUO22"/>
    <mergeCell ref="WUV22:WUW22"/>
    <mergeCell ref="WVD22:WVE22"/>
    <mergeCell ref="WSJ22:WSK22"/>
    <mergeCell ref="WSR22:WSS22"/>
    <mergeCell ref="WSZ22:WTA22"/>
    <mergeCell ref="WTH22:WTI22"/>
    <mergeCell ref="WTP22:WTQ22"/>
    <mergeCell ref="WQV22:WQW22"/>
    <mergeCell ref="WRD22:WRE22"/>
    <mergeCell ref="WRL22:WRM22"/>
    <mergeCell ref="WRT22:WRU22"/>
    <mergeCell ref="WSB22:WSC22"/>
    <mergeCell ref="WPH22:WPI22"/>
    <mergeCell ref="WPP22:WPQ22"/>
    <mergeCell ref="WPX22:WPY22"/>
    <mergeCell ref="WQF22:WQG22"/>
    <mergeCell ref="WQN22:WQO22"/>
    <mergeCell ref="WNT22:WNU22"/>
    <mergeCell ref="WOB22:WOC22"/>
    <mergeCell ref="WOJ22:WOK22"/>
    <mergeCell ref="WOR22:WOS22"/>
    <mergeCell ref="WOZ22:WPA22"/>
    <mergeCell ref="WMF22:WMG22"/>
    <mergeCell ref="WMN22:WMO22"/>
    <mergeCell ref="WMV22:WMW22"/>
    <mergeCell ref="WND22:WNE22"/>
    <mergeCell ref="WNL22:WNM22"/>
    <mergeCell ref="WKR22:WKS22"/>
    <mergeCell ref="WKZ22:WLA22"/>
    <mergeCell ref="WLH22:WLI22"/>
    <mergeCell ref="WLP22:WLQ22"/>
    <mergeCell ref="WLX22:WLY22"/>
    <mergeCell ref="WJD22:WJE22"/>
    <mergeCell ref="WJL22:WJM22"/>
    <mergeCell ref="WJT22:WJU22"/>
    <mergeCell ref="WKB22:WKC22"/>
    <mergeCell ref="WKJ22:WKK22"/>
    <mergeCell ref="WHP22:WHQ22"/>
    <mergeCell ref="WHX22:WHY22"/>
    <mergeCell ref="WIF22:WIG22"/>
    <mergeCell ref="WIN22:WIO22"/>
    <mergeCell ref="WIV22:WIW22"/>
    <mergeCell ref="WGB22:WGC22"/>
    <mergeCell ref="WGJ22:WGK22"/>
    <mergeCell ref="WGR22:WGS22"/>
    <mergeCell ref="WGZ22:WHA22"/>
    <mergeCell ref="WHH22:WHI22"/>
    <mergeCell ref="WEN22:WEO22"/>
    <mergeCell ref="WEV22:WEW22"/>
    <mergeCell ref="WFD22:WFE22"/>
    <mergeCell ref="WFL22:WFM22"/>
    <mergeCell ref="WFT22:WFU22"/>
    <mergeCell ref="WCZ22:WDA22"/>
    <mergeCell ref="WDH22:WDI22"/>
    <mergeCell ref="WDP22:WDQ22"/>
    <mergeCell ref="WDX22:WDY22"/>
    <mergeCell ref="WEF22:WEG22"/>
    <mergeCell ref="WBL22:WBM22"/>
    <mergeCell ref="WBT22:WBU22"/>
    <mergeCell ref="WCB22:WCC22"/>
    <mergeCell ref="WCJ22:WCK22"/>
    <mergeCell ref="WCR22:WCS22"/>
    <mergeCell ref="VZX22:VZY22"/>
    <mergeCell ref="WAF22:WAG22"/>
    <mergeCell ref="WAN22:WAO22"/>
    <mergeCell ref="WAV22:WAW22"/>
    <mergeCell ref="WBD22:WBE22"/>
    <mergeCell ref="VYJ22:VYK22"/>
    <mergeCell ref="VYR22:VYS22"/>
    <mergeCell ref="VYZ22:VZA22"/>
    <mergeCell ref="VZH22:VZI22"/>
    <mergeCell ref="VZP22:VZQ22"/>
    <mergeCell ref="VWV22:VWW22"/>
    <mergeCell ref="VXD22:VXE22"/>
    <mergeCell ref="VXL22:VXM22"/>
    <mergeCell ref="VXT22:VXU22"/>
    <mergeCell ref="VYB22:VYC22"/>
    <mergeCell ref="VVH22:VVI22"/>
    <mergeCell ref="VVP22:VVQ22"/>
    <mergeCell ref="VVX22:VVY22"/>
    <mergeCell ref="VWF22:VWG22"/>
    <mergeCell ref="VWN22:VWO22"/>
    <mergeCell ref="VTT22:VTU22"/>
    <mergeCell ref="VUB22:VUC22"/>
    <mergeCell ref="VUJ22:VUK22"/>
    <mergeCell ref="VUR22:VUS22"/>
    <mergeCell ref="VUZ22:VVA22"/>
    <mergeCell ref="VSF22:VSG22"/>
    <mergeCell ref="VSN22:VSO22"/>
    <mergeCell ref="VSV22:VSW22"/>
    <mergeCell ref="VTD22:VTE22"/>
    <mergeCell ref="VTL22:VTM22"/>
    <mergeCell ref="VQR22:VQS22"/>
    <mergeCell ref="VQZ22:VRA22"/>
    <mergeCell ref="VRH22:VRI22"/>
    <mergeCell ref="VRP22:VRQ22"/>
    <mergeCell ref="VRX22:VRY22"/>
    <mergeCell ref="VPD22:VPE22"/>
    <mergeCell ref="VPL22:VPM22"/>
    <mergeCell ref="VPT22:VPU22"/>
    <mergeCell ref="VQB22:VQC22"/>
    <mergeCell ref="VQJ22:VQK22"/>
    <mergeCell ref="VNP22:VNQ22"/>
    <mergeCell ref="VNX22:VNY22"/>
    <mergeCell ref="VOF22:VOG22"/>
    <mergeCell ref="VON22:VOO22"/>
    <mergeCell ref="VOV22:VOW22"/>
    <mergeCell ref="VMB22:VMC22"/>
    <mergeCell ref="VMJ22:VMK22"/>
    <mergeCell ref="VMR22:VMS22"/>
    <mergeCell ref="VMZ22:VNA22"/>
    <mergeCell ref="VNH22:VNI22"/>
    <mergeCell ref="VKN22:VKO22"/>
    <mergeCell ref="VKV22:VKW22"/>
    <mergeCell ref="VLD22:VLE22"/>
    <mergeCell ref="VLL22:VLM22"/>
    <mergeCell ref="VLT22:VLU22"/>
    <mergeCell ref="VIZ22:VJA22"/>
    <mergeCell ref="VJH22:VJI22"/>
    <mergeCell ref="VJP22:VJQ22"/>
    <mergeCell ref="VJX22:VJY22"/>
    <mergeCell ref="VKF22:VKG22"/>
    <mergeCell ref="VHL22:VHM22"/>
    <mergeCell ref="VHT22:VHU22"/>
    <mergeCell ref="VIB22:VIC22"/>
    <mergeCell ref="VIJ22:VIK22"/>
    <mergeCell ref="VIR22:VIS22"/>
    <mergeCell ref="VFX22:VFY22"/>
    <mergeCell ref="VGF22:VGG22"/>
    <mergeCell ref="VGN22:VGO22"/>
    <mergeCell ref="VGV22:VGW22"/>
    <mergeCell ref="VHD22:VHE22"/>
    <mergeCell ref="VEJ22:VEK22"/>
    <mergeCell ref="VER22:VES22"/>
    <mergeCell ref="VEZ22:VFA22"/>
    <mergeCell ref="VFH22:VFI22"/>
    <mergeCell ref="VFP22:VFQ22"/>
    <mergeCell ref="VCV22:VCW22"/>
    <mergeCell ref="VDD22:VDE22"/>
    <mergeCell ref="VDL22:VDM22"/>
    <mergeCell ref="VDT22:VDU22"/>
    <mergeCell ref="VEB22:VEC22"/>
    <mergeCell ref="VBH22:VBI22"/>
    <mergeCell ref="VBP22:VBQ22"/>
    <mergeCell ref="VBX22:VBY22"/>
    <mergeCell ref="VCF22:VCG22"/>
    <mergeCell ref="VCN22:VCO22"/>
    <mergeCell ref="UZT22:UZU22"/>
    <mergeCell ref="VAB22:VAC22"/>
    <mergeCell ref="VAJ22:VAK22"/>
    <mergeCell ref="VAR22:VAS22"/>
    <mergeCell ref="VAZ22:VBA22"/>
    <mergeCell ref="UYF22:UYG22"/>
    <mergeCell ref="UYN22:UYO22"/>
    <mergeCell ref="UYV22:UYW22"/>
    <mergeCell ref="UZD22:UZE22"/>
    <mergeCell ref="UZL22:UZM22"/>
    <mergeCell ref="UWR22:UWS22"/>
    <mergeCell ref="UWZ22:UXA22"/>
    <mergeCell ref="UXH22:UXI22"/>
    <mergeCell ref="UXP22:UXQ22"/>
    <mergeCell ref="UXX22:UXY22"/>
    <mergeCell ref="UVD22:UVE22"/>
    <mergeCell ref="UVL22:UVM22"/>
    <mergeCell ref="UVT22:UVU22"/>
    <mergeCell ref="UWB22:UWC22"/>
    <mergeCell ref="UWJ22:UWK22"/>
    <mergeCell ref="UTP22:UTQ22"/>
    <mergeCell ref="UTX22:UTY22"/>
    <mergeCell ref="UUF22:UUG22"/>
    <mergeCell ref="UUN22:UUO22"/>
    <mergeCell ref="UUV22:UUW22"/>
    <mergeCell ref="USB22:USC22"/>
    <mergeCell ref="USJ22:USK22"/>
    <mergeCell ref="USR22:USS22"/>
    <mergeCell ref="USZ22:UTA22"/>
    <mergeCell ref="UTH22:UTI22"/>
    <mergeCell ref="UQN22:UQO22"/>
    <mergeCell ref="UQV22:UQW22"/>
    <mergeCell ref="URD22:URE22"/>
    <mergeCell ref="URL22:URM22"/>
    <mergeCell ref="URT22:URU22"/>
    <mergeCell ref="UOZ22:UPA22"/>
    <mergeCell ref="UPH22:UPI22"/>
    <mergeCell ref="UPP22:UPQ22"/>
    <mergeCell ref="UPX22:UPY22"/>
    <mergeCell ref="UQF22:UQG22"/>
    <mergeCell ref="UNL22:UNM22"/>
    <mergeCell ref="UNT22:UNU22"/>
    <mergeCell ref="UOB22:UOC22"/>
    <mergeCell ref="UOJ22:UOK22"/>
    <mergeCell ref="UOR22:UOS22"/>
    <mergeCell ref="ULX22:ULY22"/>
    <mergeCell ref="UMF22:UMG22"/>
    <mergeCell ref="UMN22:UMO22"/>
    <mergeCell ref="UMV22:UMW22"/>
    <mergeCell ref="UND22:UNE22"/>
    <mergeCell ref="UKJ22:UKK22"/>
    <mergeCell ref="UKR22:UKS22"/>
    <mergeCell ref="UKZ22:ULA22"/>
    <mergeCell ref="ULH22:ULI22"/>
    <mergeCell ref="ULP22:ULQ22"/>
    <mergeCell ref="UIV22:UIW22"/>
    <mergeCell ref="UJD22:UJE22"/>
    <mergeCell ref="UJL22:UJM22"/>
    <mergeCell ref="UJT22:UJU22"/>
    <mergeCell ref="UKB22:UKC22"/>
    <mergeCell ref="UHH22:UHI22"/>
    <mergeCell ref="UHP22:UHQ22"/>
    <mergeCell ref="UHX22:UHY22"/>
    <mergeCell ref="UIF22:UIG22"/>
    <mergeCell ref="UIN22:UIO22"/>
    <mergeCell ref="UFT22:UFU22"/>
    <mergeCell ref="UGB22:UGC22"/>
    <mergeCell ref="UGJ22:UGK22"/>
    <mergeCell ref="UGR22:UGS22"/>
    <mergeCell ref="UGZ22:UHA22"/>
    <mergeCell ref="UEF22:UEG22"/>
    <mergeCell ref="UEN22:UEO22"/>
    <mergeCell ref="UEV22:UEW22"/>
    <mergeCell ref="UFD22:UFE22"/>
    <mergeCell ref="UFL22:UFM22"/>
    <mergeCell ref="UCR22:UCS22"/>
    <mergeCell ref="UCZ22:UDA22"/>
    <mergeCell ref="UDH22:UDI22"/>
    <mergeCell ref="UDP22:UDQ22"/>
    <mergeCell ref="UDX22:UDY22"/>
    <mergeCell ref="UBD22:UBE22"/>
    <mergeCell ref="UBL22:UBM22"/>
    <mergeCell ref="UBT22:UBU22"/>
    <mergeCell ref="UCB22:UCC22"/>
    <mergeCell ref="UCJ22:UCK22"/>
    <mergeCell ref="TZP22:TZQ22"/>
    <mergeCell ref="TZX22:TZY22"/>
    <mergeCell ref="UAF22:UAG22"/>
    <mergeCell ref="UAN22:UAO22"/>
    <mergeCell ref="UAV22:UAW22"/>
    <mergeCell ref="TYB22:TYC22"/>
    <mergeCell ref="TYJ22:TYK22"/>
    <mergeCell ref="TYR22:TYS22"/>
    <mergeCell ref="TYZ22:TZA22"/>
    <mergeCell ref="TZH22:TZI22"/>
    <mergeCell ref="TWN22:TWO22"/>
    <mergeCell ref="TWV22:TWW22"/>
    <mergeCell ref="TXD22:TXE22"/>
    <mergeCell ref="TXL22:TXM22"/>
    <mergeCell ref="TXT22:TXU22"/>
    <mergeCell ref="TUZ22:TVA22"/>
    <mergeCell ref="TVH22:TVI22"/>
    <mergeCell ref="TVP22:TVQ22"/>
    <mergeCell ref="TVX22:TVY22"/>
    <mergeCell ref="TWF22:TWG22"/>
    <mergeCell ref="TTL22:TTM22"/>
    <mergeCell ref="TTT22:TTU22"/>
    <mergeCell ref="TUB22:TUC22"/>
    <mergeCell ref="TUJ22:TUK22"/>
    <mergeCell ref="TUR22:TUS22"/>
    <mergeCell ref="TRX22:TRY22"/>
    <mergeCell ref="TSF22:TSG22"/>
    <mergeCell ref="TSN22:TSO22"/>
    <mergeCell ref="TSV22:TSW22"/>
    <mergeCell ref="TTD22:TTE22"/>
    <mergeCell ref="TQJ22:TQK22"/>
    <mergeCell ref="TQR22:TQS22"/>
    <mergeCell ref="TQZ22:TRA22"/>
    <mergeCell ref="TRH22:TRI22"/>
    <mergeCell ref="TRP22:TRQ22"/>
    <mergeCell ref="TOV22:TOW22"/>
    <mergeCell ref="TPD22:TPE22"/>
    <mergeCell ref="TPL22:TPM22"/>
    <mergeCell ref="TPT22:TPU22"/>
    <mergeCell ref="TQB22:TQC22"/>
    <mergeCell ref="TNH22:TNI22"/>
    <mergeCell ref="TNP22:TNQ22"/>
    <mergeCell ref="TNX22:TNY22"/>
    <mergeCell ref="TOF22:TOG22"/>
    <mergeCell ref="TON22:TOO22"/>
    <mergeCell ref="TLT22:TLU22"/>
    <mergeCell ref="TMB22:TMC22"/>
    <mergeCell ref="TMJ22:TMK22"/>
    <mergeCell ref="TMR22:TMS22"/>
    <mergeCell ref="TMZ22:TNA22"/>
    <mergeCell ref="TKF22:TKG22"/>
    <mergeCell ref="TKN22:TKO22"/>
    <mergeCell ref="TKV22:TKW22"/>
    <mergeCell ref="TLD22:TLE22"/>
    <mergeCell ref="TLL22:TLM22"/>
    <mergeCell ref="TIR22:TIS22"/>
    <mergeCell ref="TIZ22:TJA22"/>
    <mergeCell ref="TJH22:TJI22"/>
    <mergeCell ref="TJP22:TJQ22"/>
    <mergeCell ref="TJX22:TJY22"/>
    <mergeCell ref="THD22:THE22"/>
    <mergeCell ref="THL22:THM22"/>
    <mergeCell ref="THT22:THU22"/>
    <mergeCell ref="TIB22:TIC22"/>
    <mergeCell ref="TIJ22:TIK22"/>
    <mergeCell ref="TFP22:TFQ22"/>
    <mergeCell ref="TFX22:TFY22"/>
    <mergeCell ref="TGF22:TGG22"/>
    <mergeCell ref="TGN22:TGO22"/>
    <mergeCell ref="TGV22:TGW22"/>
    <mergeCell ref="TEB22:TEC22"/>
    <mergeCell ref="TEJ22:TEK22"/>
    <mergeCell ref="TER22:TES22"/>
    <mergeCell ref="TEZ22:TFA22"/>
    <mergeCell ref="TFH22:TFI22"/>
    <mergeCell ref="TCN22:TCO22"/>
    <mergeCell ref="TCV22:TCW22"/>
    <mergeCell ref="TDD22:TDE22"/>
    <mergeCell ref="TDL22:TDM22"/>
    <mergeCell ref="TDT22:TDU22"/>
    <mergeCell ref="TAZ22:TBA22"/>
    <mergeCell ref="TBH22:TBI22"/>
    <mergeCell ref="TBP22:TBQ22"/>
    <mergeCell ref="TBX22:TBY22"/>
    <mergeCell ref="TCF22:TCG22"/>
    <mergeCell ref="SZL22:SZM22"/>
    <mergeCell ref="SZT22:SZU22"/>
    <mergeCell ref="TAB22:TAC22"/>
    <mergeCell ref="TAJ22:TAK22"/>
    <mergeCell ref="TAR22:TAS22"/>
    <mergeCell ref="SXX22:SXY22"/>
    <mergeCell ref="SYF22:SYG22"/>
    <mergeCell ref="SYN22:SYO22"/>
    <mergeCell ref="SYV22:SYW22"/>
    <mergeCell ref="SZD22:SZE22"/>
    <mergeCell ref="SWJ22:SWK22"/>
    <mergeCell ref="SWR22:SWS22"/>
    <mergeCell ref="SWZ22:SXA22"/>
    <mergeCell ref="SXH22:SXI22"/>
    <mergeCell ref="SXP22:SXQ22"/>
    <mergeCell ref="SUV22:SUW22"/>
    <mergeCell ref="SVD22:SVE22"/>
    <mergeCell ref="SVL22:SVM22"/>
    <mergeCell ref="SVT22:SVU22"/>
    <mergeCell ref="SWB22:SWC22"/>
    <mergeCell ref="STH22:STI22"/>
    <mergeCell ref="STP22:STQ22"/>
    <mergeCell ref="STX22:STY22"/>
    <mergeCell ref="SUF22:SUG22"/>
    <mergeCell ref="SUN22:SUO22"/>
    <mergeCell ref="SRT22:SRU22"/>
    <mergeCell ref="SSB22:SSC22"/>
    <mergeCell ref="SSJ22:SSK22"/>
    <mergeCell ref="SSR22:SSS22"/>
    <mergeCell ref="SSZ22:STA22"/>
    <mergeCell ref="SQF22:SQG22"/>
    <mergeCell ref="SQN22:SQO22"/>
    <mergeCell ref="SQV22:SQW22"/>
    <mergeCell ref="SRD22:SRE22"/>
    <mergeCell ref="SRL22:SRM22"/>
    <mergeCell ref="SOR22:SOS22"/>
    <mergeCell ref="SOZ22:SPA22"/>
    <mergeCell ref="SPH22:SPI22"/>
    <mergeCell ref="SPP22:SPQ22"/>
    <mergeCell ref="SPX22:SPY22"/>
    <mergeCell ref="SND22:SNE22"/>
    <mergeCell ref="SNL22:SNM22"/>
    <mergeCell ref="SNT22:SNU22"/>
    <mergeCell ref="SOB22:SOC22"/>
    <mergeCell ref="SOJ22:SOK22"/>
    <mergeCell ref="SLP22:SLQ22"/>
    <mergeCell ref="SLX22:SLY22"/>
    <mergeCell ref="SMF22:SMG22"/>
    <mergeCell ref="SMN22:SMO22"/>
    <mergeCell ref="SMV22:SMW22"/>
    <mergeCell ref="SKB22:SKC22"/>
    <mergeCell ref="SKJ22:SKK22"/>
    <mergeCell ref="SKR22:SKS22"/>
    <mergeCell ref="SKZ22:SLA22"/>
    <mergeCell ref="SLH22:SLI22"/>
    <mergeCell ref="SIN22:SIO22"/>
    <mergeCell ref="SIV22:SIW22"/>
    <mergeCell ref="SJD22:SJE22"/>
    <mergeCell ref="SJL22:SJM22"/>
    <mergeCell ref="SJT22:SJU22"/>
    <mergeCell ref="SGZ22:SHA22"/>
    <mergeCell ref="SHH22:SHI22"/>
    <mergeCell ref="SHP22:SHQ22"/>
    <mergeCell ref="SHX22:SHY22"/>
    <mergeCell ref="SIF22:SIG22"/>
    <mergeCell ref="SFL22:SFM22"/>
    <mergeCell ref="SFT22:SFU22"/>
    <mergeCell ref="SGB22:SGC22"/>
    <mergeCell ref="SGJ22:SGK22"/>
    <mergeCell ref="SGR22:SGS22"/>
    <mergeCell ref="SDX22:SDY22"/>
    <mergeCell ref="SEF22:SEG22"/>
    <mergeCell ref="SEN22:SEO22"/>
    <mergeCell ref="SEV22:SEW22"/>
    <mergeCell ref="SFD22:SFE22"/>
    <mergeCell ref="SCJ22:SCK22"/>
    <mergeCell ref="SCR22:SCS22"/>
    <mergeCell ref="SCZ22:SDA22"/>
    <mergeCell ref="SDH22:SDI22"/>
    <mergeCell ref="SDP22:SDQ22"/>
    <mergeCell ref="SAV22:SAW22"/>
    <mergeCell ref="SBD22:SBE22"/>
    <mergeCell ref="SBL22:SBM22"/>
    <mergeCell ref="SBT22:SBU22"/>
    <mergeCell ref="SCB22:SCC22"/>
    <mergeCell ref="RZH22:RZI22"/>
    <mergeCell ref="RZP22:RZQ22"/>
    <mergeCell ref="RZX22:RZY22"/>
    <mergeCell ref="SAF22:SAG22"/>
    <mergeCell ref="SAN22:SAO22"/>
    <mergeCell ref="RXT22:RXU22"/>
    <mergeCell ref="RYB22:RYC22"/>
    <mergeCell ref="RYJ22:RYK22"/>
    <mergeCell ref="RYR22:RYS22"/>
    <mergeCell ref="RYZ22:RZA22"/>
    <mergeCell ref="RWF22:RWG22"/>
    <mergeCell ref="RWN22:RWO22"/>
    <mergeCell ref="RWV22:RWW22"/>
    <mergeCell ref="RXD22:RXE22"/>
    <mergeCell ref="RXL22:RXM22"/>
    <mergeCell ref="RUR22:RUS22"/>
    <mergeCell ref="RUZ22:RVA22"/>
    <mergeCell ref="RVH22:RVI22"/>
    <mergeCell ref="RVP22:RVQ22"/>
    <mergeCell ref="RVX22:RVY22"/>
    <mergeCell ref="RTD22:RTE22"/>
    <mergeCell ref="RTL22:RTM22"/>
    <mergeCell ref="RTT22:RTU22"/>
    <mergeCell ref="RUB22:RUC22"/>
    <mergeCell ref="RUJ22:RUK22"/>
    <mergeCell ref="RRP22:RRQ22"/>
    <mergeCell ref="RRX22:RRY22"/>
    <mergeCell ref="RSF22:RSG22"/>
    <mergeCell ref="RSN22:RSO22"/>
    <mergeCell ref="RSV22:RSW22"/>
    <mergeCell ref="RQB22:RQC22"/>
    <mergeCell ref="RQJ22:RQK22"/>
    <mergeCell ref="RQR22:RQS22"/>
    <mergeCell ref="RQZ22:RRA22"/>
    <mergeCell ref="RRH22:RRI22"/>
    <mergeCell ref="RON22:ROO22"/>
    <mergeCell ref="ROV22:ROW22"/>
    <mergeCell ref="RPD22:RPE22"/>
    <mergeCell ref="RPL22:RPM22"/>
    <mergeCell ref="RPT22:RPU22"/>
    <mergeCell ref="RMZ22:RNA22"/>
    <mergeCell ref="RNH22:RNI22"/>
    <mergeCell ref="RNP22:RNQ22"/>
    <mergeCell ref="RNX22:RNY22"/>
    <mergeCell ref="ROF22:ROG22"/>
    <mergeCell ref="RLL22:RLM22"/>
    <mergeCell ref="RLT22:RLU22"/>
    <mergeCell ref="RMB22:RMC22"/>
    <mergeCell ref="RMJ22:RMK22"/>
    <mergeCell ref="RMR22:RMS22"/>
    <mergeCell ref="RJX22:RJY22"/>
    <mergeCell ref="RKF22:RKG22"/>
    <mergeCell ref="RKN22:RKO22"/>
    <mergeCell ref="RKV22:RKW22"/>
    <mergeCell ref="RLD22:RLE22"/>
    <mergeCell ref="RIJ22:RIK22"/>
    <mergeCell ref="RIR22:RIS22"/>
    <mergeCell ref="RIZ22:RJA22"/>
    <mergeCell ref="RJH22:RJI22"/>
    <mergeCell ref="RJP22:RJQ22"/>
    <mergeCell ref="RGV22:RGW22"/>
    <mergeCell ref="RHD22:RHE22"/>
    <mergeCell ref="RHL22:RHM22"/>
    <mergeCell ref="RHT22:RHU22"/>
    <mergeCell ref="RIB22:RIC22"/>
    <mergeCell ref="RFH22:RFI22"/>
    <mergeCell ref="RFP22:RFQ22"/>
    <mergeCell ref="RFX22:RFY22"/>
    <mergeCell ref="RGF22:RGG22"/>
    <mergeCell ref="RGN22:RGO22"/>
    <mergeCell ref="RDT22:RDU22"/>
    <mergeCell ref="REB22:REC22"/>
    <mergeCell ref="REJ22:REK22"/>
    <mergeCell ref="RER22:RES22"/>
    <mergeCell ref="REZ22:RFA22"/>
    <mergeCell ref="RCF22:RCG22"/>
    <mergeCell ref="RCN22:RCO22"/>
    <mergeCell ref="RCV22:RCW22"/>
    <mergeCell ref="RDD22:RDE22"/>
    <mergeCell ref="RDL22:RDM22"/>
    <mergeCell ref="RAR22:RAS22"/>
    <mergeCell ref="RAZ22:RBA22"/>
    <mergeCell ref="RBH22:RBI22"/>
    <mergeCell ref="RBP22:RBQ22"/>
    <mergeCell ref="RBX22:RBY22"/>
    <mergeCell ref="QZD22:QZE22"/>
    <mergeCell ref="QZL22:QZM22"/>
    <mergeCell ref="QZT22:QZU22"/>
    <mergeCell ref="RAB22:RAC22"/>
    <mergeCell ref="RAJ22:RAK22"/>
    <mergeCell ref="QXP22:QXQ22"/>
    <mergeCell ref="QXX22:QXY22"/>
    <mergeCell ref="QYF22:QYG22"/>
    <mergeCell ref="QYN22:QYO22"/>
    <mergeCell ref="QYV22:QYW22"/>
    <mergeCell ref="QWB22:QWC22"/>
    <mergeCell ref="QWJ22:QWK22"/>
    <mergeCell ref="QWR22:QWS22"/>
    <mergeCell ref="QWZ22:QXA22"/>
    <mergeCell ref="QXH22:QXI22"/>
    <mergeCell ref="QUN22:QUO22"/>
    <mergeCell ref="QUV22:QUW22"/>
    <mergeCell ref="QVD22:QVE22"/>
    <mergeCell ref="QVL22:QVM22"/>
    <mergeCell ref="QVT22:QVU22"/>
    <mergeCell ref="QSZ22:QTA22"/>
    <mergeCell ref="QTH22:QTI22"/>
    <mergeCell ref="QTP22:QTQ22"/>
    <mergeCell ref="QTX22:QTY22"/>
    <mergeCell ref="QUF22:QUG22"/>
    <mergeCell ref="QRL22:QRM22"/>
    <mergeCell ref="QRT22:QRU22"/>
    <mergeCell ref="QSB22:QSC22"/>
    <mergeCell ref="QSJ22:QSK22"/>
    <mergeCell ref="QSR22:QSS22"/>
    <mergeCell ref="QPX22:QPY22"/>
    <mergeCell ref="QQF22:QQG22"/>
    <mergeCell ref="QQN22:QQO22"/>
    <mergeCell ref="QQV22:QQW22"/>
    <mergeCell ref="QRD22:QRE22"/>
    <mergeCell ref="QOJ22:QOK22"/>
    <mergeCell ref="QOR22:QOS22"/>
    <mergeCell ref="QOZ22:QPA22"/>
    <mergeCell ref="QPH22:QPI22"/>
    <mergeCell ref="QPP22:QPQ22"/>
    <mergeCell ref="QMV22:QMW22"/>
    <mergeCell ref="QND22:QNE22"/>
    <mergeCell ref="QNL22:QNM22"/>
    <mergeCell ref="QNT22:QNU22"/>
    <mergeCell ref="QOB22:QOC22"/>
    <mergeCell ref="QLH22:QLI22"/>
    <mergeCell ref="QLP22:QLQ22"/>
    <mergeCell ref="QLX22:QLY22"/>
    <mergeCell ref="QMF22:QMG22"/>
    <mergeCell ref="QMN22:QMO22"/>
    <mergeCell ref="QJT22:QJU22"/>
    <mergeCell ref="QKB22:QKC22"/>
    <mergeCell ref="QKJ22:QKK22"/>
    <mergeCell ref="QKR22:QKS22"/>
    <mergeCell ref="QKZ22:QLA22"/>
    <mergeCell ref="QIF22:QIG22"/>
    <mergeCell ref="QIN22:QIO22"/>
    <mergeCell ref="QIV22:QIW22"/>
    <mergeCell ref="QJD22:QJE22"/>
    <mergeCell ref="QJL22:QJM22"/>
    <mergeCell ref="QGR22:QGS22"/>
    <mergeCell ref="QGZ22:QHA22"/>
    <mergeCell ref="QHH22:QHI22"/>
    <mergeCell ref="QHP22:QHQ22"/>
    <mergeCell ref="QHX22:QHY22"/>
    <mergeCell ref="QFD22:QFE22"/>
    <mergeCell ref="QFL22:QFM22"/>
    <mergeCell ref="QFT22:QFU22"/>
    <mergeCell ref="QGB22:QGC22"/>
    <mergeCell ref="QGJ22:QGK22"/>
    <mergeCell ref="QDP22:QDQ22"/>
    <mergeCell ref="QDX22:QDY22"/>
    <mergeCell ref="QEF22:QEG22"/>
    <mergeCell ref="QEN22:QEO22"/>
    <mergeCell ref="QEV22:QEW22"/>
    <mergeCell ref="QCB22:QCC22"/>
    <mergeCell ref="QCJ22:QCK22"/>
    <mergeCell ref="QCR22:QCS22"/>
    <mergeCell ref="QCZ22:QDA22"/>
    <mergeCell ref="QDH22:QDI22"/>
    <mergeCell ref="QAN22:QAO22"/>
    <mergeCell ref="QAV22:QAW22"/>
    <mergeCell ref="QBD22:QBE22"/>
    <mergeCell ref="QBL22:QBM22"/>
    <mergeCell ref="QBT22:QBU22"/>
    <mergeCell ref="PYZ22:PZA22"/>
    <mergeCell ref="PZH22:PZI22"/>
    <mergeCell ref="PZP22:PZQ22"/>
    <mergeCell ref="PZX22:PZY22"/>
    <mergeCell ref="QAF22:QAG22"/>
    <mergeCell ref="PXL22:PXM22"/>
    <mergeCell ref="PXT22:PXU22"/>
    <mergeCell ref="PYB22:PYC22"/>
    <mergeCell ref="PYJ22:PYK22"/>
    <mergeCell ref="PYR22:PYS22"/>
    <mergeCell ref="PVX22:PVY22"/>
    <mergeCell ref="PWF22:PWG22"/>
    <mergeCell ref="PWN22:PWO22"/>
    <mergeCell ref="PWV22:PWW22"/>
    <mergeCell ref="PXD22:PXE22"/>
    <mergeCell ref="PUJ22:PUK22"/>
    <mergeCell ref="PUR22:PUS22"/>
    <mergeCell ref="PUZ22:PVA22"/>
    <mergeCell ref="PVH22:PVI22"/>
    <mergeCell ref="PVP22:PVQ22"/>
    <mergeCell ref="PSV22:PSW22"/>
    <mergeCell ref="PTD22:PTE22"/>
    <mergeCell ref="PTL22:PTM22"/>
    <mergeCell ref="PTT22:PTU22"/>
    <mergeCell ref="PUB22:PUC22"/>
    <mergeCell ref="PRH22:PRI22"/>
    <mergeCell ref="PRP22:PRQ22"/>
    <mergeCell ref="PRX22:PRY22"/>
    <mergeCell ref="PSF22:PSG22"/>
    <mergeCell ref="PSN22:PSO22"/>
    <mergeCell ref="PPT22:PPU22"/>
    <mergeCell ref="PQB22:PQC22"/>
    <mergeCell ref="PQJ22:PQK22"/>
    <mergeCell ref="PQR22:PQS22"/>
    <mergeCell ref="PQZ22:PRA22"/>
    <mergeCell ref="POF22:POG22"/>
    <mergeCell ref="PON22:POO22"/>
    <mergeCell ref="POV22:POW22"/>
    <mergeCell ref="PPD22:PPE22"/>
    <mergeCell ref="PPL22:PPM22"/>
    <mergeCell ref="PMR22:PMS22"/>
    <mergeCell ref="PMZ22:PNA22"/>
    <mergeCell ref="PNH22:PNI22"/>
    <mergeCell ref="PNP22:PNQ22"/>
    <mergeCell ref="PNX22:PNY22"/>
    <mergeCell ref="PLD22:PLE22"/>
    <mergeCell ref="PLL22:PLM22"/>
    <mergeCell ref="PLT22:PLU22"/>
    <mergeCell ref="PMB22:PMC22"/>
    <mergeCell ref="PMJ22:PMK22"/>
    <mergeCell ref="PJP22:PJQ22"/>
    <mergeCell ref="PJX22:PJY22"/>
    <mergeCell ref="PKF22:PKG22"/>
    <mergeCell ref="PKN22:PKO22"/>
    <mergeCell ref="PKV22:PKW22"/>
    <mergeCell ref="PIB22:PIC22"/>
    <mergeCell ref="PIJ22:PIK22"/>
    <mergeCell ref="PIR22:PIS22"/>
    <mergeCell ref="PIZ22:PJA22"/>
    <mergeCell ref="PJH22:PJI22"/>
    <mergeCell ref="PGN22:PGO22"/>
    <mergeCell ref="PGV22:PGW22"/>
    <mergeCell ref="PHD22:PHE22"/>
    <mergeCell ref="PHL22:PHM22"/>
    <mergeCell ref="PHT22:PHU22"/>
    <mergeCell ref="PEZ22:PFA22"/>
    <mergeCell ref="PFH22:PFI22"/>
    <mergeCell ref="PFP22:PFQ22"/>
    <mergeCell ref="PFX22:PFY22"/>
    <mergeCell ref="PGF22:PGG22"/>
    <mergeCell ref="PDL22:PDM22"/>
    <mergeCell ref="PDT22:PDU22"/>
    <mergeCell ref="PEB22:PEC22"/>
    <mergeCell ref="PEJ22:PEK22"/>
    <mergeCell ref="PER22:PES22"/>
    <mergeCell ref="PBX22:PBY22"/>
    <mergeCell ref="PCF22:PCG22"/>
    <mergeCell ref="PCN22:PCO22"/>
    <mergeCell ref="PCV22:PCW22"/>
    <mergeCell ref="PDD22:PDE22"/>
    <mergeCell ref="PAJ22:PAK22"/>
    <mergeCell ref="PAR22:PAS22"/>
    <mergeCell ref="PAZ22:PBA22"/>
    <mergeCell ref="PBH22:PBI22"/>
    <mergeCell ref="PBP22:PBQ22"/>
    <mergeCell ref="OYV22:OYW22"/>
    <mergeCell ref="OZD22:OZE22"/>
    <mergeCell ref="OZL22:OZM22"/>
    <mergeCell ref="OZT22:OZU22"/>
    <mergeCell ref="PAB22:PAC22"/>
    <mergeCell ref="OXH22:OXI22"/>
    <mergeCell ref="OXP22:OXQ22"/>
    <mergeCell ref="OXX22:OXY22"/>
    <mergeCell ref="OYF22:OYG22"/>
    <mergeCell ref="OYN22:OYO22"/>
    <mergeCell ref="OVT22:OVU22"/>
    <mergeCell ref="OWB22:OWC22"/>
    <mergeCell ref="OWJ22:OWK22"/>
    <mergeCell ref="OWR22:OWS22"/>
    <mergeCell ref="OWZ22:OXA22"/>
    <mergeCell ref="OUF22:OUG22"/>
    <mergeCell ref="OUN22:OUO22"/>
    <mergeCell ref="OUV22:OUW22"/>
    <mergeCell ref="OVD22:OVE22"/>
    <mergeCell ref="OVL22:OVM22"/>
    <mergeCell ref="OSR22:OSS22"/>
    <mergeCell ref="OSZ22:OTA22"/>
    <mergeCell ref="OTH22:OTI22"/>
    <mergeCell ref="OTP22:OTQ22"/>
    <mergeCell ref="OTX22:OTY22"/>
    <mergeCell ref="ORD22:ORE22"/>
    <mergeCell ref="ORL22:ORM22"/>
    <mergeCell ref="ORT22:ORU22"/>
    <mergeCell ref="OSB22:OSC22"/>
    <mergeCell ref="OSJ22:OSK22"/>
    <mergeCell ref="OPP22:OPQ22"/>
    <mergeCell ref="OPX22:OPY22"/>
    <mergeCell ref="OQF22:OQG22"/>
    <mergeCell ref="OQN22:OQO22"/>
    <mergeCell ref="OQV22:OQW22"/>
    <mergeCell ref="OOB22:OOC22"/>
    <mergeCell ref="OOJ22:OOK22"/>
    <mergeCell ref="OOR22:OOS22"/>
    <mergeCell ref="OOZ22:OPA22"/>
    <mergeCell ref="OPH22:OPI22"/>
    <mergeCell ref="OMN22:OMO22"/>
    <mergeCell ref="OMV22:OMW22"/>
    <mergeCell ref="OND22:ONE22"/>
    <mergeCell ref="ONL22:ONM22"/>
    <mergeCell ref="ONT22:ONU22"/>
    <mergeCell ref="OKZ22:OLA22"/>
    <mergeCell ref="OLH22:OLI22"/>
    <mergeCell ref="OLP22:OLQ22"/>
    <mergeCell ref="OLX22:OLY22"/>
    <mergeCell ref="OMF22:OMG22"/>
    <mergeCell ref="OJL22:OJM22"/>
    <mergeCell ref="OJT22:OJU22"/>
    <mergeCell ref="OKB22:OKC22"/>
    <mergeCell ref="OKJ22:OKK22"/>
    <mergeCell ref="OKR22:OKS22"/>
    <mergeCell ref="OHX22:OHY22"/>
    <mergeCell ref="OIF22:OIG22"/>
    <mergeCell ref="OIN22:OIO22"/>
    <mergeCell ref="OIV22:OIW22"/>
    <mergeCell ref="OJD22:OJE22"/>
    <mergeCell ref="OGJ22:OGK22"/>
    <mergeCell ref="OGR22:OGS22"/>
    <mergeCell ref="OGZ22:OHA22"/>
    <mergeCell ref="OHH22:OHI22"/>
    <mergeCell ref="OHP22:OHQ22"/>
    <mergeCell ref="OEV22:OEW22"/>
    <mergeCell ref="OFD22:OFE22"/>
    <mergeCell ref="OFL22:OFM22"/>
    <mergeCell ref="OFT22:OFU22"/>
    <mergeCell ref="OGB22:OGC22"/>
    <mergeCell ref="ODH22:ODI22"/>
    <mergeCell ref="ODP22:ODQ22"/>
    <mergeCell ref="ODX22:ODY22"/>
    <mergeCell ref="OEF22:OEG22"/>
    <mergeCell ref="OEN22:OEO22"/>
    <mergeCell ref="OBT22:OBU22"/>
    <mergeCell ref="OCB22:OCC22"/>
    <mergeCell ref="OCJ22:OCK22"/>
    <mergeCell ref="OCR22:OCS22"/>
    <mergeCell ref="OCZ22:ODA22"/>
    <mergeCell ref="OAF22:OAG22"/>
    <mergeCell ref="OAN22:OAO22"/>
    <mergeCell ref="OAV22:OAW22"/>
    <mergeCell ref="OBD22:OBE22"/>
    <mergeCell ref="OBL22:OBM22"/>
    <mergeCell ref="NYR22:NYS22"/>
    <mergeCell ref="NYZ22:NZA22"/>
    <mergeCell ref="NZH22:NZI22"/>
    <mergeCell ref="NZP22:NZQ22"/>
    <mergeCell ref="NZX22:NZY22"/>
    <mergeCell ref="NXD22:NXE22"/>
    <mergeCell ref="NXL22:NXM22"/>
    <mergeCell ref="NXT22:NXU22"/>
    <mergeCell ref="NYB22:NYC22"/>
    <mergeCell ref="NYJ22:NYK22"/>
    <mergeCell ref="NVP22:NVQ22"/>
    <mergeCell ref="NVX22:NVY22"/>
    <mergeCell ref="NWF22:NWG22"/>
    <mergeCell ref="NWN22:NWO22"/>
    <mergeCell ref="NWV22:NWW22"/>
    <mergeCell ref="NUB22:NUC22"/>
    <mergeCell ref="NUJ22:NUK22"/>
    <mergeCell ref="NUR22:NUS22"/>
    <mergeCell ref="NUZ22:NVA22"/>
    <mergeCell ref="NVH22:NVI22"/>
    <mergeCell ref="NSN22:NSO22"/>
    <mergeCell ref="NSV22:NSW22"/>
    <mergeCell ref="NTD22:NTE22"/>
    <mergeCell ref="NTL22:NTM22"/>
    <mergeCell ref="NTT22:NTU22"/>
    <mergeCell ref="NQZ22:NRA22"/>
    <mergeCell ref="NRH22:NRI22"/>
    <mergeCell ref="NRP22:NRQ22"/>
    <mergeCell ref="NRX22:NRY22"/>
    <mergeCell ref="NSF22:NSG22"/>
    <mergeCell ref="NPL22:NPM22"/>
    <mergeCell ref="NPT22:NPU22"/>
    <mergeCell ref="NQB22:NQC22"/>
    <mergeCell ref="NQJ22:NQK22"/>
    <mergeCell ref="NQR22:NQS22"/>
    <mergeCell ref="NNX22:NNY22"/>
    <mergeCell ref="NOF22:NOG22"/>
    <mergeCell ref="NON22:NOO22"/>
    <mergeCell ref="NOV22:NOW22"/>
    <mergeCell ref="NPD22:NPE22"/>
    <mergeCell ref="NMJ22:NMK22"/>
    <mergeCell ref="NMR22:NMS22"/>
    <mergeCell ref="NMZ22:NNA22"/>
    <mergeCell ref="NNH22:NNI22"/>
    <mergeCell ref="NNP22:NNQ22"/>
    <mergeCell ref="NKV22:NKW22"/>
    <mergeCell ref="NLD22:NLE22"/>
    <mergeCell ref="NLL22:NLM22"/>
    <mergeCell ref="NLT22:NLU22"/>
    <mergeCell ref="NMB22:NMC22"/>
    <mergeCell ref="NJH22:NJI22"/>
    <mergeCell ref="NJP22:NJQ22"/>
    <mergeCell ref="NJX22:NJY22"/>
    <mergeCell ref="NKF22:NKG22"/>
    <mergeCell ref="NKN22:NKO22"/>
    <mergeCell ref="NHT22:NHU22"/>
    <mergeCell ref="NIB22:NIC22"/>
    <mergeCell ref="NIJ22:NIK22"/>
    <mergeCell ref="NIR22:NIS22"/>
    <mergeCell ref="NIZ22:NJA22"/>
    <mergeCell ref="NGF22:NGG22"/>
    <mergeCell ref="NGN22:NGO22"/>
    <mergeCell ref="NGV22:NGW22"/>
    <mergeCell ref="NHD22:NHE22"/>
    <mergeCell ref="NHL22:NHM22"/>
    <mergeCell ref="NER22:NES22"/>
    <mergeCell ref="NEZ22:NFA22"/>
    <mergeCell ref="NFH22:NFI22"/>
    <mergeCell ref="NFP22:NFQ22"/>
    <mergeCell ref="NFX22:NFY22"/>
    <mergeCell ref="NDD22:NDE22"/>
    <mergeCell ref="NDL22:NDM22"/>
    <mergeCell ref="NDT22:NDU22"/>
    <mergeCell ref="NEB22:NEC22"/>
    <mergeCell ref="NEJ22:NEK22"/>
    <mergeCell ref="NBP22:NBQ22"/>
    <mergeCell ref="NBX22:NBY22"/>
    <mergeCell ref="NCF22:NCG22"/>
    <mergeCell ref="NCN22:NCO22"/>
    <mergeCell ref="NCV22:NCW22"/>
    <mergeCell ref="NAB22:NAC22"/>
    <mergeCell ref="NAJ22:NAK22"/>
    <mergeCell ref="NAR22:NAS22"/>
    <mergeCell ref="NAZ22:NBA22"/>
    <mergeCell ref="NBH22:NBI22"/>
    <mergeCell ref="MYN22:MYO22"/>
    <mergeCell ref="MYV22:MYW22"/>
    <mergeCell ref="MZD22:MZE22"/>
    <mergeCell ref="MZL22:MZM22"/>
    <mergeCell ref="MZT22:MZU22"/>
    <mergeCell ref="MWZ22:MXA22"/>
    <mergeCell ref="MXH22:MXI22"/>
    <mergeCell ref="MXP22:MXQ22"/>
    <mergeCell ref="MXX22:MXY22"/>
    <mergeCell ref="MYF22:MYG22"/>
    <mergeCell ref="MVL22:MVM22"/>
    <mergeCell ref="MVT22:MVU22"/>
    <mergeCell ref="MWB22:MWC22"/>
    <mergeCell ref="MWJ22:MWK22"/>
    <mergeCell ref="MWR22:MWS22"/>
    <mergeCell ref="MTX22:MTY22"/>
    <mergeCell ref="MUF22:MUG22"/>
    <mergeCell ref="MUN22:MUO22"/>
    <mergeCell ref="MUV22:MUW22"/>
    <mergeCell ref="MVD22:MVE22"/>
    <mergeCell ref="MSJ22:MSK22"/>
    <mergeCell ref="MSR22:MSS22"/>
    <mergeCell ref="MSZ22:MTA22"/>
    <mergeCell ref="MTH22:MTI22"/>
    <mergeCell ref="MTP22:MTQ22"/>
    <mergeCell ref="MQV22:MQW22"/>
    <mergeCell ref="MRD22:MRE22"/>
    <mergeCell ref="MRL22:MRM22"/>
    <mergeCell ref="MRT22:MRU22"/>
    <mergeCell ref="MSB22:MSC22"/>
    <mergeCell ref="MPH22:MPI22"/>
    <mergeCell ref="MPP22:MPQ22"/>
    <mergeCell ref="MPX22:MPY22"/>
    <mergeCell ref="MQF22:MQG22"/>
    <mergeCell ref="MQN22:MQO22"/>
    <mergeCell ref="MNT22:MNU22"/>
    <mergeCell ref="MOB22:MOC22"/>
    <mergeCell ref="MOJ22:MOK22"/>
    <mergeCell ref="MOR22:MOS22"/>
    <mergeCell ref="MOZ22:MPA22"/>
    <mergeCell ref="MMF22:MMG22"/>
    <mergeCell ref="MMN22:MMO22"/>
    <mergeCell ref="MMV22:MMW22"/>
    <mergeCell ref="MND22:MNE22"/>
    <mergeCell ref="MNL22:MNM22"/>
    <mergeCell ref="MKR22:MKS22"/>
    <mergeCell ref="MKZ22:MLA22"/>
    <mergeCell ref="MLH22:MLI22"/>
    <mergeCell ref="MLP22:MLQ22"/>
    <mergeCell ref="MLX22:MLY22"/>
    <mergeCell ref="MJD22:MJE22"/>
    <mergeCell ref="MJL22:MJM22"/>
    <mergeCell ref="MJT22:MJU22"/>
    <mergeCell ref="MKB22:MKC22"/>
    <mergeCell ref="MKJ22:MKK22"/>
    <mergeCell ref="MHP22:MHQ22"/>
    <mergeCell ref="MHX22:MHY22"/>
    <mergeCell ref="MIF22:MIG22"/>
    <mergeCell ref="MIN22:MIO22"/>
    <mergeCell ref="MIV22:MIW22"/>
    <mergeCell ref="MGB22:MGC22"/>
    <mergeCell ref="MGJ22:MGK22"/>
    <mergeCell ref="MGR22:MGS22"/>
    <mergeCell ref="MGZ22:MHA22"/>
    <mergeCell ref="MHH22:MHI22"/>
    <mergeCell ref="MEN22:MEO22"/>
    <mergeCell ref="MEV22:MEW22"/>
    <mergeCell ref="MFD22:MFE22"/>
    <mergeCell ref="MFL22:MFM22"/>
    <mergeCell ref="MFT22:MFU22"/>
    <mergeCell ref="MCZ22:MDA22"/>
    <mergeCell ref="MDH22:MDI22"/>
    <mergeCell ref="MDP22:MDQ22"/>
    <mergeCell ref="MDX22:MDY22"/>
    <mergeCell ref="MEF22:MEG22"/>
    <mergeCell ref="MBL22:MBM22"/>
    <mergeCell ref="MBT22:MBU22"/>
    <mergeCell ref="MCB22:MCC22"/>
    <mergeCell ref="MCJ22:MCK22"/>
    <mergeCell ref="MCR22:MCS22"/>
    <mergeCell ref="LZX22:LZY22"/>
    <mergeCell ref="MAF22:MAG22"/>
    <mergeCell ref="MAN22:MAO22"/>
    <mergeCell ref="MAV22:MAW22"/>
    <mergeCell ref="MBD22:MBE22"/>
    <mergeCell ref="LYJ22:LYK22"/>
    <mergeCell ref="LYR22:LYS22"/>
    <mergeCell ref="LYZ22:LZA22"/>
    <mergeCell ref="LZH22:LZI22"/>
    <mergeCell ref="LZP22:LZQ22"/>
    <mergeCell ref="LWV22:LWW22"/>
    <mergeCell ref="LXD22:LXE22"/>
    <mergeCell ref="LXL22:LXM22"/>
    <mergeCell ref="LXT22:LXU22"/>
    <mergeCell ref="LYB22:LYC22"/>
    <mergeCell ref="LVH22:LVI22"/>
    <mergeCell ref="LVP22:LVQ22"/>
    <mergeCell ref="LVX22:LVY22"/>
    <mergeCell ref="LWF22:LWG22"/>
    <mergeCell ref="LWN22:LWO22"/>
    <mergeCell ref="LTT22:LTU22"/>
    <mergeCell ref="LUB22:LUC22"/>
    <mergeCell ref="LUJ22:LUK22"/>
    <mergeCell ref="LUR22:LUS22"/>
    <mergeCell ref="LUZ22:LVA22"/>
    <mergeCell ref="LSF22:LSG22"/>
    <mergeCell ref="LSN22:LSO22"/>
    <mergeCell ref="LSV22:LSW22"/>
    <mergeCell ref="LTD22:LTE22"/>
    <mergeCell ref="LTL22:LTM22"/>
    <mergeCell ref="LQR22:LQS22"/>
    <mergeCell ref="LQZ22:LRA22"/>
    <mergeCell ref="LRH22:LRI22"/>
    <mergeCell ref="LRP22:LRQ22"/>
    <mergeCell ref="LRX22:LRY22"/>
    <mergeCell ref="LPD22:LPE22"/>
    <mergeCell ref="LPL22:LPM22"/>
    <mergeCell ref="LPT22:LPU22"/>
    <mergeCell ref="LQB22:LQC22"/>
    <mergeCell ref="LQJ22:LQK22"/>
    <mergeCell ref="LNP22:LNQ22"/>
    <mergeCell ref="LNX22:LNY22"/>
    <mergeCell ref="LOF22:LOG22"/>
    <mergeCell ref="LON22:LOO22"/>
    <mergeCell ref="LOV22:LOW22"/>
    <mergeCell ref="LMB22:LMC22"/>
    <mergeCell ref="LMJ22:LMK22"/>
    <mergeCell ref="LMR22:LMS22"/>
    <mergeCell ref="LMZ22:LNA22"/>
    <mergeCell ref="LNH22:LNI22"/>
    <mergeCell ref="LKN22:LKO22"/>
    <mergeCell ref="LKV22:LKW22"/>
    <mergeCell ref="LLD22:LLE22"/>
    <mergeCell ref="LLL22:LLM22"/>
    <mergeCell ref="LLT22:LLU22"/>
    <mergeCell ref="LIZ22:LJA22"/>
    <mergeCell ref="LJH22:LJI22"/>
    <mergeCell ref="LJP22:LJQ22"/>
    <mergeCell ref="LJX22:LJY22"/>
    <mergeCell ref="LKF22:LKG22"/>
    <mergeCell ref="LHL22:LHM22"/>
    <mergeCell ref="LHT22:LHU22"/>
    <mergeCell ref="LIB22:LIC22"/>
    <mergeCell ref="LIJ22:LIK22"/>
    <mergeCell ref="LIR22:LIS22"/>
    <mergeCell ref="LFX22:LFY22"/>
    <mergeCell ref="LGF22:LGG22"/>
    <mergeCell ref="LGN22:LGO22"/>
    <mergeCell ref="LGV22:LGW22"/>
    <mergeCell ref="LHD22:LHE22"/>
    <mergeCell ref="LEJ22:LEK22"/>
    <mergeCell ref="LER22:LES22"/>
    <mergeCell ref="LEZ22:LFA22"/>
    <mergeCell ref="LFH22:LFI22"/>
    <mergeCell ref="LFP22:LFQ22"/>
    <mergeCell ref="LCV22:LCW22"/>
    <mergeCell ref="LDD22:LDE22"/>
    <mergeCell ref="LDL22:LDM22"/>
    <mergeCell ref="LDT22:LDU22"/>
    <mergeCell ref="LEB22:LEC22"/>
    <mergeCell ref="LBH22:LBI22"/>
    <mergeCell ref="LBP22:LBQ22"/>
    <mergeCell ref="LBX22:LBY22"/>
    <mergeCell ref="LCF22:LCG22"/>
    <mergeCell ref="LCN22:LCO22"/>
    <mergeCell ref="KZT22:KZU22"/>
    <mergeCell ref="LAB22:LAC22"/>
    <mergeCell ref="LAJ22:LAK22"/>
    <mergeCell ref="LAR22:LAS22"/>
    <mergeCell ref="LAZ22:LBA22"/>
    <mergeCell ref="KYF22:KYG22"/>
    <mergeCell ref="KYN22:KYO22"/>
    <mergeCell ref="KYV22:KYW22"/>
    <mergeCell ref="KZD22:KZE22"/>
    <mergeCell ref="KZL22:KZM22"/>
    <mergeCell ref="KWR22:KWS22"/>
    <mergeCell ref="KWZ22:KXA22"/>
    <mergeCell ref="KXH22:KXI22"/>
    <mergeCell ref="KXP22:KXQ22"/>
    <mergeCell ref="KXX22:KXY22"/>
    <mergeCell ref="KVD22:KVE22"/>
    <mergeCell ref="KVL22:KVM22"/>
    <mergeCell ref="KVT22:KVU22"/>
    <mergeCell ref="KWB22:KWC22"/>
    <mergeCell ref="KWJ22:KWK22"/>
    <mergeCell ref="KTP22:KTQ22"/>
    <mergeCell ref="KTX22:KTY22"/>
    <mergeCell ref="KUF22:KUG22"/>
    <mergeCell ref="KUN22:KUO22"/>
    <mergeCell ref="KUV22:KUW22"/>
    <mergeCell ref="KSB22:KSC22"/>
    <mergeCell ref="KSJ22:KSK22"/>
    <mergeCell ref="KSR22:KSS22"/>
    <mergeCell ref="KSZ22:KTA22"/>
    <mergeCell ref="KTH22:KTI22"/>
    <mergeCell ref="KQN22:KQO22"/>
    <mergeCell ref="KQV22:KQW22"/>
    <mergeCell ref="KRD22:KRE22"/>
    <mergeCell ref="KRL22:KRM22"/>
    <mergeCell ref="KRT22:KRU22"/>
    <mergeCell ref="KOZ22:KPA22"/>
    <mergeCell ref="KPH22:KPI22"/>
    <mergeCell ref="KPP22:KPQ22"/>
    <mergeCell ref="KPX22:KPY22"/>
    <mergeCell ref="KQF22:KQG22"/>
    <mergeCell ref="KNL22:KNM22"/>
    <mergeCell ref="KNT22:KNU22"/>
    <mergeCell ref="KOB22:KOC22"/>
    <mergeCell ref="KOJ22:KOK22"/>
    <mergeCell ref="KOR22:KOS22"/>
    <mergeCell ref="KLX22:KLY22"/>
    <mergeCell ref="KMF22:KMG22"/>
    <mergeCell ref="KMN22:KMO22"/>
    <mergeCell ref="KMV22:KMW22"/>
    <mergeCell ref="KND22:KNE22"/>
    <mergeCell ref="KKJ22:KKK22"/>
    <mergeCell ref="KKR22:KKS22"/>
    <mergeCell ref="KKZ22:KLA22"/>
    <mergeCell ref="KLH22:KLI22"/>
    <mergeCell ref="KLP22:KLQ22"/>
    <mergeCell ref="KIV22:KIW22"/>
    <mergeCell ref="KJD22:KJE22"/>
    <mergeCell ref="KJL22:KJM22"/>
    <mergeCell ref="KJT22:KJU22"/>
    <mergeCell ref="KKB22:KKC22"/>
    <mergeCell ref="KHH22:KHI22"/>
    <mergeCell ref="KHP22:KHQ22"/>
    <mergeCell ref="KHX22:KHY22"/>
    <mergeCell ref="KIF22:KIG22"/>
    <mergeCell ref="KIN22:KIO22"/>
    <mergeCell ref="KFT22:KFU22"/>
    <mergeCell ref="KGB22:KGC22"/>
    <mergeCell ref="KGJ22:KGK22"/>
    <mergeCell ref="KGR22:KGS22"/>
    <mergeCell ref="KGZ22:KHA22"/>
    <mergeCell ref="KEF22:KEG22"/>
    <mergeCell ref="KEN22:KEO22"/>
    <mergeCell ref="KEV22:KEW22"/>
    <mergeCell ref="KFD22:KFE22"/>
    <mergeCell ref="KFL22:KFM22"/>
    <mergeCell ref="KCR22:KCS22"/>
    <mergeCell ref="KCZ22:KDA22"/>
    <mergeCell ref="KDH22:KDI22"/>
    <mergeCell ref="KDP22:KDQ22"/>
    <mergeCell ref="KDX22:KDY22"/>
    <mergeCell ref="KBD22:KBE22"/>
    <mergeCell ref="KBL22:KBM22"/>
    <mergeCell ref="KBT22:KBU22"/>
    <mergeCell ref="KCB22:KCC22"/>
    <mergeCell ref="KCJ22:KCK22"/>
    <mergeCell ref="JZP22:JZQ22"/>
    <mergeCell ref="JZX22:JZY22"/>
    <mergeCell ref="KAF22:KAG22"/>
    <mergeCell ref="KAN22:KAO22"/>
    <mergeCell ref="KAV22:KAW22"/>
    <mergeCell ref="JYB22:JYC22"/>
    <mergeCell ref="JYJ22:JYK22"/>
    <mergeCell ref="JYR22:JYS22"/>
    <mergeCell ref="JYZ22:JZA22"/>
    <mergeCell ref="JZH22:JZI22"/>
    <mergeCell ref="JWN22:JWO22"/>
    <mergeCell ref="JWV22:JWW22"/>
    <mergeCell ref="JXD22:JXE22"/>
    <mergeCell ref="JXL22:JXM22"/>
    <mergeCell ref="JXT22:JXU22"/>
    <mergeCell ref="JUZ22:JVA22"/>
    <mergeCell ref="JVH22:JVI22"/>
    <mergeCell ref="JVP22:JVQ22"/>
    <mergeCell ref="JVX22:JVY22"/>
    <mergeCell ref="JWF22:JWG22"/>
    <mergeCell ref="JTL22:JTM22"/>
    <mergeCell ref="JTT22:JTU22"/>
    <mergeCell ref="JUB22:JUC22"/>
    <mergeCell ref="JUJ22:JUK22"/>
    <mergeCell ref="JUR22:JUS22"/>
    <mergeCell ref="JRX22:JRY22"/>
    <mergeCell ref="JSF22:JSG22"/>
    <mergeCell ref="JSN22:JSO22"/>
    <mergeCell ref="JSV22:JSW22"/>
    <mergeCell ref="JTD22:JTE22"/>
    <mergeCell ref="JQJ22:JQK22"/>
    <mergeCell ref="JQR22:JQS22"/>
    <mergeCell ref="JQZ22:JRA22"/>
    <mergeCell ref="JRH22:JRI22"/>
    <mergeCell ref="JRP22:JRQ22"/>
    <mergeCell ref="JOV22:JOW22"/>
    <mergeCell ref="JPD22:JPE22"/>
    <mergeCell ref="JPL22:JPM22"/>
    <mergeCell ref="JPT22:JPU22"/>
    <mergeCell ref="JQB22:JQC22"/>
    <mergeCell ref="JNH22:JNI22"/>
    <mergeCell ref="JNP22:JNQ22"/>
    <mergeCell ref="JNX22:JNY22"/>
    <mergeCell ref="JOF22:JOG22"/>
    <mergeCell ref="JON22:JOO22"/>
    <mergeCell ref="JLT22:JLU22"/>
    <mergeCell ref="JMB22:JMC22"/>
    <mergeCell ref="JMJ22:JMK22"/>
    <mergeCell ref="JMR22:JMS22"/>
    <mergeCell ref="JMZ22:JNA22"/>
    <mergeCell ref="JKF22:JKG22"/>
    <mergeCell ref="JKN22:JKO22"/>
    <mergeCell ref="JKV22:JKW22"/>
    <mergeCell ref="JLD22:JLE22"/>
    <mergeCell ref="JLL22:JLM22"/>
    <mergeCell ref="JIR22:JIS22"/>
    <mergeCell ref="JIZ22:JJA22"/>
    <mergeCell ref="JJH22:JJI22"/>
    <mergeCell ref="JJP22:JJQ22"/>
    <mergeCell ref="JJX22:JJY22"/>
    <mergeCell ref="JHD22:JHE22"/>
    <mergeCell ref="JHL22:JHM22"/>
    <mergeCell ref="JHT22:JHU22"/>
    <mergeCell ref="JIB22:JIC22"/>
    <mergeCell ref="JIJ22:JIK22"/>
    <mergeCell ref="JFP22:JFQ22"/>
    <mergeCell ref="JFX22:JFY22"/>
    <mergeCell ref="JGF22:JGG22"/>
    <mergeCell ref="JGN22:JGO22"/>
    <mergeCell ref="JGV22:JGW22"/>
    <mergeCell ref="JEB22:JEC22"/>
    <mergeCell ref="JEJ22:JEK22"/>
    <mergeCell ref="JER22:JES22"/>
    <mergeCell ref="JEZ22:JFA22"/>
    <mergeCell ref="JFH22:JFI22"/>
    <mergeCell ref="JCN22:JCO22"/>
    <mergeCell ref="JCV22:JCW22"/>
    <mergeCell ref="JDD22:JDE22"/>
    <mergeCell ref="JDL22:JDM22"/>
    <mergeCell ref="JDT22:JDU22"/>
    <mergeCell ref="JAZ22:JBA22"/>
    <mergeCell ref="JBH22:JBI22"/>
    <mergeCell ref="JBP22:JBQ22"/>
    <mergeCell ref="JBX22:JBY22"/>
    <mergeCell ref="JCF22:JCG22"/>
    <mergeCell ref="IZL22:IZM22"/>
    <mergeCell ref="IZT22:IZU22"/>
    <mergeCell ref="JAB22:JAC22"/>
    <mergeCell ref="JAJ22:JAK22"/>
    <mergeCell ref="JAR22:JAS22"/>
    <mergeCell ref="IXX22:IXY22"/>
    <mergeCell ref="IYF22:IYG22"/>
    <mergeCell ref="IYN22:IYO22"/>
    <mergeCell ref="IYV22:IYW22"/>
    <mergeCell ref="IZD22:IZE22"/>
    <mergeCell ref="IWJ22:IWK22"/>
    <mergeCell ref="IWR22:IWS22"/>
    <mergeCell ref="IWZ22:IXA22"/>
    <mergeCell ref="IXH22:IXI22"/>
    <mergeCell ref="IXP22:IXQ22"/>
    <mergeCell ref="IUV22:IUW22"/>
    <mergeCell ref="IVD22:IVE22"/>
    <mergeCell ref="IVL22:IVM22"/>
    <mergeCell ref="IVT22:IVU22"/>
    <mergeCell ref="IWB22:IWC22"/>
    <mergeCell ref="ITH22:ITI22"/>
    <mergeCell ref="ITP22:ITQ22"/>
    <mergeCell ref="ITX22:ITY22"/>
    <mergeCell ref="IUF22:IUG22"/>
    <mergeCell ref="IUN22:IUO22"/>
    <mergeCell ref="IRT22:IRU22"/>
    <mergeCell ref="ISB22:ISC22"/>
    <mergeCell ref="ISJ22:ISK22"/>
    <mergeCell ref="ISR22:ISS22"/>
    <mergeCell ref="ISZ22:ITA22"/>
    <mergeCell ref="IQF22:IQG22"/>
    <mergeCell ref="IQN22:IQO22"/>
    <mergeCell ref="IQV22:IQW22"/>
    <mergeCell ref="IRD22:IRE22"/>
    <mergeCell ref="IRL22:IRM22"/>
    <mergeCell ref="IOR22:IOS22"/>
    <mergeCell ref="IOZ22:IPA22"/>
    <mergeCell ref="IPH22:IPI22"/>
    <mergeCell ref="IPP22:IPQ22"/>
    <mergeCell ref="IPX22:IPY22"/>
    <mergeCell ref="IND22:INE22"/>
    <mergeCell ref="INL22:INM22"/>
    <mergeCell ref="INT22:INU22"/>
    <mergeCell ref="IOB22:IOC22"/>
    <mergeCell ref="IOJ22:IOK22"/>
    <mergeCell ref="ILP22:ILQ22"/>
    <mergeCell ref="ILX22:ILY22"/>
    <mergeCell ref="IMF22:IMG22"/>
    <mergeCell ref="IMN22:IMO22"/>
    <mergeCell ref="IMV22:IMW22"/>
    <mergeCell ref="IKB22:IKC22"/>
    <mergeCell ref="IKJ22:IKK22"/>
    <mergeCell ref="IKR22:IKS22"/>
    <mergeCell ref="IKZ22:ILA22"/>
    <mergeCell ref="ILH22:ILI22"/>
    <mergeCell ref="IIN22:IIO22"/>
    <mergeCell ref="IIV22:IIW22"/>
    <mergeCell ref="IJD22:IJE22"/>
    <mergeCell ref="IJL22:IJM22"/>
    <mergeCell ref="IJT22:IJU22"/>
    <mergeCell ref="IGZ22:IHA22"/>
    <mergeCell ref="IHH22:IHI22"/>
    <mergeCell ref="IHP22:IHQ22"/>
    <mergeCell ref="IHX22:IHY22"/>
    <mergeCell ref="IIF22:IIG22"/>
    <mergeCell ref="IFL22:IFM22"/>
    <mergeCell ref="IFT22:IFU22"/>
    <mergeCell ref="IGB22:IGC22"/>
    <mergeCell ref="IGJ22:IGK22"/>
    <mergeCell ref="IGR22:IGS22"/>
    <mergeCell ref="IDX22:IDY22"/>
    <mergeCell ref="IEF22:IEG22"/>
    <mergeCell ref="IEN22:IEO22"/>
    <mergeCell ref="IEV22:IEW22"/>
    <mergeCell ref="IFD22:IFE22"/>
    <mergeCell ref="ICJ22:ICK22"/>
    <mergeCell ref="ICR22:ICS22"/>
    <mergeCell ref="ICZ22:IDA22"/>
    <mergeCell ref="IDH22:IDI22"/>
    <mergeCell ref="IDP22:IDQ22"/>
    <mergeCell ref="IAV22:IAW22"/>
    <mergeCell ref="IBD22:IBE22"/>
    <mergeCell ref="IBL22:IBM22"/>
    <mergeCell ref="IBT22:IBU22"/>
    <mergeCell ref="ICB22:ICC22"/>
    <mergeCell ref="HZH22:HZI22"/>
    <mergeCell ref="HZP22:HZQ22"/>
    <mergeCell ref="HZX22:HZY22"/>
    <mergeCell ref="IAF22:IAG22"/>
    <mergeCell ref="IAN22:IAO22"/>
    <mergeCell ref="HXT22:HXU22"/>
    <mergeCell ref="HYB22:HYC22"/>
    <mergeCell ref="HYJ22:HYK22"/>
    <mergeCell ref="HYR22:HYS22"/>
    <mergeCell ref="HYZ22:HZA22"/>
    <mergeCell ref="HWF22:HWG22"/>
    <mergeCell ref="HWN22:HWO22"/>
    <mergeCell ref="HWV22:HWW22"/>
    <mergeCell ref="HXD22:HXE22"/>
    <mergeCell ref="HXL22:HXM22"/>
    <mergeCell ref="HUR22:HUS22"/>
    <mergeCell ref="HUZ22:HVA22"/>
    <mergeCell ref="HVH22:HVI22"/>
    <mergeCell ref="HVP22:HVQ22"/>
    <mergeCell ref="HVX22:HVY22"/>
    <mergeCell ref="HTD22:HTE22"/>
    <mergeCell ref="HTL22:HTM22"/>
    <mergeCell ref="HTT22:HTU22"/>
    <mergeCell ref="HUB22:HUC22"/>
    <mergeCell ref="HUJ22:HUK22"/>
    <mergeCell ref="HRP22:HRQ22"/>
    <mergeCell ref="HRX22:HRY22"/>
    <mergeCell ref="HSF22:HSG22"/>
    <mergeCell ref="HSN22:HSO22"/>
    <mergeCell ref="HSV22:HSW22"/>
    <mergeCell ref="HQB22:HQC22"/>
    <mergeCell ref="HQJ22:HQK22"/>
    <mergeCell ref="HQR22:HQS22"/>
    <mergeCell ref="HQZ22:HRA22"/>
    <mergeCell ref="HRH22:HRI22"/>
    <mergeCell ref="HON22:HOO22"/>
    <mergeCell ref="HOV22:HOW22"/>
    <mergeCell ref="HPD22:HPE22"/>
    <mergeCell ref="HPL22:HPM22"/>
    <mergeCell ref="HPT22:HPU22"/>
    <mergeCell ref="HMZ22:HNA22"/>
    <mergeCell ref="HNH22:HNI22"/>
    <mergeCell ref="HNP22:HNQ22"/>
    <mergeCell ref="HNX22:HNY22"/>
    <mergeCell ref="HOF22:HOG22"/>
    <mergeCell ref="HLL22:HLM22"/>
    <mergeCell ref="HLT22:HLU22"/>
    <mergeCell ref="HMB22:HMC22"/>
    <mergeCell ref="HMJ22:HMK22"/>
    <mergeCell ref="HMR22:HMS22"/>
    <mergeCell ref="HJX22:HJY22"/>
    <mergeCell ref="HKF22:HKG22"/>
    <mergeCell ref="HKN22:HKO22"/>
    <mergeCell ref="HKV22:HKW22"/>
    <mergeCell ref="HLD22:HLE22"/>
    <mergeCell ref="HIJ22:HIK22"/>
    <mergeCell ref="HIR22:HIS22"/>
    <mergeCell ref="HIZ22:HJA22"/>
    <mergeCell ref="HJH22:HJI22"/>
    <mergeCell ref="HJP22:HJQ22"/>
    <mergeCell ref="HGV22:HGW22"/>
    <mergeCell ref="HHD22:HHE22"/>
    <mergeCell ref="HHL22:HHM22"/>
    <mergeCell ref="HHT22:HHU22"/>
    <mergeCell ref="HIB22:HIC22"/>
    <mergeCell ref="HFH22:HFI22"/>
    <mergeCell ref="HFP22:HFQ22"/>
    <mergeCell ref="HFX22:HFY22"/>
    <mergeCell ref="HGF22:HGG22"/>
    <mergeCell ref="HGN22:HGO22"/>
    <mergeCell ref="HDT22:HDU22"/>
    <mergeCell ref="HEB22:HEC22"/>
    <mergeCell ref="HEJ22:HEK22"/>
    <mergeCell ref="HER22:HES22"/>
    <mergeCell ref="HEZ22:HFA22"/>
    <mergeCell ref="HCF22:HCG22"/>
    <mergeCell ref="HCN22:HCO22"/>
    <mergeCell ref="HCV22:HCW22"/>
    <mergeCell ref="HDD22:HDE22"/>
    <mergeCell ref="HDL22:HDM22"/>
    <mergeCell ref="HAR22:HAS22"/>
    <mergeCell ref="HAZ22:HBA22"/>
    <mergeCell ref="HBH22:HBI22"/>
    <mergeCell ref="HBP22:HBQ22"/>
    <mergeCell ref="HBX22:HBY22"/>
    <mergeCell ref="GZD22:GZE22"/>
    <mergeCell ref="GZL22:GZM22"/>
    <mergeCell ref="GZT22:GZU22"/>
    <mergeCell ref="HAB22:HAC22"/>
    <mergeCell ref="HAJ22:HAK22"/>
    <mergeCell ref="GXP22:GXQ22"/>
    <mergeCell ref="GXX22:GXY22"/>
    <mergeCell ref="GYF22:GYG22"/>
    <mergeCell ref="GYN22:GYO22"/>
    <mergeCell ref="GYV22:GYW22"/>
    <mergeCell ref="GWB22:GWC22"/>
    <mergeCell ref="GWJ22:GWK22"/>
    <mergeCell ref="GWR22:GWS22"/>
    <mergeCell ref="GWZ22:GXA22"/>
    <mergeCell ref="GXH22:GXI22"/>
    <mergeCell ref="GUN22:GUO22"/>
    <mergeCell ref="GUV22:GUW22"/>
    <mergeCell ref="GVD22:GVE22"/>
    <mergeCell ref="GVL22:GVM22"/>
    <mergeCell ref="GVT22:GVU22"/>
    <mergeCell ref="GSZ22:GTA22"/>
    <mergeCell ref="GTH22:GTI22"/>
    <mergeCell ref="GTP22:GTQ22"/>
    <mergeCell ref="GTX22:GTY22"/>
    <mergeCell ref="GUF22:GUG22"/>
    <mergeCell ref="GRL22:GRM22"/>
    <mergeCell ref="GRT22:GRU22"/>
    <mergeCell ref="GSB22:GSC22"/>
    <mergeCell ref="GSJ22:GSK22"/>
    <mergeCell ref="GSR22:GSS22"/>
    <mergeCell ref="GPX22:GPY22"/>
    <mergeCell ref="GQF22:GQG22"/>
    <mergeCell ref="GQN22:GQO22"/>
    <mergeCell ref="GQV22:GQW22"/>
    <mergeCell ref="GRD22:GRE22"/>
    <mergeCell ref="GOJ22:GOK22"/>
    <mergeCell ref="GOR22:GOS22"/>
    <mergeCell ref="GOZ22:GPA22"/>
    <mergeCell ref="GPH22:GPI22"/>
    <mergeCell ref="GPP22:GPQ22"/>
    <mergeCell ref="GMV22:GMW22"/>
    <mergeCell ref="GND22:GNE22"/>
    <mergeCell ref="GNL22:GNM22"/>
    <mergeCell ref="GNT22:GNU22"/>
    <mergeCell ref="GOB22:GOC22"/>
    <mergeCell ref="GLH22:GLI22"/>
    <mergeCell ref="GLP22:GLQ22"/>
    <mergeCell ref="GLX22:GLY22"/>
    <mergeCell ref="GMF22:GMG22"/>
    <mergeCell ref="GMN22:GMO22"/>
    <mergeCell ref="GJT22:GJU22"/>
    <mergeCell ref="GKB22:GKC22"/>
    <mergeCell ref="GKJ22:GKK22"/>
    <mergeCell ref="GKR22:GKS22"/>
    <mergeCell ref="GKZ22:GLA22"/>
    <mergeCell ref="GIF22:GIG22"/>
    <mergeCell ref="GIN22:GIO22"/>
    <mergeCell ref="GIV22:GIW22"/>
    <mergeCell ref="GJD22:GJE22"/>
    <mergeCell ref="GJL22:GJM22"/>
    <mergeCell ref="GGR22:GGS22"/>
    <mergeCell ref="GGZ22:GHA22"/>
    <mergeCell ref="GHH22:GHI22"/>
    <mergeCell ref="GHP22:GHQ22"/>
    <mergeCell ref="GHX22:GHY22"/>
    <mergeCell ref="GFD22:GFE22"/>
    <mergeCell ref="GFL22:GFM22"/>
    <mergeCell ref="GFT22:GFU22"/>
    <mergeCell ref="GGB22:GGC22"/>
    <mergeCell ref="GGJ22:GGK22"/>
    <mergeCell ref="GDP22:GDQ22"/>
    <mergeCell ref="GDX22:GDY22"/>
    <mergeCell ref="GEF22:GEG22"/>
    <mergeCell ref="GEN22:GEO22"/>
    <mergeCell ref="GEV22:GEW22"/>
    <mergeCell ref="GCB22:GCC22"/>
    <mergeCell ref="GCJ22:GCK22"/>
    <mergeCell ref="GCR22:GCS22"/>
    <mergeCell ref="GCZ22:GDA22"/>
    <mergeCell ref="GDH22:GDI22"/>
    <mergeCell ref="GAN22:GAO22"/>
    <mergeCell ref="GAV22:GAW22"/>
    <mergeCell ref="GBD22:GBE22"/>
    <mergeCell ref="GBL22:GBM22"/>
    <mergeCell ref="GBT22:GBU22"/>
    <mergeCell ref="FYZ22:FZA22"/>
    <mergeCell ref="FZH22:FZI22"/>
    <mergeCell ref="FZP22:FZQ22"/>
    <mergeCell ref="FZX22:FZY22"/>
    <mergeCell ref="GAF22:GAG22"/>
    <mergeCell ref="FXL22:FXM22"/>
    <mergeCell ref="FXT22:FXU22"/>
    <mergeCell ref="FYB22:FYC22"/>
    <mergeCell ref="FYJ22:FYK22"/>
    <mergeCell ref="FYR22:FYS22"/>
    <mergeCell ref="FVX22:FVY22"/>
    <mergeCell ref="FWF22:FWG22"/>
    <mergeCell ref="FWN22:FWO22"/>
    <mergeCell ref="FWV22:FWW22"/>
    <mergeCell ref="FXD22:FXE22"/>
    <mergeCell ref="FUJ22:FUK22"/>
    <mergeCell ref="FUR22:FUS22"/>
    <mergeCell ref="FUZ22:FVA22"/>
    <mergeCell ref="FVH22:FVI22"/>
    <mergeCell ref="FVP22:FVQ22"/>
    <mergeCell ref="FSV22:FSW22"/>
    <mergeCell ref="FTD22:FTE22"/>
    <mergeCell ref="FTL22:FTM22"/>
    <mergeCell ref="FTT22:FTU22"/>
    <mergeCell ref="FUB22:FUC22"/>
    <mergeCell ref="FRH22:FRI22"/>
    <mergeCell ref="FRP22:FRQ22"/>
    <mergeCell ref="FRX22:FRY22"/>
    <mergeCell ref="FSF22:FSG22"/>
    <mergeCell ref="FSN22:FSO22"/>
    <mergeCell ref="FPT22:FPU22"/>
    <mergeCell ref="FQB22:FQC22"/>
    <mergeCell ref="FQJ22:FQK22"/>
    <mergeCell ref="FQR22:FQS22"/>
    <mergeCell ref="FQZ22:FRA22"/>
    <mergeCell ref="FOF22:FOG22"/>
    <mergeCell ref="FON22:FOO22"/>
    <mergeCell ref="FOV22:FOW22"/>
    <mergeCell ref="FPD22:FPE22"/>
    <mergeCell ref="FPL22:FPM22"/>
    <mergeCell ref="FMR22:FMS22"/>
    <mergeCell ref="FMZ22:FNA22"/>
    <mergeCell ref="FNH22:FNI22"/>
    <mergeCell ref="FNP22:FNQ22"/>
    <mergeCell ref="FNX22:FNY22"/>
    <mergeCell ref="FLD22:FLE22"/>
    <mergeCell ref="FLL22:FLM22"/>
    <mergeCell ref="FLT22:FLU22"/>
    <mergeCell ref="FMB22:FMC22"/>
    <mergeCell ref="FMJ22:FMK22"/>
    <mergeCell ref="FJP22:FJQ22"/>
    <mergeCell ref="FJX22:FJY22"/>
    <mergeCell ref="FKF22:FKG22"/>
    <mergeCell ref="FKN22:FKO22"/>
    <mergeCell ref="FKV22:FKW22"/>
    <mergeCell ref="FIB22:FIC22"/>
    <mergeCell ref="FIJ22:FIK22"/>
    <mergeCell ref="FIR22:FIS22"/>
    <mergeCell ref="FIZ22:FJA22"/>
    <mergeCell ref="FJH22:FJI22"/>
    <mergeCell ref="FGN22:FGO22"/>
    <mergeCell ref="FGV22:FGW22"/>
    <mergeCell ref="FHD22:FHE22"/>
    <mergeCell ref="FHL22:FHM22"/>
    <mergeCell ref="FHT22:FHU22"/>
    <mergeCell ref="FEZ22:FFA22"/>
    <mergeCell ref="FFH22:FFI22"/>
    <mergeCell ref="FFP22:FFQ22"/>
    <mergeCell ref="FFX22:FFY22"/>
    <mergeCell ref="FGF22:FGG22"/>
    <mergeCell ref="FDL22:FDM22"/>
    <mergeCell ref="FDT22:FDU22"/>
    <mergeCell ref="FEB22:FEC22"/>
    <mergeCell ref="FEJ22:FEK22"/>
    <mergeCell ref="FER22:FES22"/>
    <mergeCell ref="FBX22:FBY22"/>
    <mergeCell ref="FCF22:FCG22"/>
    <mergeCell ref="FCN22:FCO22"/>
    <mergeCell ref="FCV22:FCW22"/>
    <mergeCell ref="FDD22:FDE22"/>
    <mergeCell ref="FAJ22:FAK22"/>
    <mergeCell ref="FAR22:FAS22"/>
    <mergeCell ref="FAZ22:FBA22"/>
    <mergeCell ref="FBH22:FBI22"/>
    <mergeCell ref="FBP22:FBQ22"/>
    <mergeCell ref="EYV22:EYW22"/>
    <mergeCell ref="EZD22:EZE22"/>
    <mergeCell ref="EZL22:EZM22"/>
    <mergeCell ref="EZT22:EZU22"/>
    <mergeCell ref="FAB22:FAC22"/>
    <mergeCell ref="EXH22:EXI22"/>
    <mergeCell ref="EXP22:EXQ22"/>
    <mergeCell ref="EXX22:EXY22"/>
    <mergeCell ref="EYF22:EYG22"/>
    <mergeCell ref="EYN22:EYO22"/>
    <mergeCell ref="EVT22:EVU22"/>
    <mergeCell ref="EWB22:EWC22"/>
    <mergeCell ref="EWJ22:EWK22"/>
    <mergeCell ref="EWR22:EWS22"/>
    <mergeCell ref="EWZ22:EXA22"/>
    <mergeCell ref="EUF22:EUG22"/>
    <mergeCell ref="EUN22:EUO22"/>
    <mergeCell ref="EUV22:EUW22"/>
    <mergeCell ref="EVD22:EVE22"/>
    <mergeCell ref="EVL22:EVM22"/>
    <mergeCell ref="ESR22:ESS22"/>
    <mergeCell ref="ESZ22:ETA22"/>
    <mergeCell ref="ETH22:ETI22"/>
    <mergeCell ref="ETP22:ETQ22"/>
    <mergeCell ref="ETX22:ETY22"/>
    <mergeCell ref="ERD22:ERE22"/>
    <mergeCell ref="ERL22:ERM22"/>
    <mergeCell ref="ERT22:ERU22"/>
    <mergeCell ref="ESB22:ESC22"/>
    <mergeCell ref="ESJ22:ESK22"/>
    <mergeCell ref="EPP22:EPQ22"/>
    <mergeCell ref="EPX22:EPY22"/>
    <mergeCell ref="EQF22:EQG22"/>
    <mergeCell ref="EQN22:EQO22"/>
    <mergeCell ref="EQV22:EQW22"/>
    <mergeCell ref="EOB22:EOC22"/>
    <mergeCell ref="EOJ22:EOK22"/>
    <mergeCell ref="EOR22:EOS22"/>
    <mergeCell ref="EOZ22:EPA22"/>
    <mergeCell ref="EPH22:EPI22"/>
    <mergeCell ref="EMN22:EMO22"/>
    <mergeCell ref="EMV22:EMW22"/>
    <mergeCell ref="END22:ENE22"/>
    <mergeCell ref="ENL22:ENM22"/>
    <mergeCell ref="ENT22:ENU22"/>
    <mergeCell ref="EKZ22:ELA22"/>
    <mergeCell ref="ELH22:ELI22"/>
    <mergeCell ref="ELP22:ELQ22"/>
    <mergeCell ref="ELX22:ELY22"/>
    <mergeCell ref="EMF22:EMG22"/>
    <mergeCell ref="EJL22:EJM22"/>
    <mergeCell ref="EJT22:EJU22"/>
    <mergeCell ref="EKB22:EKC22"/>
    <mergeCell ref="EKJ22:EKK22"/>
    <mergeCell ref="EKR22:EKS22"/>
    <mergeCell ref="EHX22:EHY22"/>
    <mergeCell ref="EIF22:EIG22"/>
    <mergeCell ref="EIN22:EIO22"/>
    <mergeCell ref="EIV22:EIW22"/>
    <mergeCell ref="EJD22:EJE22"/>
    <mergeCell ref="EGJ22:EGK22"/>
    <mergeCell ref="EGR22:EGS22"/>
    <mergeCell ref="EGZ22:EHA22"/>
    <mergeCell ref="EHH22:EHI22"/>
    <mergeCell ref="EHP22:EHQ22"/>
    <mergeCell ref="EEV22:EEW22"/>
    <mergeCell ref="EFD22:EFE22"/>
    <mergeCell ref="EFL22:EFM22"/>
    <mergeCell ref="EFT22:EFU22"/>
    <mergeCell ref="EGB22:EGC22"/>
    <mergeCell ref="EDH22:EDI22"/>
    <mergeCell ref="EDP22:EDQ22"/>
    <mergeCell ref="EDX22:EDY22"/>
    <mergeCell ref="EEF22:EEG22"/>
    <mergeCell ref="EEN22:EEO22"/>
    <mergeCell ref="EBT22:EBU22"/>
    <mergeCell ref="ECB22:ECC22"/>
    <mergeCell ref="ECJ22:ECK22"/>
    <mergeCell ref="ECR22:ECS22"/>
    <mergeCell ref="ECZ22:EDA22"/>
    <mergeCell ref="EAF22:EAG22"/>
    <mergeCell ref="EAN22:EAO22"/>
    <mergeCell ref="EAV22:EAW22"/>
    <mergeCell ref="EBD22:EBE22"/>
    <mergeCell ref="EBL22:EBM22"/>
    <mergeCell ref="DYR22:DYS22"/>
    <mergeCell ref="DYZ22:DZA22"/>
    <mergeCell ref="DZH22:DZI22"/>
    <mergeCell ref="DZP22:DZQ22"/>
    <mergeCell ref="DZX22:DZY22"/>
    <mergeCell ref="DXD22:DXE22"/>
    <mergeCell ref="DXL22:DXM22"/>
    <mergeCell ref="DXT22:DXU22"/>
    <mergeCell ref="DYB22:DYC22"/>
    <mergeCell ref="DYJ22:DYK22"/>
    <mergeCell ref="DVP22:DVQ22"/>
    <mergeCell ref="DVX22:DVY22"/>
    <mergeCell ref="DWF22:DWG22"/>
    <mergeCell ref="DWN22:DWO22"/>
    <mergeCell ref="DWV22:DWW22"/>
    <mergeCell ref="DUB22:DUC22"/>
    <mergeCell ref="DUJ22:DUK22"/>
    <mergeCell ref="DUR22:DUS22"/>
    <mergeCell ref="DUZ22:DVA22"/>
    <mergeCell ref="DVH22:DVI22"/>
    <mergeCell ref="DSN22:DSO22"/>
    <mergeCell ref="DSV22:DSW22"/>
    <mergeCell ref="DTD22:DTE22"/>
    <mergeCell ref="DTL22:DTM22"/>
    <mergeCell ref="DTT22:DTU22"/>
    <mergeCell ref="DQZ22:DRA22"/>
    <mergeCell ref="DRH22:DRI22"/>
    <mergeCell ref="DRP22:DRQ22"/>
    <mergeCell ref="DRX22:DRY22"/>
    <mergeCell ref="DSF22:DSG22"/>
    <mergeCell ref="DPL22:DPM22"/>
    <mergeCell ref="DPT22:DPU22"/>
    <mergeCell ref="DQB22:DQC22"/>
    <mergeCell ref="DQJ22:DQK22"/>
    <mergeCell ref="DQR22:DQS22"/>
    <mergeCell ref="DNX22:DNY22"/>
    <mergeCell ref="DOF22:DOG22"/>
    <mergeCell ref="DON22:DOO22"/>
    <mergeCell ref="DOV22:DOW22"/>
    <mergeCell ref="DPD22:DPE22"/>
    <mergeCell ref="DMJ22:DMK22"/>
    <mergeCell ref="DMR22:DMS22"/>
    <mergeCell ref="DMZ22:DNA22"/>
    <mergeCell ref="DNH22:DNI22"/>
    <mergeCell ref="DNP22:DNQ22"/>
    <mergeCell ref="DKV22:DKW22"/>
    <mergeCell ref="DLD22:DLE22"/>
    <mergeCell ref="DLL22:DLM22"/>
    <mergeCell ref="DLT22:DLU22"/>
    <mergeCell ref="DMB22:DMC22"/>
    <mergeCell ref="DJH22:DJI22"/>
    <mergeCell ref="DJP22:DJQ22"/>
    <mergeCell ref="DJX22:DJY22"/>
    <mergeCell ref="DKF22:DKG22"/>
    <mergeCell ref="DKN22:DKO22"/>
    <mergeCell ref="DHT22:DHU22"/>
    <mergeCell ref="DIB22:DIC22"/>
    <mergeCell ref="DIJ22:DIK22"/>
    <mergeCell ref="DIR22:DIS22"/>
    <mergeCell ref="DIZ22:DJA22"/>
    <mergeCell ref="DGF22:DGG22"/>
    <mergeCell ref="DGN22:DGO22"/>
    <mergeCell ref="DGV22:DGW22"/>
    <mergeCell ref="DHD22:DHE22"/>
    <mergeCell ref="DHL22:DHM22"/>
    <mergeCell ref="DER22:DES22"/>
    <mergeCell ref="DEZ22:DFA22"/>
    <mergeCell ref="DFH22:DFI22"/>
    <mergeCell ref="DFP22:DFQ22"/>
    <mergeCell ref="DFX22:DFY22"/>
    <mergeCell ref="DDD22:DDE22"/>
    <mergeCell ref="DDL22:DDM22"/>
    <mergeCell ref="DDT22:DDU22"/>
    <mergeCell ref="DEB22:DEC22"/>
    <mergeCell ref="DEJ22:DEK22"/>
    <mergeCell ref="DBP22:DBQ22"/>
    <mergeCell ref="DBX22:DBY22"/>
    <mergeCell ref="DCF22:DCG22"/>
    <mergeCell ref="DCN22:DCO22"/>
    <mergeCell ref="DCV22:DCW22"/>
    <mergeCell ref="DAB22:DAC22"/>
    <mergeCell ref="DAJ22:DAK22"/>
    <mergeCell ref="DAR22:DAS22"/>
    <mergeCell ref="DAZ22:DBA22"/>
    <mergeCell ref="DBH22:DBI22"/>
    <mergeCell ref="CYN22:CYO22"/>
    <mergeCell ref="CYV22:CYW22"/>
    <mergeCell ref="CZD22:CZE22"/>
    <mergeCell ref="CZL22:CZM22"/>
    <mergeCell ref="CZT22:CZU22"/>
    <mergeCell ref="CWZ22:CXA22"/>
    <mergeCell ref="CXH22:CXI22"/>
    <mergeCell ref="CXP22:CXQ22"/>
    <mergeCell ref="CXX22:CXY22"/>
    <mergeCell ref="CYF22:CYG22"/>
    <mergeCell ref="CVL22:CVM22"/>
    <mergeCell ref="CVT22:CVU22"/>
    <mergeCell ref="CWB22:CWC22"/>
    <mergeCell ref="CWJ22:CWK22"/>
    <mergeCell ref="CWR22:CWS22"/>
    <mergeCell ref="CTX22:CTY22"/>
    <mergeCell ref="CUF22:CUG22"/>
    <mergeCell ref="CUN22:CUO22"/>
    <mergeCell ref="CUV22:CUW22"/>
    <mergeCell ref="CVD22:CVE22"/>
    <mergeCell ref="CSJ22:CSK22"/>
    <mergeCell ref="CSR22:CSS22"/>
    <mergeCell ref="CSZ22:CTA22"/>
    <mergeCell ref="CTH22:CTI22"/>
    <mergeCell ref="CTP22:CTQ22"/>
    <mergeCell ref="CQV22:CQW22"/>
    <mergeCell ref="CRD22:CRE22"/>
    <mergeCell ref="CRL22:CRM22"/>
    <mergeCell ref="CRT22:CRU22"/>
    <mergeCell ref="CSB22:CSC22"/>
    <mergeCell ref="CPH22:CPI22"/>
    <mergeCell ref="CPP22:CPQ22"/>
    <mergeCell ref="CPX22:CPY22"/>
    <mergeCell ref="CQF22:CQG22"/>
    <mergeCell ref="CQN22:CQO22"/>
    <mergeCell ref="CNT22:CNU22"/>
    <mergeCell ref="COB22:COC22"/>
    <mergeCell ref="COJ22:COK22"/>
    <mergeCell ref="COR22:COS22"/>
    <mergeCell ref="COZ22:CPA22"/>
    <mergeCell ref="CMF22:CMG22"/>
    <mergeCell ref="CMN22:CMO22"/>
    <mergeCell ref="CMV22:CMW22"/>
    <mergeCell ref="CND22:CNE22"/>
    <mergeCell ref="CNL22:CNM22"/>
    <mergeCell ref="CKR22:CKS22"/>
    <mergeCell ref="CKZ22:CLA22"/>
    <mergeCell ref="CLH22:CLI22"/>
    <mergeCell ref="CLP22:CLQ22"/>
    <mergeCell ref="CLX22:CLY22"/>
    <mergeCell ref="CJD22:CJE22"/>
    <mergeCell ref="CJL22:CJM22"/>
    <mergeCell ref="CJT22:CJU22"/>
    <mergeCell ref="CKB22:CKC22"/>
    <mergeCell ref="CKJ22:CKK22"/>
    <mergeCell ref="CHP22:CHQ22"/>
    <mergeCell ref="CHX22:CHY22"/>
    <mergeCell ref="CIF22:CIG22"/>
    <mergeCell ref="CIN22:CIO22"/>
    <mergeCell ref="CIV22:CIW22"/>
    <mergeCell ref="CGB22:CGC22"/>
    <mergeCell ref="CGJ22:CGK22"/>
    <mergeCell ref="CGR22:CGS22"/>
    <mergeCell ref="CGZ22:CHA22"/>
    <mergeCell ref="CHH22:CHI22"/>
    <mergeCell ref="CEN22:CEO22"/>
    <mergeCell ref="CEV22:CEW22"/>
    <mergeCell ref="CFD22:CFE22"/>
    <mergeCell ref="CFL22:CFM22"/>
    <mergeCell ref="CFT22:CFU22"/>
    <mergeCell ref="CCZ22:CDA22"/>
    <mergeCell ref="CDH22:CDI22"/>
    <mergeCell ref="CDP22:CDQ22"/>
    <mergeCell ref="CDX22:CDY22"/>
    <mergeCell ref="CEF22:CEG22"/>
    <mergeCell ref="CBL22:CBM22"/>
    <mergeCell ref="CBT22:CBU22"/>
    <mergeCell ref="CCB22:CCC22"/>
    <mergeCell ref="CCJ22:CCK22"/>
    <mergeCell ref="CCR22:CCS22"/>
    <mergeCell ref="BZX22:BZY22"/>
    <mergeCell ref="CAF22:CAG22"/>
    <mergeCell ref="CAN22:CAO22"/>
    <mergeCell ref="CAV22:CAW22"/>
    <mergeCell ref="CBD22:CBE22"/>
    <mergeCell ref="BYJ22:BYK22"/>
    <mergeCell ref="BYR22:BYS22"/>
    <mergeCell ref="BYZ22:BZA22"/>
    <mergeCell ref="BZH22:BZI22"/>
    <mergeCell ref="BZP22:BZQ22"/>
    <mergeCell ref="BWV22:BWW22"/>
    <mergeCell ref="BXD22:BXE22"/>
    <mergeCell ref="BXL22:BXM22"/>
    <mergeCell ref="BXT22:BXU22"/>
    <mergeCell ref="BYB22:BYC22"/>
    <mergeCell ref="BVH22:BVI22"/>
    <mergeCell ref="BVP22:BVQ22"/>
    <mergeCell ref="BVX22:BVY22"/>
    <mergeCell ref="BWF22:BWG22"/>
    <mergeCell ref="BWN22:BWO22"/>
    <mergeCell ref="BTT22:BTU22"/>
    <mergeCell ref="BUB22:BUC22"/>
    <mergeCell ref="BUJ22:BUK22"/>
    <mergeCell ref="BUR22:BUS22"/>
    <mergeCell ref="BUZ22:BVA22"/>
    <mergeCell ref="BSF22:BSG22"/>
    <mergeCell ref="BSN22:BSO22"/>
    <mergeCell ref="BSV22:BSW22"/>
    <mergeCell ref="BTD22:BTE22"/>
    <mergeCell ref="BTL22:BTM22"/>
    <mergeCell ref="BQR22:BQS22"/>
    <mergeCell ref="BQZ22:BRA22"/>
    <mergeCell ref="BRH22:BRI22"/>
    <mergeCell ref="BRP22:BRQ22"/>
    <mergeCell ref="BRX22:BRY22"/>
    <mergeCell ref="BPD22:BPE22"/>
    <mergeCell ref="BPL22:BPM22"/>
    <mergeCell ref="BPT22:BPU22"/>
    <mergeCell ref="BQB22:BQC22"/>
    <mergeCell ref="BQJ22:BQK22"/>
    <mergeCell ref="BNP22:BNQ22"/>
    <mergeCell ref="BNX22:BNY22"/>
    <mergeCell ref="BOF22:BOG22"/>
    <mergeCell ref="BON22:BOO22"/>
    <mergeCell ref="BOV22:BOW22"/>
    <mergeCell ref="BMB22:BMC22"/>
    <mergeCell ref="BMJ22:BMK22"/>
    <mergeCell ref="BMR22:BMS22"/>
    <mergeCell ref="BMZ22:BNA22"/>
    <mergeCell ref="BNH22:BNI22"/>
    <mergeCell ref="BKN22:BKO22"/>
    <mergeCell ref="BKV22:BKW22"/>
    <mergeCell ref="BLD22:BLE22"/>
    <mergeCell ref="BLL22:BLM22"/>
    <mergeCell ref="BLT22:BLU22"/>
    <mergeCell ref="BIZ22:BJA22"/>
    <mergeCell ref="BJH22:BJI22"/>
    <mergeCell ref="BJP22:BJQ22"/>
    <mergeCell ref="BJX22:BJY22"/>
    <mergeCell ref="BKF22:BKG22"/>
    <mergeCell ref="BHL22:BHM22"/>
    <mergeCell ref="BHT22:BHU22"/>
    <mergeCell ref="BIB22:BIC22"/>
    <mergeCell ref="BIJ22:BIK22"/>
    <mergeCell ref="BIR22:BIS22"/>
    <mergeCell ref="BFX22:BFY22"/>
    <mergeCell ref="BGF22:BGG22"/>
    <mergeCell ref="BGN22:BGO22"/>
    <mergeCell ref="BGV22:BGW22"/>
    <mergeCell ref="BHD22:BHE22"/>
    <mergeCell ref="BEJ22:BEK22"/>
    <mergeCell ref="BER22:BES22"/>
    <mergeCell ref="BEZ22:BFA22"/>
    <mergeCell ref="BFH22:BFI22"/>
    <mergeCell ref="BFP22:BFQ22"/>
    <mergeCell ref="BCV22:BCW22"/>
    <mergeCell ref="BDD22:BDE22"/>
    <mergeCell ref="BDL22:BDM22"/>
    <mergeCell ref="BDT22:BDU22"/>
    <mergeCell ref="BEB22:BEC22"/>
    <mergeCell ref="BBH22:BBI22"/>
    <mergeCell ref="BBP22:BBQ22"/>
    <mergeCell ref="BBX22:BBY22"/>
    <mergeCell ref="BCF22:BCG22"/>
    <mergeCell ref="BCN22:BCO22"/>
    <mergeCell ref="AZT22:AZU22"/>
    <mergeCell ref="BAB22:BAC22"/>
    <mergeCell ref="BAJ22:BAK22"/>
    <mergeCell ref="BAR22:BAS22"/>
    <mergeCell ref="BAZ22:BBA22"/>
    <mergeCell ref="AYF22:AYG22"/>
    <mergeCell ref="AYN22:AYO22"/>
    <mergeCell ref="AYV22:AYW22"/>
    <mergeCell ref="AZD22:AZE22"/>
    <mergeCell ref="AZL22:AZM22"/>
    <mergeCell ref="AWR22:AWS22"/>
    <mergeCell ref="AWZ22:AXA22"/>
    <mergeCell ref="AXH22:AXI22"/>
    <mergeCell ref="AXP22:AXQ22"/>
    <mergeCell ref="AXX22:AXY22"/>
    <mergeCell ref="AVD22:AVE22"/>
    <mergeCell ref="AVL22:AVM22"/>
    <mergeCell ref="AVT22:AVU22"/>
    <mergeCell ref="AWB22:AWC22"/>
    <mergeCell ref="AWJ22:AWK22"/>
    <mergeCell ref="ATP22:ATQ22"/>
    <mergeCell ref="ATX22:ATY22"/>
    <mergeCell ref="AUF22:AUG22"/>
    <mergeCell ref="AUN22:AUO22"/>
    <mergeCell ref="AUV22:AUW22"/>
    <mergeCell ref="ASB22:ASC22"/>
    <mergeCell ref="ASJ22:ASK22"/>
    <mergeCell ref="ASR22:ASS22"/>
    <mergeCell ref="ASZ22:ATA22"/>
    <mergeCell ref="ATH22:ATI22"/>
    <mergeCell ref="AQN22:AQO22"/>
    <mergeCell ref="AQV22:AQW22"/>
    <mergeCell ref="ARD22:ARE22"/>
    <mergeCell ref="ARL22:ARM22"/>
    <mergeCell ref="ART22:ARU22"/>
    <mergeCell ref="AOZ22:APA22"/>
    <mergeCell ref="APH22:API22"/>
    <mergeCell ref="APP22:APQ22"/>
    <mergeCell ref="APX22:APY22"/>
    <mergeCell ref="AQF22:AQG22"/>
    <mergeCell ref="ANL22:ANM22"/>
    <mergeCell ref="ANT22:ANU22"/>
    <mergeCell ref="AOB22:AOC22"/>
    <mergeCell ref="AOJ22:AOK22"/>
    <mergeCell ref="AOR22:AOS22"/>
    <mergeCell ref="ALX22:ALY22"/>
    <mergeCell ref="AMF22:AMG22"/>
    <mergeCell ref="AMN22:AMO22"/>
    <mergeCell ref="AMV22:AMW22"/>
    <mergeCell ref="AND22:ANE22"/>
    <mergeCell ref="AKJ22:AKK22"/>
    <mergeCell ref="AKR22:AKS22"/>
    <mergeCell ref="AKZ22:ALA22"/>
    <mergeCell ref="ALH22:ALI22"/>
    <mergeCell ref="ALP22:ALQ22"/>
    <mergeCell ref="AIV22:AIW22"/>
    <mergeCell ref="AJD22:AJE22"/>
    <mergeCell ref="AJL22:AJM22"/>
    <mergeCell ref="AJT22:AJU22"/>
    <mergeCell ref="AKB22:AKC22"/>
    <mergeCell ref="AHH22:AHI22"/>
    <mergeCell ref="AHP22:AHQ22"/>
    <mergeCell ref="AHX22:AHY22"/>
    <mergeCell ref="AIF22:AIG22"/>
    <mergeCell ref="AIN22:AIO22"/>
    <mergeCell ref="AFT22:AFU22"/>
    <mergeCell ref="AGB22:AGC22"/>
    <mergeCell ref="AGJ22:AGK22"/>
    <mergeCell ref="AGR22:AGS22"/>
    <mergeCell ref="AGZ22:AHA22"/>
    <mergeCell ref="AEF22:AEG22"/>
    <mergeCell ref="AEN22:AEO22"/>
    <mergeCell ref="AEV22:AEW22"/>
    <mergeCell ref="AFD22:AFE22"/>
    <mergeCell ref="AFL22:AFM22"/>
    <mergeCell ref="ACR22:ACS22"/>
    <mergeCell ref="ACZ22:ADA22"/>
    <mergeCell ref="ADH22:ADI22"/>
    <mergeCell ref="ADP22:ADQ22"/>
    <mergeCell ref="ADX22:ADY22"/>
    <mergeCell ref="ABD22:ABE22"/>
    <mergeCell ref="ABL22:ABM22"/>
    <mergeCell ref="ABT22:ABU22"/>
    <mergeCell ref="ACB22:ACC22"/>
    <mergeCell ref="ACJ22:ACK22"/>
    <mergeCell ref="ZP22:ZQ22"/>
    <mergeCell ref="ZX22:ZY22"/>
    <mergeCell ref="AAF22:AAG22"/>
    <mergeCell ref="AAN22:AAO22"/>
    <mergeCell ref="AAV22:AAW22"/>
    <mergeCell ref="YB22:YC22"/>
    <mergeCell ref="YJ22:YK22"/>
    <mergeCell ref="YR22:YS22"/>
    <mergeCell ref="YZ22:ZA22"/>
    <mergeCell ref="ZH22:ZI22"/>
    <mergeCell ref="WN22:WO22"/>
    <mergeCell ref="WV22:WW22"/>
    <mergeCell ref="XD22:XE22"/>
    <mergeCell ref="XL22:XM22"/>
    <mergeCell ref="XT22:XU22"/>
    <mergeCell ref="UZ22:VA22"/>
    <mergeCell ref="VH22:VI22"/>
    <mergeCell ref="VP22:VQ22"/>
    <mergeCell ref="VX22:VY22"/>
    <mergeCell ref="WF22:WG22"/>
    <mergeCell ref="TL22:TM22"/>
    <mergeCell ref="TT22:TU22"/>
    <mergeCell ref="UB22:UC22"/>
    <mergeCell ref="UJ22:UK22"/>
    <mergeCell ref="UR22:US22"/>
    <mergeCell ref="RX22:RY22"/>
    <mergeCell ref="SF22:SG22"/>
    <mergeCell ref="SN22:SO22"/>
    <mergeCell ref="SV22:SW22"/>
    <mergeCell ref="TD22:TE22"/>
    <mergeCell ref="QJ22:QK22"/>
    <mergeCell ref="QR22:QS22"/>
    <mergeCell ref="QZ22:RA22"/>
    <mergeCell ref="RH22:RI22"/>
    <mergeCell ref="RP22:RQ22"/>
    <mergeCell ref="OV22:OW22"/>
    <mergeCell ref="PD22:PE22"/>
    <mergeCell ref="PL22:PM22"/>
    <mergeCell ref="PT22:PU22"/>
    <mergeCell ref="QB22:QC22"/>
    <mergeCell ref="NH22:NI22"/>
    <mergeCell ref="NP22:NQ22"/>
    <mergeCell ref="NX22:NY22"/>
    <mergeCell ref="OF22:OG22"/>
    <mergeCell ref="ON22:OO22"/>
    <mergeCell ref="LT22:LU22"/>
    <mergeCell ref="MB22:MC22"/>
    <mergeCell ref="MJ22:MK22"/>
    <mergeCell ref="MR22:MS22"/>
    <mergeCell ref="MZ22:NA22"/>
    <mergeCell ref="KF22:KG22"/>
    <mergeCell ref="KN22:KO22"/>
    <mergeCell ref="KV22:KW22"/>
    <mergeCell ref="LD22:LE22"/>
    <mergeCell ref="LL22:LM22"/>
    <mergeCell ref="IR22:IS22"/>
    <mergeCell ref="IZ22:JA22"/>
    <mergeCell ref="JH22:JI22"/>
    <mergeCell ref="JP22:JQ22"/>
    <mergeCell ref="JX22:JY22"/>
    <mergeCell ref="HD22:HE22"/>
    <mergeCell ref="HL22:HM22"/>
    <mergeCell ref="HT22:HU22"/>
    <mergeCell ref="IB22:IC22"/>
    <mergeCell ref="IJ22:IK22"/>
    <mergeCell ref="FP22:FQ22"/>
    <mergeCell ref="FX22:FY22"/>
    <mergeCell ref="GF22:GG22"/>
    <mergeCell ref="GN22:GO22"/>
    <mergeCell ref="GV22:GW22"/>
    <mergeCell ref="C29:C36"/>
    <mergeCell ref="C19:D19"/>
    <mergeCell ref="A27:H27"/>
    <mergeCell ref="C10:D10"/>
    <mergeCell ref="C25:E25"/>
    <mergeCell ref="D22:E22"/>
    <mergeCell ref="EB22:EC22"/>
    <mergeCell ref="EJ22:EK22"/>
    <mergeCell ref="ER22:ES22"/>
    <mergeCell ref="EZ22:FA22"/>
    <mergeCell ref="FH22:FI22"/>
    <mergeCell ref="CN22:CO22"/>
    <mergeCell ref="CV22:CW22"/>
    <mergeCell ref="DD22:DE22"/>
    <mergeCell ref="DL22:DM22"/>
    <mergeCell ref="DT22:DU22"/>
    <mergeCell ref="AZ22:BA22"/>
    <mergeCell ref="BH22:BI22"/>
    <mergeCell ref="BP22:BQ22"/>
    <mergeCell ref="BX22:BY22"/>
    <mergeCell ref="CF22:CG22"/>
    <mergeCell ref="L22:M22"/>
    <mergeCell ref="T22:U22"/>
    <mergeCell ref="AB22:AC22"/>
    <mergeCell ref="AJ22:AK22"/>
    <mergeCell ref="AR22:AS22"/>
    <mergeCell ref="EZ23:FA23"/>
    <mergeCell ref="FH23:FI23"/>
  </mergeCells>
  <hyperlinks>
    <hyperlink ref="C25:E25" location="'Order Form'!A1" display="START YOUR ORDER " xr:uid="{E45E8AD0-38A0-440A-BC68-241865A94B91}"/>
    <hyperlink ref="C6" r:id="rId1" xr:uid="{F8CACC82-C9E1-4762-A4DE-D1515CAB756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7C1F-771D-4737-B4E5-F3AA0BA51B40}">
  <dimension ref="A1:W2378"/>
  <sheetViews>
    <sheetView showGridLines="0" tabSelected="1" topLeftCell="B1" zoomScale="90" zoomScaleNormal="90" workbookViewId="0">
      <pane ySplit="4" topLeftCell="A5" activePane="bottomLeft" state="frozen"/>
      <selection pane="bottomLeft" activeCell="H37" sqref="H37"/>
    </sheetView>
  </sheetViews>
  <sheetFormatPr defaultColWidth="0" defaultRowHeight="12.5" zeroHeight="1" x14ac:dyDescent="0.25"/>
  <cols>
    <col min="1" max="1" width="19.453125" hidden="1" customWidth="1"/>
    <col min="2" max="2" width="8.7265625" bestFit="1" customWidth="1"/>
    <col min="3" max="3" width="8.54296875" hidden="1" customWidth="1"/>
    <col min="4" max="4" width="15.1796875" customWidth="1"/>
    <col min="5" max="5" width="15" bestFit="1" customWidth="1"/>
    <col min="6" max="6" width="11" customWidth="1"/>
    <col min="7" max="7" width="8.81640625" bestFit="1" customWidth="1"/>
    <col min="8" max="8" width="48.1796875" bestFit="1" customWidth="1"/>
    <col min="9" max="9" width="52.81640625" bestFit="1" customWidth="1"/>
    <col min="10" max="10" width="66.1796875" bestFit="1" customWidth="1"/>
    <col min="11" max="11" width="10.453125" bestFit="1" customWidth="1"/>
    <col min="12" max="12" width="11" customWidth="1"/>
    <col min="13" max="13" width="10" bestFit="1" customWidth="1"/>
    <col min="14" max="14" width="13.26953125" bestFit="1" customWidth="1"/>
    <col min="15" max="15" width="14.26953125" bestFit="1" customWidth="1"/>
    <col min="16" max="16" width="13.7265625" bestFit="1" customWidth="1"/>
    <col min="17" max="17" width="6.7265625" bestFit="1" customWidth="1"/>
    <col min="18" max="18" width="12.54296875" bestFit="1" customWidth="1"/>
    <col min="19" max="19" width="17.26953125" customWidth="1"/>
    <col min="20" max="20" width="19.453125" hidden="1" customWidth="1"/>
    <col min="21" max="16384" width="19.453125" hidden="1"/>
  </cols>
  <sheetData>
    <row r="1" spans="1:23" s="30" customFormat="1" ht="12" thickBot="1" x14ac:dyDescent="0.3">
      <c r="A1" s="48"/>
      <c r="B1" s="28"/>
      <c r="C1" s="36"/>
      <c r="D1" s="29"/>
      <c r="E1" s="67"/>
      <c r="F1" s="36"/>
      <c r="G1" s="29"/>
      <c r="H1" s="29"/>
      <c r="I1" s="29"/>
      <c r="J1" s="29"/>
      <c r="K1" s="56"/>
      <c r="L1" s="29"/>
      <c r="M1" s="29"/>
      <c r="N1" s="29"/>
      <c r="O1" s="29"/>
      <c r="P1" s="29"/>
      <c r="Q1" s="29"/>
      <c r="R1" s="50"/>
      <c r="S1" s="29"/>
      <c r="T1" s="29"/>
    </row>
    <row r="2" spans="1:23" s="30" customFormat="1" ht="16" thickBot="1" x14ac:dyDescent="0.35">
      <c r="A2" s="48"/>
      <c r="B2" s="28"/>
      <c r="C2" s="36"/>
      <c r="D2" s="29"/>
      <c r="E2" s="67"/>
      <c r="F2" s="36"/>
      <c r="G2" s="29"/>
      <c r="H2" s="101" t="s">
        <v>23</v>
      </c>
      <c r="I2" s="88">
        <f>F2212</f>
        <v>0</v>
      </c>
      <c r="J2" s="66" t="s">
        <v>24</v>
      </c>
      <c r="K2" s="48"/>
      <c r="L2" s="48"/>
      <c r="M2" s="29"/>
      <c r="N2" s="29"/>
      <c r="O2" s="29"/>
      <c r="P2" s="29"/>
      <c r="Q2" s="29"/>
      <c r="R2" s="50"/>
      <c r="S2" s="29"/>
      <c r="T2" s="29"/>
    </row>
    <row r="3" spans="1:23" s="30" customFormat="1" ht="15.5" thickBot="1" x14ac:dyDescent="0.35">
      <c r="A3" s="48"/>
      <c r="B3" s="29"/>
      <c r="C3" s="29"/>
      <c r="D3" s="29"/>
      <c r="E3" s="67"/>
      <c r="F3" s="29"/>
      <c r="G3" s="29"/>
      <c r="H3" s="102" t="s">
        <v>25</v>
      </c>
      <c r="I3" s="89">
        <f>B2212</f>
        <v>0</v>
      </c>
      <c r="J3" s="29"/>
      <c r="K3" s="48"/>
      <c r="L3" s="48"/>
      <c r="M3" s="29"/>
      <c r="N3" s="29"/>
      <c r="O3" s="29"/>
      <c r="P3" s="29"/>
      <c r="Q3" s="29"/>
      <c r="R3" s="50"/>
      <c r="S3" s="29"/>
      <c r="T3" s="29"/>
    </row>
    <row r="4" spans="1:23" s="27" customFormat="1" ht="15" x14ac:dyDescent="0.3">
      <c r="A4" s="48"/>
      <c r="B4" s="29"/>
      <c r="C4" s="29"/>
      <c r="D4" s="29"/>
      <c r="E4" s="67"/>
      <c r="F4" s="29"/>
      <c r="G4" s="70"/>
      <c r="H4" s="71"/>
      <c r="I4" s="72"/>
      <c r="J4" s="70"/>
      <c r="K4" s="62"/>
      <c r="L4" s="48"/>
      <c r="M4" s="29"/>
      <c r="N4" s="29"/>
      <c r="O4" s="29"/>
      <c r="P4" s="29"/>
      <c r="Q4" s="29"/>
      <c r="R4" s="50"/>
      <c r="S4" s="29"/>
      <c r="T4" s="29"/>
    </row>
    <row r="5" spans="1:23" s="27" customFormat="1" ht="15" x14ac:dyDescent="0.3">
      <c r="A5" s="48"/>
      <c r="B5" s="29"/>
      <c r="C5" s="29"/>
      <c r="D5" s="29"/>
      <c r="E5" s="67"/>
      <c r="F5" s="29"/>
      <c r="G5" s="29"/>
      <c r="H5" s="63"/>
      <c r="I5" s="64"/>
      <c r="J5" s="29"/>
      <c r="K5" s="62"/>
      <c r="L5" s="48"/>
      <c r="M5" s="29"/>
      <c r="N5" s="29"/>
      <c r="O5" s="29"/>
      <c r="P5" s="29"/>
      <c r="Q5" s="29"/>
      <c r="R5" s="50"/>
      <c r="S5" s="29"/>
      <c r="T5" s="29"/>
    </row>
    <row r="6" spans="1:23" s="27" customFormat="1" ht="11.5" x14ac:dyDescent="0.25">
      <c r="A6" s="48"/>
      <c r="B6" s="35" t="s">
        <v>26</v>
      </c>
      <c r="C6" s="36"/>
      <c r="D6" s="29"/>
      <c r="E6" s="67"/>
      <c r="F6" s="36"/>
      <c r="G6" s="29"/>
      <c r="H6" s="29"/>
      <c r="I6" s="29"/>
      <c r="J6" s="29"/>
      <c r="K6" s="56"/>
      <c r="L6" s="29"/>
      <c r="M6" s="29"/>
      <c r="N6" s="29"/>
      <c r="O6" s="29"/>
      <c r="P6" s="29"/>
      <c r="Q6" s="29"/>
      <c r="R6" s="51"/>
      <c r="S6" s="48"/>
      <c r="T6" s="65"/>
    </row>
    <row r="7" spans="1:23" s="27" customFormat="1" ht="11.5" hidden="1" x14ac:dyDescent="0.25">
      <c r="A7" s="48"/>
      <c r="B7" s="35"/>
      <c r="C7" s="36"/>
      <c r="D7" s="29"/>
      <c r="E7" s="67"/>
      <c r="F7" s="36"/>
      <c r="G7" s="29"/>
      <c r="H7" s="29"/>
      <c r="I7" s="29"/>
      <c r="J7" s="29"/>
      <c r="K7" s="56"/>
      <c r="L7" s="29"/>
      <c r="M7" s="29"/>
      <c r="N7" s="29"/>
      <c r="O7" s="29"/>
      <c r="P7" s="29"/>
      <c r="Q7" s="29"/>
      <c r="R7" s="51"/>
      <c r="S7" s="48"/>
      <c r="T7" s="48"/>
      <c r="U7" s="48"/>
      <c r="V7" s="48"/>
      <c r="W7" s="48"/>
    </row>
    <row r="8" spans="1:23" s="27" customFormat="1" ht="11.5" hidden="1" x14ac:dyDescent="0.25">
      <c r="A8" s="48"/>
      <c r="B8" s="35"/>
      <c r="C8" s="36"/>
      <c r="D8" s="29"/>
      <c r="E8" s="67"/>
      <c r="F8" s="36"/>
      <c r="G8" s="29"/>
      <c r="H8" s="29"/>
      <c r="I8" s="29"/>
      <c r="J8" s="29"/>
      <c r="K8" s="56"/>
      <c r="L8" s="29"/>
      <c r="M8" s="29"/>
      <c r="N8" s="29"/>
      <c r="O8" s="29"/>
      <c r="P8" s="29"/>
      <c r="Q8" s="29"/>
      <c r="R8" s="51"/>
      <c r="S8" s="48"/>
      <c r="T8" s="48"/>
      <c r="U8" s="48"/>
      <c r="V8" s="48"/>
      <c r="W8" s="48"/>
    </row>
    <row r="9" spans="1:23" s="27" customFormat="1" ht="11.5" hidden="1" x14ac:dyDescent="0.25">
      <c r="A9" s="48"/>
      <c r="B9" s="35"/>
      <c r="C9" s="36"/>
      <c r="D9" s="29"/>
      <c r="E9" s="67"/>
      <c r="F9" s="36"/>
      <c r="G9" s="29"/>
      <c r="H9" s="29"/>
      <c r="I9" s="29"/>
      <c r="J9" s="29"/>
      <c r="K9" s="56"/>
      <c r="L9" s="29"/>
      <c r="M9" s="29"/>
      <c r="N9" s="29"/>
      <c r="O9" s="29"/>
      <c r="P9" s="29"/>
      <c r="Q9" s="29"/>
      <c r="R9" s="51"/>
      <c r="S9" s="48"/>
      <c r="T9" s="48"/>
      <c r="U9" s="48"/>
      <c r="V9" s="48"/>
      <c r="W9" s="48"/>
    </row>
    <row r="10" spans="1:23" s="27" customFormat="1" ht="11.5" hidden="1" x14ac:dyDescent="0.25">
      <c r="A10" s="48"/>
      <c r="B10" s="35"/>
      <c r="C10" s="36"/>
      <c r="D10" s="29"/>
      <c r="E10" s="67"/>
      <c r="F10" s="36"/>
      <c r="G10" s="29"/>
      <c r="H10" s="29"/>
      <c r="I10" s="29"/>
      <c r="J10" s="29"/>
      <c r="K10" s="56"/>
      <c r="L10" s="29"/>
      <c r="M10" s="29"/>
      <c r="N10" s="29"/>
      <c r="O10" s="29"/>
      <c r="P10" s="29"/>
      <c r="Q10" s="29"/>
      <c r="R10" s="51"/>
      <c r="S10" s="48"/>
      <c r="T10" s="48"/>
      <c r="U10" s="48"/>
      <c r="V10" s="48"/>
      <c r="W10" s="48"/>
    </row>
    <row r="11" spans="1:23" s="27" customFormat="1" ht="11.5" hidden="1" x14ac:dyDescent="0.25">
      <c r="A11" s="48"/>
      <c r="B11" s="35"/>
      <c r="C11" s="36"/>
      <c r="D11" s="29"/>
      <c r="E11" s="67"/>
      <c r="F11" s="36"/>
      <c r="G11" s="29"/>
      <c r="H11" s="29"/>
      <c r="I11" s="29"/>
      <c r="J11" s="29"/>
      <c r="K11" s="56"/>
      <c r="L11" s="29"/>
      <c r="M11" s="29"/>
      <c r="N11" s="29"/>
      <c r="O11" s="29"/>
      <c r="P11" s="29"/>
      <c r="Q11" s="29"/>
      <c r="R11" s="51"/>
      <c r="S11" s="48"/>
      <c r="T11" s="48"/>
      <c r="U11" s="48"/>
      <c r="V11" s="48"/>
      <c r="W11" s="48"/>
    </row>
    <row r="12" spans="1:23" s="27" customFormat="1" ht="11.5" hidden="1" x14ac:dyDescent="0.25">
      <c r="A12" s="48"/>
      <c r="B12" s="35"/>
      <c r="C12" s="36"/>
      <c r="D12" s="29"/>
      <c r="E12" s="67"/>
      <c r="F12" s="36"/>
      <c r="G12" s="29"/>
      <c r="H12" s="29"/>
      <c r="I12" s="29"/>
      <c r="J12" s="29"/>
      <c r="K12" s="56"/>
      <c r="L12" s="29"/>
      <c r="M12" s="29"/>
      <c r="N12" s="29"/>
      <c r="O12" s="29"/>
      <c r="P12" s="29"/>
      <c r="Q12" s="29"/>
      <c r="R12" s="51"/>
      <c r="S12" s="48"/>
      <c r="T12" s="48"/>
      <c r="U12" s="48"/>
      <c r="V12" s="48"/>
      <c r="W12" s="48"/>
    </row>
    <row r="13" spans="1:23" s="27" customFormat="1" ht="11.5" hidden="1" x14ac:dyDescent="0.25">
      <c r="A13" s="48"/>
      <c r="B13" s="35"/>
      <c r="C13" s="36"/>
      <c r="D13" s="29"/>
      <c r="E13" s="67"/>
      <c r="F13" s="36"/>
      <c r="G13" s="29"/>
      <c r="H13" s="29"/>
      <c r="I13" s="29"/>
      <c r="J13" s="29"/>
      <c r="K13" s="56"/>
      <c r="L13" s="29"/>
      <c r="M13" s="29"/>
      <c r="N13" s="29"/>
      <c r="O13" s="29"/>
      <c r="P13" s="29"/>
      <c r="Q13" s="29"/>
      <c r="R13" s="51"/>
      <c r="S13" s="48"/>
      <c r="T13" s="48"/>
      <c r="U13" s="48"/>
      <c r="V13" s="48"/>
      <c r="W13" s="48"/>
    </row>
    <row r="14" spans="1:23" s="27" customFormat="1" ht="11.5" hidden="1" x14ac:dyDescent="0.25">
      <c r="A14" s="48"/>
      <c r="B14" s="35"/>
      <c r="C14" s="36"/>
      <c r="D14" s="29"/>
      <c r="E14" s="67"/>
      <c r="F14" s="36"/>
      <c r="G14" s="29"/>
      <c r="H14" s="29"/>
      <c r="I14" s="29"/>
      <c r="J14" s="29"/>
      <c r="K14" s="56"/>
      <c r="L14" s="29"/>
      <c r="M14" s="29"/>
      <c r="N14" s="29"/>
      <c r="O14" s="29"/>
      <c r="P14" s="29"/>
      <c r="Q14" s="29"/>
      <c r="R14" s="51"/>
      <c r="S14" s="48"/>
      <c r="T14" s="48"/>
      <c r="U14" s="48"/>
      <c r="V14" s="48"/>
      <c r="W14" s="48"/>
    </row>
    <row r="15" spans="1:23" s="27" customFormat="1" ht="11.5" hidden="1" x14ac:dyDescent="0.25">
      <c r="A15" s="48"/>
      <c r="B15" s="35"/>
      <c r="C15" s="36"/>
      <c r="D15" s="29"/>
      <c r="E15" s="67"/>
      <c r="F15" s="36"/>
      <c r="G15" s="29"/>
      <c r="H15" s="29"/>
      <c r="I15" s="29"/>
      <c r="J15" s="29"/>
      <c r="K15" s="56"/>
      <c r="L15" s="29"/>
      <c r="M15" s="29"/>
      <c r="N15" s="29"/>
      <c r="O15" s="29"/>
      <c r="P15" s="29"/>
      <c r="Q15" s="29"/>
      <c r="R15" s="51"/>
      <c r="S15" s="48"/>
      <c r="T15" s="48"/>
      <c r="U15" s="48"/>
      <c r="V15" s="48"/>
      <c r="W15" s="48"/>
    </row>
    <row r="16" spans="1:23" s="27" customFormat="1" ht="11.5" hidden="1" x14ac:dyDescent="0.25">
      <c r="A16" s="48"/>
      <c r="B16" s="35"/>
      <c r="C16" s="36"/>
      <c r="D16" s="29"/>
      <c r="E16" s="67"/>
      <c r="F16" s="36"/>
      <c r="G16" s="29"/>
      <c r="H16" s="29"/>
      <c r="I16" s="29"/>
      <c r="J16" s="29"/>
      <c r="K16" s="56"/>
      <c r="L16" s="29"/>
      <c r="M16" s="29"/>
      <c r="N16" s="29"/>
      <c r="O16" s="29"/>
      <c r="P16" s="29"/>
      <c r="Q16" s="29"/>
      <c r="R16" s="51"/>
      <c r="S16" s="48"/>
      <c r="T16" s="48"/>
      <c r="U16" s="48"/>
      <c r="V16" s="48"/>
      <c r="W16" s="48"/>
    </row>
    <row r="17" spans="1:23" s="27" customFormat="1" ht="11.5" hidden="1" x14ac:dyDescent="0.25">
      <c r="A17" s="48"/>
      <c r="B17" s="35"/>
      <c r="C17" s="36"/>
      <c r="D17" s="29"/>
      <c r="E17" s="67"/>
      <c r="F17" s="36"/>
      <c r="G17" s="29"/>
      <c r="H17" s="29"/>
      <c r="I17" s="29"/>
      <c r="J17" s="29"/>
      <c r="K17" s="56"/>
      <c r="L17" s="29"/>
      <c r="M17" s="29"/>
      <c r="N17" s="29"/>
      <c r="O17" s="29"/>
      <c r="P17" s="29"/>
      <c r="Q17" s="29"/>
      <c r="R17" s="51"/>
      <c r="S17" s="48"/>
      <c r="T17" s="48"/>
      <c r="U17" s="48"/>
      <c r="V17" s="48"/>
      <c r="W17" s="48"/>
    </row>
    <row r="18" spans="1:23" s="27" customFormat="1" ht="11.5" hidden="1" x14ac:dyDescent="0.25">
      <c r="A18" s="48"/>
      <c r="B18" s="35"/>
      <c r="C18" s="36"/>
      <c r="D18" s="29"/>
      <c r="E18" s="67"/>
      <c r="F18" s="36"/>
      <c r="G18" s="29"/>
      <c r="H18" s="29"/>
      <c r="I18" s="29"/>
      <c r="J18" s="29"/>
      <c r="K18" s="56"/>
      <c r="L18" s="29"/>
      <c r="M18" s="29"/>
      <c r="N18" s="29"/>
      <c r="O18" s="29"/>
      <c r="P18" s="29"/>
      <c r="Q18" s="29"/>
      <c r="R18" s="51"/>
      <c r="S18" s="48"/>
      <c r="T18" s="48"/>
      <c r="U18" s="48"/>
      <c r="V18" s="48"/>
      <c r="W18" s="48"/>
    </row>
    <row r="19" spans="1:23" s="27" customFormat="1" ht="11.5" hidden="1" x14ac:dyDescent="0.25">
      <c r="A19" s="48"/>
      <c r="B19" s="35"/>
      <c r="C19" s="36"/>
      <c r="D19" s="29"/>
      <c r="E19" s="67"/>
      <c r="F19" s="36"/>
      <c r="G19" s="29"/>
      <c r="H19" s="29"/>
      <c r="I19" s="29"/>
      <c r="J19" s="29"/>
      <c r="K19" s="56"/>
      <c r="L19" s="29"/>
      <c r="M19" s="29"/>
      <c r="N19" s="29"/>
      <c r="O19" s="29"/>
      <c r="P19" s="29"/>
      <c r="Q19" s="29"/>
      <c r="R19" s="51"/>
      <c r="S19" s="48"/>
      <c r="T19" s="48"/>
      <c r="U19" s="48"/>
      <c r="V19" s="48"/>
      <c r="W19" s="48"/>
    </row>
    <row r="20" spans="1:23" s="27" customFormat="1" ht="11.5" hidden="1" x14ac:dyDescent="0.25">
      <c r="A20" s="48"/>
      <c r="B20" s="35"/>
      <c r="C20" s="36"/>
      <c r="D20" s="29"/>
      <c r="E20" s="67"/>
      <c r="F20" s="36"/>
      <c r="G20" s="29"/>
      <c r="H20" s="29"/>
      <c r="I20" s="29"/>
      <c r="J20" s="29"/>
      <c r="K20" s="56"/>
      <c r="L20" s="29"/>
      <c r="M20" s="29"/>
      <c r="N20" s="29"/>
      <c r="O20" s="29"/>
      <c r="P20" s="29"/>
      <c r="Q20" s="29"/>
      <c r="R20" s="51"/>
      <c r="S20" s="48"/>
      <c r="T20" s="48"/>
      <c r="U20" s="48"/>
      <c r="V20" s="48"/>
      <c r="W20" s="48"/>
    </row>
    <row r="21" spans="1:23" s="27" customFormat="1" ht="11.5" hidden="1" x14ac:dyDescent="0.25">
      <c r="A21" s="48"/>
      <c r="B21" s="35"/>
      <c r="C21" s="36"/>
      <c r="D21" s="29"/>
      <c r="E21" s="67"/>
      <c r="F21" s="36"/>
      <c r="G21" s="29"/>
      <c r="H21" s="29"/>
      <c r="I21" s="29"/>
      <c r="J21" s="29"/>
      <c r="K21" s="56"/>
      <c r="L21" s="29"/>
      <c r="M21" s="29"/>
      <c r="N21" s="29"/>
      <c r="O21" s="29"/>
      <c r="P21" s="29"/>
      <c r="Q21" s="29"/>
      <c r="R21" s="51"/>
      <c r="S21" s="48"/>
      <c r="T21" s="48"/>
      <c r="U21" s="48"/>
      <c r="V21" s="48"/>
      <c r="W21" s="48"/>
    </row>
    <row r="22" spans="1:23" s="27" customFormat="1" ht="11.5" x14ac:dyDescent="0.25">
      <c r="A22" s="48"/>
      <c r="B22" s="35"/>
      <c r="C22" s="36"/>
      <c r="D22" s="29"/>
      <c r="E22" s="67"/>
      <c r="F22" s="36"/>
      <c r="G22" s="29"/>
      <c r="H22" s="29"/>
      <c r="I22" s="29"/>
      <c r="J22" s="29"/>
      <c r="K22" s="56"/>
      <c r="L22" s="29"/>
      <c r="M22" s="29"/>
      <c r="N22" s="29"/>
      <c r="O22" s="29"/>
      <c r="P22" s="29"/>
      <c r="Q22" s="29"/>
      <c r="R22" s="51"/>
      <c r="S22" s="48"/>
      <c r="T22" s="48"/>
      <c r="U22" s="48"/>
      <c r="V22" s="48"/>
      <c r="W22" s="48"/>
    </row>
    <row r="23" spans="1:23" s="98" customFormat="1" ht="13.5" customHeight="1" x14ac:dyDescent="0.25">
      <c r="A23" s="92"/>
      <c r="B23" s="93" t="s">
        <v>25</v>
      </c>
      <c r="C23" s="94" t="s">
        <v>27</v>
      </c>
      <c r="D23" s="95" t="s">
        <v>28</v>
      </c>
      <c r="E23" s="105" t="s">
        <v>29</v>
      </c>
      <c r="F23" s="94" t="s">
        <v>30</v>
      </c>
      <c r="G23" s="94" t="s">
        <v>31</v>
      </c>
      <c r="H23" s="95" t="s">
        <v>32</v>
      </c>
      <c r="I23" s="95" t="s">
        <v>33</v>
      </c>
      <c r="J23" s="95" t="s">
        <v>34</v>
      </c>
      <c r="K23" s="96" t="s">
        <v>35</v>
      </c>
      <c r="L23" s="95" t="s">
        <v>36</v>
      </c>
      <c r="M23" s="95" t="s">
        <v>37</v>
      </c>
      <c r="N23" s="95" t="s">
        <v>38</v>
      </c>
      <c r="O23" s="95" t="s">
        <v>39</v>
      </c>
      <c r="P23" s="95" t="s">
        <v>40</v>
      </c>
      <c r="Q23" s="95" t="s">
        <v>41</v>
      </c>
      <c r="R23" s="95" t="s">
        <v>42</v>
      </c>
      <c r="S23" s="95" t="s">
        <v>43</v>
      </c>
      <c r="T23" s="97"/>
      <c r="U23" s="97"/>
      <c r="V23" s="97"/>
      <c r="W23" s="97"/>
    </row>
    <row r="24" spans="1:23" s="25" customFormat="1" ht="12.5" customHeight="1" x14ac:dyDescent="0.25">
      <c r="A24" s="54" t="str">
        <f>TEXT(E24,0)</f>
        <v>9781398206045</v>
      </c>
      <c r="B24" s="99">
        <f>G24*F24</f>
        <v>0</v>
      </c>
      <c r="C24" s="121"/>
      <c r="D24" s="54">
        <v>14</v>
      </c>
      <c r="E24" s="104">
        <v>9781398206045</v>
      </c>
      <c r="F24" s="100"/>
      <c r="G24" s="90">
        <v>8.99</v>
      </c>
      <c r="H24" s="54" t="s">
        <v>44</v>
      </c>
      <c r="I24" s="91" t="s">
        <v>45</v>
      </c>
      <c r="J24" s="54" t="s">
        <v>46</v>
      </c>
      <c r="K24" s="45">
        <v>44224</v>
      </c>
      <c r="L24" s="32" t="s">
        <v>47</v>
      </c>
      <c r="M24" s="32" t="s">
        <v>48</v>
      </c>
      <c r="N24" s="32" t="s">
        <v>49</v>
      </c>
      <c r="O24" s="32" t="s">
        <v>50</v>
      </c>
      <c r="P24" s="32" t="s">
        <v>51</v>
      </c>
      <c r="Q24" s="25" t="s">
        <v>52</v>
      </c>
      <c r="R24" s="26"/>
      <c r="S24" s="25" t="s">
        <v>53</v>
      </c>
      <c r="T24" s="25" t="s">
        <v>72</v>
      </c>
    </row>
    <row r="25" spans="1:23" s="25" customFormat="1" ht="12.75" customHeight="1" x14ac:dyDescent="0.25">
      <c r="A25" s="54" t="str">
        <f>TEXT(E25,0)</f>
        <v>9781398206007</v>
      </c>
      <c r="B25" s="99">
        <f>G25*F25</f>
        <v>0</v>
      </c>
      <c r="C25" s="121"/>
      <c r="D25" s="54">
        <v>14</v>
      </c>
      <c r="E25" s="104">
        <v>9781398206007</v>
      </c>
      <c r="F25" s="100"/>
      <c r="G25" s="90">
        <v>8.99</v>
      </c>
      <c r="H25" s="54" t="s">
        <v>44</v>
      </c>
      <c r="I25" s="55" t="s">
        <v>45</v>
      </c>
      <c r="J25" s="91" t="s">
        <v>54</v>
      </c>
      <c r="K25" s="62">
        <v>44224</v>
      </c>
      <c r="L25" s="32" t="s">
        <v>47</v>
      </c>
      <c r="M25" s="32" t="s">
        <v>48</v>
      </c>
      <c r="N25" s="32" t="s">
        <v>49</v>
      </c>
      <c r="O25" s="32" t="s">
        <v>50</v>
      </c>
      <c r="P25" s="32" t="s">
        <v>51</v>
      </c>
      <c r="Q25" s="25" t="s">
        <v>52</v>
      </c>
      <c r="R25" s="49"/>
      <c r="S25" s="25" t="s">
        <v>53</v>
      </c>
      <c r="T25" s="25" t="s">
        <v>72</v>
      </c>
    </row>
    <row r="26" spans="1:23" s="25" customFormat="1" ht="12.75" customHeight="1" x14ac:dyDescent="0.25">
      <c r="A26" s="54" t="str">
        <f>TEXT(E26,0)</f>
        <v>9781398206021</v>
      </c>
      <c r="B26" s="99">
        <f>G26*F26</f>
        <v>0</v>
      </c>
      <c r="C26" s="121"/>
      <c r="D26" s="54">
        <v>14</v>
      </c>
      <c r="E26" s="104">
        <v>9781398206021</v>
      </c>
      <c r="F26" s="100"/>
      <c r="G26" s="90">
        <v>8.99</v>
      </c>
      <c r="H26" s="54" t="s">
        <v>44</v>
      </c>
      <c r="I26" s="91" t="s">
        <v>45</v>
      </c>
      <c r="J26" s="54" t="s">
        <v>55</v>
      </c>
      <c r="K26" s="45">
        <v>44231</v>
      </c>
      <c r="L26" s="32" t="s">
        <v>47</v>
      </c>
      <c r="M26" s="32" t="s">
        <v>48</v>
      </c>
      <c r="N26" s="32" t="s">
        <v>49</v>
      </c>
      <c r="O26" s="32" t="s">
        <v>50</v>
      </c>
      <c r="P26" s="32" t="s">
        <v>51</v>
      </c>
      <c r="Q26" s="25" t="s">
        <v>52</v>
      </c>
      <c r="R26" s="26"/>
      <c r="S26" s="25" t="s">
        <v>53</v>
      </c>
      <c r="T26" s="25" t="s">
        <v>53</v>
      </c>
    </row>
    <row r="27" spans="1:23" s="25" customFormat="1" ht="12.75" customHeight="1" x14ac:dyDescent="0.25">
      <c r="A27" s="54" t="str">
        <f>TEXT(E27,0)</f>
        <v>9781398206052</v>
      </c>
      <c r="B27" s="99">
        <f>G27*F27</f>
        <v>0</v>
      </c>
      <c r="C27" s="121"/>
      <c r="D27" s="54">
        <v>14</v>
      </c>
      <c r="E27" s="104">
        <v>9781398206052</v>
      </c>
      <c r="F27" s="100"/>
      <c r="G27" s="90">
        <v>6.99</v>
      </c>
      <c r="H27" s="54" t="s">
        <v>44</v>
      </c>
      <c r="I27" s="91" t="s">
        <v>45</v>
      </c>
      <c r="J27" s="54" t="s">
        <v>46</v>
      </c>
      <c r="K27" s="45">
        <v>44399</v>
      </c>
      <c r="L27" s="32" t="s">
        <v>57</v>
      </c>
      <c r="M27" s="32" t="s">
        <v>48</v>
      </c>
      <c r="N27" s="32" t="s">
        <v>49</v>
      </c>
      <c r="O27" s="32" t="s">
        <v>50</v>
      </c>
      <c r="P27" s="32" t="s">
        <v>51</v>
      </c>
      <c r="Q27" s="25" t="s">
        <v>52</v>
      </c>
      <c r="R27" s="26"/>
      <c r="S27" s="25" t="s">
        <v>53</v>
      </c>
      <c r="T27" s="27"/>
    </row>
    <row r="28" spans="1:23" s="25" customFormat="1" ht="12.75" customHeight="1" x14ac:dyDescent="0.25">
      <c r="A28" s="54" t="str">
        <f>TEXT(E28,0)</f>
        <v>9781398206038</v>
      </c>
      <c r="B28" s="99">
        <f>G28*F28</f>
        <v>0</v>
      </c>
      <c r="C28" s="121"/>
      <c r="D28" s="54">
        <v>14</v>
      </c>
      <c r="E28" s="104">
        <v>9781398206038</v>
      </c>
      <c r="F28" s="100"/>
      <c r="G28" s="90">
        <v>6.99</v>
      </c>
      <c r="H28" s="54" t="s">
        <v>44</v>
      </c>
      <c r="I28" s="55" t="s">
        <v>45</v>
      </c>
      <c r="J28" s="91" t="s">
        <v>55</v>
      </c>
      <c r="K28" s="62">
        <v>44413</v>
      </c>
      <c r="L28" s="32" t="s">
        <v>57</v>
      </c>
      <c r="M28" s="32" t="s">
        <v>48</v>
      </c>
      <c r="N28" s="32" t="s">
        <v>49</v>
      </c>
      <c r="O28" s="32" t="s">
        <v>50</v>
      </c>
      <c r="P28" s="32" t="s">
        <v>51</v>
      </c>
      <c r="Q28" s="25" t="s">
        <v>52</v>
      </c>
      <c r="R28" s="49"/>
      <c r="S28" s="25" t="s">
        <v>53</v>
      </c>
      <c r="T28" s="25" t="s">
        <v>172</v>
      </c>
    </row>
    <row r="29" spans="1:23" s="25" customFormat="1" ht="12.75" customHeight="1" x14ac:dyDescent="0.25">
      <c r="A29" s="54" t="str">
        <f>TEXT(E29,0)</f>
        <v>9781398206069</v>
      </c>
      <c r="B29" s="99">
        <f>G29*F29</f>
        <v>0</v>
      </c>
      <c r="C29" s="121"/>
      <c r="D29" s="54">
        <v>14</v>
      </c>
      <c r="E29" s="104">
        <v>9781398206069</v>
      </c>
      <c r="F29" s="100"/>
      <c r="G29" s="90">
        <v>8.99</v>
      </c>
      <c r="H29" s="54" t="s">
        <v>44</v>
      </c>
      <c r="I29" s="91" t="s">
        <v>45</v>
      </c>
      <c r="J29" s="54" t="s">
        <v>59</v>
      </c>
      <c r="K29" s="45">
        <v>44231</v>
      </c>
      <c r="L29" s="32" t="s">
        <v>47</v>
      </c>
      <c r="M29" s="32" t="s">
        <v>48</v>
      </c>
      <c r="N29" s="32" t="s">
        <v>49</v>
      </c>
      <c r="O29" s="32" t="s">
        <v>50</v>
      </c>
      <c r="P29" s="32" t="s">
        <v>51</v>
      </c>
      <c r="Q29" s="25" t="s">
        <v>52</v>
      </c>
      <c r="R29" s="26"/>
      <c r="S29" s="25" t="s">
        <v>53</v>
      </c>
      <c r="T29" s="25" t="s">
        <v>75</v>
      </c>
      <c r="U29" s="27"/>
      <c r="V29" s="27"/>
      <c r="W29" s="27"/>
    </row>
    <row r="30" spans="1:23" s="25" customFormat="1" ht="12.75" customHeight="1" x14ac:dyDescent="0.25">
      <c r="A30" s="54" t="str">
        <f>TEXT(E30,0)</f>
        <v>9781398206014</v>
      </c>
      <c r="B30" s="99">
        <f>G30*F30</f>
        <v>0</v>
      </c>
      <c r="C30" s="121"/>
      <c r="D30" s="54">
        <v>14</v>
      </c>
      <c r="E30" s="104">
        <v>9781398206014</v>
      </c>
      <c r="F30" s="100"/>
      <c r="G30" s="90">
        <v>6.99</v>
      </c>
      <c r="H30" s="54" t="s">
        <v>44</v>
      </c>
      <c r="I30" s="55" t="s">
        <v>45</v>
      </c>
      <c r="J30" s="91" t="s">
        <v>54</v>
      </c>
      <c r="K30" s="62">
        <v>44399</v>
      </c>
      <c r="L30" s="32" t="s">
        <v>57</v>
      </c>
      <c r="M30" s="32" t="s">
        <v>48</v>
      </c>
      <c r="N30" s="32" t="s">
        <v>49</v>
      </c>
      <c r="O30" s="32" t="s">
        <v>50</v>
      </c>
      <c r="P30" s="32" t="s">
        <v>51</v>
      </c>
      <c r="Q30" s="25" t="s">
        <v>52</v>
      </c>
      <c r="R30" s="49"/>
      <c r="S30" s="25" t="s">
        <v>53</v>
      </c>
      <c r="T30" s="25" t="s">
        <v>172</v>
      </c>
    </row>
    <row r="31" spans="1:23" s="25" customFormat="1" ht="12.75" customHeight="1" x14ac:dyDescent="0.25">
      <c r="A31" s="54" t="str">
        <f>TEXT(E31,0)</f>
        <v>9781398206076</v>
      </c>
      <c r="B31" s="99">
        <f>G31*F31</f>
        <v>0</v>
      </c>
      <c r="C31" s="121"/>
      <c r="D31" s="54">
        <v>14</v>
      </c>
      <c r="E31" s="104">
        <v>9781398206076</v>
      </c>
      <c r="F31" s="100"/>
      <c r="G31" s="90">
        <v>6.99</v>
      </c>
      <c r="H31" s="54" t="s">
        <v>44</v>
      </c>
      <c r="I31" s="91" t="s">
        <v>45</v>
      </c>
      <c r="J31" s="54" t="s">
        <v>59</v>
      </c>
      <c r="K31" s="45">
        <v>44413</v>
      </c>
      <c r="L31" s="32" t="s">
        <v>57</v>
      </c>
      <c r="M31" s="32" t="s">
        <v>48</v>
      </c>
      <c r="N31" s="32" t="s">
        <v>49</v>
      </c>
      <c r="O31" s="32" t="s">
        <v>50</v>
      </c>
      <c r="P31" s="32" t="s">
        <v>51</v>
      </c>
      <c r="Q31" s="25" t="s">
        <v>52</v>
      </c>
      <c r="R31" s="26"/>
      <c r="S31" s="25" t="s">
        <v>53</v>
      </c>
      <c r="T31" s="25" t="s">
        <v>525</v>
      </c>
    </row>
    <row r="32" spans="1:23" s="25" customFormat="1" ht="12.75" customHeight="1" x14ac:dyDescent="0.25">
      <c r="A32" s="54" t="str">
        <f>TEXT(E32,0)</f>
        <v>9781398225985</v>
      </c>
      <c r="B32" s="99">
        <f>G32*F32</f>
        <v>0</v>
      </c>
      <c r="C32" s="121"/>
      <c r="D32" s="54">
        <v>14</v>
      </c>
      <c r="E32" s="104">
        <v>9781398225985</v>
      </c>
      <c r="F32" s="100"/>
      <c r="G32" s="90">
        <v>5.99</v>
      </c>
      <c r="H32" s="54" t="s">
        <v>62</v>
      </c>
      <c r="I32" s="91" t="s">
        <v>63</v>
      </c>
      <c r="J32" s="54" t="s">
        <v>69</v>
      </c>
      <c r="K32" s="45">
        <v>44735</v>
      </c>
      <c r="L32" s="32" t="s">
        <v>57</v>
      </c>
      <c r="M32" s="32" t="s">
        <v>65</v>
      </c>
      <c r="N32" s="32" t="s">
        <v>49</v>
      </c>
      <c r="O32" s="32" t="s">
        <v>50</v>
      </c>
      <c r="P32" s="32" t="s">
        <v>51</v>
      </c>
      <c r="Q32" s="25" t="s">
        <v>52</v>
      </c>
      <c r="R32" s="26"/>
      <c r="S32" s="25" t="s">
        <v>66</v>
      </c>
      <c r="T32" s="25" t="s">
        <v>66</v>
      </c>
    </row>
    <row r="33" spans="1:23" s="25" customFormat="1" ht="12.75" customHeight="1" x14ac:dyDescent="0.25">
      <c r="A33" s="54" t="str">
        <f>TEXT(E33,0)</f>
        <v>9781398214637</v>
      </c>
      <c r="B33" s="99">
        <f>G33*F33</f>
        <v>0</v>
      </c>
      <c r="C33" s="121"/>
      <c r="D33" s="54">
        <v>14</v>
      </c>
      <c r="E33" s="104">
        <v>9781398214637</v>
      </c>
      <c r="F33" s="100"/>
      <c r="G33" s="90">
        <v>5.99</v>
      </c>
      <c r="H33" s="54" t="s">
        <v>62</v>
      </c>
      <c r="I33" s="91" t="s">
        <v>63</v>
      </c>
      <c r="J33" s="54" t="s">
        <v>71</v>
      </c>
      <c r="K33" s="45">
        <v>44497</v>
      </c>
      <c r="L33" s="32" t="s">
        <v>57</v>
      </c>
      <c r="M33" s="32" t="s">
        <v>65</v>
      </c>
      <c r="N33" s="32" t="s">
        <v>49</v>
      </c>
      <c r="O33" s="32" t="s">
        <v>50</v>
      </c>
      <c r="P33" s="32" t="s">
        <v>51</v>
      </c>
      <c r="Q33" s="25" t="s">
        <v>52</v>
      </c>
      <c r="R33" s="26"/>
      <c r="S33" s="25" t="s">
        <v>66</v>
      </c>
    </row>
    <row r="34" spans="1:23" s="25" customFormat="1" ht="12.75" customHeight="1" x14ac:dyDescent="0.25">
      <c r="A34" s="54" t="str">
        <f>TEXT(E34,0)</f>
        <v>9781398225954</v>
      </c>
      <c r="B34" s="99">
        <f>G34*F34</f>
        <v>0</v>
      </c>
      <c r="C34" s="121"/>
      <c r="D34" s="54">
        <v>14</v>
      </c>
      <c r="E34" s="104">
        <v>9781398225954</v>
      </c>
      <c r="F34" s="100"/>
      <c r="G34" s="90">
        <v>5.99</v>
      </c>
      <c r="H34" s="54" t="s">
        <v>62</v>
      </c>
      <c r="I34" s="91" t="s">
        <v>63</v>
      </c>
      <c r="J34" s="54" t="s">
        <v>68</v>
      </c>
      <c r="K34" s="45">
        <v>44721</v>
      </c>
      <c r="L34" s="32" t="s">
        <v>57</v>
      </c>
      <c r="M34" s="32" t="s">
        <v>65</v>
      </c>
      <c r="N34" s="32" t="s">
        <v>49</v>
      </c>
      <c r="O34" s="32" t="s">
        <v>50</v>
      </c>
      <c r="P34" s="32" t="s">
        <v>51</v>
      </c>
      <c r="Q34" s="25" t="s">
        <v>52</v>
      </c>
      <c r="R34" s="26"/>
      <c r="S34" s="25" t="s">
        <v>66</v>
      </c>
      <c r="T34" s="25" t="s">
        <v>53</v>
      </c>
    </row>
    <row r="35" spans="1:23" s="25" customFormat="1" ht="12.75" customHeight="1" x14ac:dyDescent="0.25">
      <c r="A35" s="54" t="str">
        <f>TEXT(E35,0)</f>
        <v>9781398225961</v>
      </c>
      <c r="B35" s="99">
        <f>G35*F35</f>
        <v>0</v>
      </c>
      <c r="C35" s="121"/>
      <c r="D35" s="54">
        <v>14</v>
      </c>
      <c r="E35" s="104">
        <v>9781398225961</v>
      </c>
      <c r="F35" s="100"/>
      <c r="G35" s="90">
        <v>5.99</v>
      </c>
      <c r="H35" s="54" t="s">
        <v>62</v>
      </c>
      <c r="I35" s="91" t="s">
        <v>63</v>
      </c>
      <c r="J35" s="54" t="s">
        <v>67</v>
      </c>
      <c r="K35" s="45">
        <v>44721</v>
      </c>
      <c r="L35" s="32" t="s">
        <v>57</v>
      </c>
      <c r="M35" s="32" t="s">
        <v>65</v>
      </c>
      <c r="N35" s="32" t="s">
        <v>49</v>
      </c>
      <c r="O35" s="32" t="s">
        <v>50</v>
      </c>
      <c r="P35" s="32" t="s">
        <v>51</v>
      </c>
      <c r="Q35" s="25" t="s">
        <v>52</v>
      </c>
      <c r="R35" s="26"/>
      <c r="S35" s="25" t="s">
        <v>66</v>
      </c>
      <c r="T35" s="25" t="s">
        <v>284</v>
      </c>
      <c r="U35" s="27"/>
      <c r="V35" s="27"/>
      <c r="W35" s="27"/>
    </row>
    <row r="36" spans="1:23" s="25" customFormat="1" ht="12.75" customHeight="1" x14ac:dyDescent="0.25">
      <c r="A36" s="54" t="str">
        <f>TEXT(E36,0)</f>
        <v>9781398214651</v>
      </c>
      <c r="B36" s="99">
        <f>G36*F36</f>
        <v>0</v>
      </c>
      <c r="C36" s="121"/>
      <c r="D36" s="54">
        <v>14</v>
      </c>
      <c r="E36" s="104">
        <v>9781398214651</v>
      </c>
      <c r="F36" s="100"/>
      <c r="G36" s="90">
        <v>5.99</v>
      </c>
      <c r="H36" s="54" t="s">
        <v>62</v>
      </c>
      <c r="I36" s="91" t="s">
        <v>63</v>
      </c>
      <c r="J36" s="54" t="s">
        <v>64</v>
      </c>
      <c r="K36" s="45">
        <v>44441</v>
      </c>
      <c r="L36" s="32" t="s">
        <v>57</v>
      </c>
      <c r="M36" s="32" t="s">
        <v>65</v>
      </c>
      <c r="N36" s="32" t="s">
        <v>49</v>
      </c>
      <c r="O36" s="32" t="s">
        <v>50</v>
      </c>
      <c r="P36" s="32" t="s">
        <v>51</v>
      </c>
      <c r="Q36" s="25" t="s">
        <v>52</v>
      </c>
      <c r="R36" s="26"/>
      <c r="S36" s="25" t="s">
        <v>66</v>
      </c>
      <c r="T36" s="25" t="s">
        <v>284</v>
      </c>
    </row>
    <row r="37" spans="1:23" s="25" customFormat="1" ht="12.75" customHeight="1" x14ac:dyDescent="0.25">
      <c r="A37" s="54" t="str">
        <f>TEXT(E37,0)</f>
        <v>9781398247543</v>
      </c>
      <c r="B37" s="99">
        <f>G37*F37</f>
        <v>0</v>
      </c>
      <c r="C37" s="121"/>
      <c r="D37" s="54">
        <v>14</v>
      </c>
      <c r="E37" s="104">
        <v>9781398247543</v>
      </c>
      <c r="F37" s="100"/>
      <c r="G37" s="90">
        <v>7.99</v>
      </c>
      <c r="H37" s="54" t="s">
        <v>44</v>
      </c>
      <c r="I37" s="91" t="s">
        <v>73</v>
      </c>
      <c r="J37" s="54" t="s">
        <v>74</v>
      </c>
      <c r="K37" s="45">
        <v>45001</v>
      </c>
      <c r="L37" s="32" t="s">
        <v>47</v>
      </c>
      <c r="M37" s="32" t="s">
        <v>65</v>
      </c>
      <c r="N37" s="32" t="s">
        <v>49</v>
      </c>
      <c r="O37" s="32" t="s">
        <v>50</v>
      </c>
      <c r="P37" s="32" t="s">
        <v>51</v>
      </c>
      <c r="Q37" s="25" t="s">
        <v>52</v>
      </c>
      <c r="R37" s="26"/>
      <c r="S37" s="25" t="s">
        <v>75</v>
      </c>
      <c r="U37" s="27"/>
      <c r="V37" s="27"/>
      <c r="W37" s="27"/>
    </row>
    <row r="38" spans="1:23" s="25" customFormat="1" ht="12.75" customHeight="1" x14ac:dyDescent="0.25">
      <c r="A38" s="54" t="str">
        <f>TEXT(E38,0)</f>
        <v>9781398251793</v>
      </c>
      <c r="B38" s="99">
        <f>G38*F38</f>
        <v>0</v>
      </c>
      <c r="C38" s="121"/>
      <c r="D38" s="54">
        <v>14</v>
      </c>
      <c r="E38" s="104">
        <v>9781398251793</v>
      </c>
      <c r="F38" s="100"/>
      <c r="G38" s="90">
        <v>5.99</v>
      </c>
      <c r="H38" s="54" t="s">
        <v>44</v>
      </c>
      <c r="I38" s="55" t="s">
        <v>73</v>
      </c>
      <c r="J38" s="91" t="s">
        <v>85</v>
      </c>
      <c r="K38" s="62" t="s">
        <v>83</v>
      </c>
      <c r="L38" s="32" t="s">
        <v>57</v>
      </c>
      <c r="M38" s="32" t="s">
        <v>65</v>
      </c>
      <c r="N38" s="32" t="s">
        <v>49</v>
      </c>
      <c r="O38" s="32" t="s">
        <v>50</v>
      </c>
      <c r="P38" s="32" t="s">
        <v>51</v>
      </c>
      <c r="Q38" s="25" t="s">
        <v>52</v>
      </c>
      <c r="R38" s="49" t="s">
        <v>84</v>
      </c>
      <c r="S38" s="25" t="s">
        <v>75</v>
      </c>
      <c r="T38" s="25" t="s">
        <v>66</v>
      </c>
    </row>
    <row r="39" spans="1:23" s="25" customFormat="1" ht="12.75" customHeight="1" x14ac:dyDescent="0.25">
      <c r="A39" s="54" t="str">
        <f>TEXT(E39,0)</f>
        <v>9781398251816</v>
      </c>
      <c r="B39" s="99">
        <f>G39*F39</f>
        <v>0</v>
      </c>
      <c r="C39" s="121"/>
      <c r="D39" s="54">
        <v>14</v>
      </c>
      <c r="E39" s="104">
        <v>9781398251816</v>
      </c>
      <c r="F39" s="100"/>
      <c r="G39" s="90">
        <v>5.99</v>
      </c>
      <c r="H39" s="54" t="s">
        <v>44</v>
      </c>
      <c r="I39" s="55" t="s">
        <v>73</v>
      </c>
      <c r="J39" s="91" t="s">
        <v>82</v>
      </c>
      <c r="K39" s="62" t="s">
        <v>83</v>
      </c>
      <c r="L39" s="32" t="s">
        <v>57</v>
      </c>
      <c r="M39" s="32" t="s">
        <v>65</v>
      </c>
      <c r="N39" s="32" t="s">
        <v>49</v>
      </c>
      <c r="O39" s="32" t="s">
        <v>50</v>
      </c>
      <c r="P39" s="32" t="s">
        <v>51</v>
      </c>
      <c r="Q39" s="25" t="s">
        <v>52</v>
      </c>
      <c r="R39" s="49" t="s">
        <v>84</v>
      </c>
      <c r="S39" s="25" t="s">
        <v>75</v>
      </c>
      <c r="T39" s="25" t="s">
        <v>79</v>
      </c>
    </row>
    <row r="40" spans="1:23" s="25" customFormat="1" ht="12.75" customHeight="1" x14ac:dyDescent="0.25">
      <c r="A40" s="54" t="str">
        <f>TEXT(E40,0)</f>
        <v>9781398247550</v>
      </c>
      <c r="B40" s="99">
        <f>G40*F40</f>
        <v>0</v>
      </c>
      <c r="C40" s="121"/>
      <c r="D40" s="54">
        <v>14</v>
      </c>
      <c r="E40" s="104">
        <v>9781398247550</v>
      </c>
      <c r="F40" s="100"/>
      <c r="G40" s="90">
        <v>7.99</v>
      </c>
      <c r="H40" s="54" t="s">
        <v>44</v>
      </c>
      <c r="I40" s="91" t="s">
        <v>73</v>
      </c>
      <c r="J40" s="54" t="s">
        <v>76</v>
      </c>
      <c r="K40" s="45">
        <v>45001</v>
      </c>
      <c r="L40" s="32" t="s">
        <v>47</v>
      </c>
      <c r="M40" s="32" t="s">
        <v>65</v>
      </c>
      <c r="N40" s="32" t="s">
        <v>49</v>
      </c>
      <c r="O40" s="32" t="s">
        <v>50</v>
      </c>
      <c r="P40" s="32" t="s">
        <v>51</v>
      </c>
      <c r="Q40" s="25" t="s">
        <v>52</v>
      </c>
      <c r="R40" s="26"/>
      <c r="S40" s="25" t="s">
        <v>75</v>
      </c>
      <c r="T40" s="27"/>
    </row>
    <row r="41" spans="1:23" s="25" customFormat="1" ht="12.75" customHeight="1" x14ac:dyDescent="0.25">
      <c r="A41" s="54" t="str">
        <f>TEXT(E41,0)</f>
        <v>9781398247512</v>
      </c>
      <c r="B41" s="99">
        <f>G41*F41</f>
        <v>0</v>
      </c>
      <c r="C41" s="121"/>
      <c r="D41" s="54">
        <v>14</v>
      </c>
      <c r="E41" s="104">
        <v>9781398247512</v>
      </c>
      <c r="F41" s="100"/>
      <c r="G41" s="90">
        <v>7.99</v>
      </c>
      <c r="H41" s="54" t="s">
        <v>44</v>
      </c>
      <c r="I41" s="91" t="s">
        <v>73</v>
      </c>
      <c r="J41" s="54" t="s">
        <v>80</v>
      </c>
      <c r="K41" s="45">
        <v>45038</v>
      </c>
      <c r="L41" s="32" t="s">
        <v>47</v>
      </c>
      <c r="M41" s="32" t="s">
        <v>65</v>
      </c>
      <c r="N41" s="32" t="s">
        <v>49</v>
      </c>
      <c r="O41" s="32" t="s">
        <v>50</v>
      </c>
      <c r="P41" s="32" t="s">
        <v>51</v>
      </c>
      <c r="Q41" s="25" t="s">
        <v>52</v>
      </c>
      <c r="R41" s="26"/>
      <c r="S41" s="25" t="s">
        <v>75</v>
      </c>
    </row>
    <row r="42" spans="1:23" s="25" customFormat="1" ht="12.75" customHeight="1" x14ac:dyDescent="0.25">
      <c r="A42" s="54" t="str">
        <f>TEXT(E42,0)</f>
        <v>9781398223523</v>
      </c>
      <c r="B42" s="99">
        <f>G42*F42</f>
        <v>0</v>
      </c>
      <c r="C42" s="121"/>
      <c r="D42" s="54">
        <v>14</v>
      </c>
      <c r="E42" s="104">
        <v>9781398223523</v>
      </c>
      <c r="F42" s="100"/>
      <c r="G42" s="90">
        <v>5.99</v>
      </c>
      <c r="H42" s="54" t="s">
        <v>44</v>
      </c>
      <c r="I42" s="91" t="s">
        <v>73</v>
      </c>
      <c r="J42" s="54" t="s">
        <v>78</v>
      </c>
      <c r="K42" s="45">
        <v>44735</v>
      </c>
      <c r="L42" s="32" t="s">
        <v>57</v>
      </c>
      <c r="M42" s="32" t="s">
        <v>65</v>
      </c>
      <c r="N42" s="32" t="s">
        <v>49</v>
      </c>
      <c r="O42" s="32" t="s">
        <v>50</v>
      </c>
      <c r="P42" s="32" t="s">
        <v>51</v>
      </c>
      <c r="Q42" s="25" t="s">
        <v>52</v>
      </c>
      <c r="R42" s="26"/>
      <c r="S42" s="25" t="s">
        <v>79</v>
      </c>
      <c r="T42" s="25" t="s">
        <v>284</v>
      </c>
    </row>
    <row r="43" spans="1:23" s="25" customFormat="1" ht="12.75" customHeight="1" x14ac:dyDescent="0.25">
      <c r="A43" s="54" t="str">
        <f>TEXT(E43,0)</f>
        <v>9781398247499</v>
      </c>
      <c r="B43" s="99">
        <f>G43*F43</f>
        <v>0</v>
      </c>
      <c r="C43" s="121"/>
      <c r="D43" s="54">
        <v>14</v>
      </c>
      <c r="E43" s="104">
        <v>9781398247499</v>
      </c>
      <c r="F43" s="100"/>
      <c r="G43" s="90">
        <v>7.99</v>
      </c>
      <c r="H43" s="54" t="s">
        <v>44</v>
      </c>
      <c r="I43" s="91" t="s">
        <v>73</v>
      </c>
      <c r="J43" s="54" t="s">
        <v>77</v>
      </c>
      <c r="K43" s="45">
        <v>45038</v>
      </c>
      <c r="L43" s="32" t="s">
        <v>47</v>
      </c>
      <c r="M43" s="32" t="s">
        <v>65</v>
      </c>
      <c r="N43" s="32" t="s">
        <v>49</v>
      </c>
      <c r="O43" s="32" t="s">
        <v>50</v>
      </c>
      <c r="P43" s="32" t="s">
        <v>51</v>
      </c>
      <c r="Q43" s="25" t="s">
        <v>52</v>
      </c>
      <c r="R43" s="26"/>
      <c r="S43" s="25" t="s">
        <v>75</v>
      </c>
      <c r="T43" s="25" t="s">
        <v>545</v>
      </c>
    </row>
    <row r="44" spans="1:23" s="25" customFormat="1" ht="12.75" customHeight="1" x14ac:dyDescent="0.25">
      <c r="A44" s="54" t="str">
        <f>TEXT(E44,0)</f>
        <v>9781398223516</v>
      </c>
      <c r="B44" s="99">
        <f>G44*F44</f>
        <v>0</v>
      </c>
      <c r="C44" s="121"/>
      <c r="D44" s="54">
        <v>14</v>
      </c>
      <c r="E44" s="104">
        <v>9781398223516</v>
      </c>
      <c r="F44" s="100"/>
      <c r="G44" s="90">
        <v>5.99</v>
      </c>
      <c r="H44" s="54" t="s">
        <v>44</v>
      </c>
      <c r="I44" s="91" t="s">
        <v>73</v>
      </c>
      <c r="J44" s="54" t="s">
        <v>81</v>
      </c>
      <c r="K44" s="45">
        <v>44735</v>
      </c>
      <c r="L44" s="32" t="s">
        <v>57</v>
      </c>
      <c r="M44" s="32" t="s">
        <v>65</v>
      </c>
      <c r="N44" s="32" t="s">
        <v>49</v>
      </c>
      <c r="O44" s="32" t="s">
        <v>50</v>
      </c>
      <c r="P44" s="32" t="s">
        <v>51</v>
      </c>
      <c r="Q44" s="25" t="s">
        <v>52</v>
      </c>
      <c r="R44" s="26"/>
      <c r="S44" s="25" t="s">
        <v>79</v>
      </c>
      <c r="T44" s="25" t="s">
        <v>525</v>
      </c>
    </row>
    <row r="45" spans="1:23" s="25" customFormat="1" ht="12.75" customHeight="1" x14ac:dyDescent="0.25">
      <c r="A45" s="54" t="str">
        <f>TEXT(E45,0)</f>
        <v>9781398247536</v>
      </c>
      <c r="B45" s="99">
        <f>G45*F45</f>
        <v>0</v>
      </c>
      <c r="C45" s="121"/>
      <c r="D45" s="54">
        <v>14</v>
      </c>
      <c r="E45" s="104">
        <v>9781398247536</v>
      </c>
      <c r="F45" s="100"/>
      <c r="G45" s="90">
        <v>5.99</v>
      </c>
      <c r="H45" s="54" t="s">
        <v>44</v>
      </c>
      <c r="I45" s="91" t="s">
        <v>73</v>
      </c>
      <c r="J45" s="54" t="s">
        <v>74</v>
      </c>
      <c r="K45" s="45">
        <v>45379</v>
      </c>
      <c r="L45" s="32" t="s">
        <v>57</v>
      </c>
      <c r="M45" s="32" t="s">
        <v>65</v>
      </c>
      <c r="N45" s="32" t="s">
        <v>49</v>
      </c>
      <c r="O45" s="32" t="s">
        <v>50</v>
      </c>
      <c r="P45" s="32" t="s">
        <v>51</v>
      </c>
      <c r="Q45" s="25" t="s">
        <v>52</v>
      </c>
      <c r="R45" s="26"/>
      <c r="S45" s="25" t="s">
        <v>75</v>
      </c>
      <c r="T45" s="25" t="s">
        <v>545</v>
      </c>
    </row>
    <row r="46" spans="1:23" s="25" customFormat="1" ht="12.75" customHeight="1" x14ac:dyDescent="0.25">
      <c r="A46" s="54" t="str">
        <f>TEXT(E46,0)</f>
        <v>9781398251809</v>
      </c>
      <c r="B46" s="99">
        <f>G46*F46</f>
        <v>0</v>
      </c>
      <c r="C46" s="121"/>
      <c r="D46" s="54">
        <v>14</v>
      </c>
      <c r="E46" s="104">
        <v>9781398251809</v>
      </c>
      <c r="F46" s="100"/>
      <c r="G46" s="90">
        <v>5.99</v>
      </c>
      <c r="H46" s="54" t="s">
        <v>44</v>
      </c>
      <c r="I46" s="55" t="s">
        <v>73</v>
      </c>
      <c r="J46" s="91" t="s">
        <v>86</v>
      </c>
      <c r="K46" s="62" t="s">
        <v>87</v>
      </c>
      <c r="L46" s="32" t="s">
        <v>57</v>
      </c>
      <c r="M46" s="32" t="s">
        <v>65</v>
      </c>
      <c r="N46" s="32" t="s">
        <v>49</v>
      </c>
      <c r="O46" s="32" t="s">
        <v>50</v>
      </c>
      <c r="P46" s="32" t="s">
        <v>51</v>
      </c>
      <c r="Q46" s="25" t="s">
        <v>52</v>
      </c>
      <c r="R46" s="49" t="s">
        <v>84</v>
      </c>
      <c r="S46" s="25" t="s">
        <v>75</v>
      </c>
    </row>
    <row r="47" spans="1:23" s="25" customFormat="1" ht="12.75" customHeight="1" x14ac:dyDescent="0.25">
      <c r="A47" s="54" t="str">
        <f>TEXT(E47,0)</f>
        <v>9781398251823</v>
      </c>
      <c r="B47" s="99">
        <f>G47*F47</f>
        <v>0</v>
      </c>
      <c r="C47" s="121"/>
      <c r="D47" s="54">
        <v>14</v>
      </c>
      <c r="E47" s="104">
        <v>9781398251823</v>
      </c>
      <c r="F47" s="100"/>
      <c r="G47" s="90">
        <v>5.99</v>
      </c>
      <c r="H47" s="54" t="s">
        <v>44</v>
      </c>
      <c r="I47" s="91" t="s">
        <v>73</v>
      </c>
      <c r="J47" s="54" t="s">
        <v>88</v>
      </c>
      <c r="K47" s="45" t="s">
        <v>87</v>
      </c>
      <c r="L47" s="32" t="s">
        <v>57</v>
      </c>
      <c r="M47" s="32" t="s">
        <v>65</v>
      </c>
      <c r="N47" s="32" t="s">
        <v>49</v>
      </c>
      <c r="O47" s="32" t="s">
        <v>50</v>
      </c>
      <c r="P47" s="32" t="s">
        <v>51</v>
      </c>
      <c r="Q47" s="25" t="s">
        <v>52</v>
      </c>
      <c r="R47" s="26" t="s">
        <v>84</v>
      </c>
      <c r="S47" s="25" t="s">
        <v>75</v>
      </c>
      <c r="T47" s="25" t="s">
        <v>503</v>
      </c>
    </row>
    <row r="48" spans="1:23" s="25" customFormat="1" ht="12.75" customHeight="1" x14ac:dyDescent="0.25">
      <c r="A48" s="54" t="str">
        <f>TEXT(E48,0)</f>
        <v>9781398247567</v>
      </c>
      <c r="B48" s="99">
        <f>G48*F48</f>
        <v>0</v>
      </c>
      <c r="C48" s="121"/>
      <c r="D48" s="54">
        <v>14</v>
      </c>
      <c r="E48" s="104">
        <v>9781398247567</v>
      </c>
      <c r="F48" s="100"/>
      <c r="G48" s="90">
        <v>5.99</v>
      </c>
      <c r="H48" s="54" t="s">
        <v>44</v>
      </c>
      <c r="I48" s="91" t="s">
        <v>73</v>
      </c>
      <c r="J48" s="54" t="s">
        <v>76</v>
      </c>
      <c r="K48" s="45">
        <v>45379</v>
      </c>
      <c r="L48" s="32" t="s">
        <v>57</v>
      </c>
      <c r="M48" s="32" t="s">
        <v>65</v>
      </c>
      <c r="N48" s="32" t="s">
        <v>49</v>
      </c>
      <c r="O48" s="32" t="s">
        <v>50</v>
      </c>
      <c r="P48" s="32" t="s">
        <v>51</v>
      </c>
      <c r="Q48" s="25" t="s">
        <v>52</v>
      </c>
      <c r="R48" s="26"/>
      <c r="S48" s="25" t="s">
        <v>75</v>
      </c>
      <c r="T48" s="25" t="s">
        <v>66</v>
      </c>
    </row>
    <row r="49" spans="1:23" s="25" customFormat="1" ht="12.75" customHeight="1" x14ac:dyDescent="0.25">
      <c r="A49" s="54" t="str">
        <f>TEXT(E49,0)</f>
        <v>9781398247505</v>
      </c>
      <c r="B49" s="99">
        <f>G49*F49</f>
        <v>0</v>
      </c>
      <c r="C49" s="121"/>
      <c r="D49" s="54">
        <v>14</v>
      </c>
      <c r="E49" s="104">
        <v>9781398247505</v>
      </c>
      <c r="F49" s="100"/>
      <c r="G49" s="90">
        <v>5.99</v>
      </c>
      <c r="H49" s="54" t="s">
        <v>44</v>
      </c>
      <c r="I49" s="91" t="s">
        <v>73</v>
      </c>
      <c r="J49" s="54" t="s">
        <v>77</v>
      </c>
      <c r="K49" s="45">
        <v>45407</v>
      </c>
      <c r="L49" s="32" t="s">
        <v>57</v>
      </c>
      <c r="M49" s="32" t="s">
        <v>65</v>
      </c>
      <c r="N49" s="32" t="s">
        <v>49</v>
      </c>
      <c r="O49" s="32" t="s">
        <v>50</v>
      </c>
      <c r="P49" s="32" t="s">
        <v>51</v>
      </c>
      <c r="Q49" s="25" t="s">
        <v>52</v>
      </c>
      <c r="R49" s="26"/>
      <c r="S49" s="25" t="s">
        <v>75</v>
      </c>
      <c r="T49" s="25" t="s">
        <v>503</v>
      </c>
    </row>
    <row r="50" spans="1:23" s="25" customFormat="1" ht="12.75" customHeight="1" x14ac:dyDescent="0.25">
      <c r="A50" s="54" t="str">
        <f>TEXT(E50,0)</f>
        <v>9781398247529</v>
      </c>
      <c r="B50" s="99">
        <f>G50*F50</f>
        <v>0</v>
      </c>
      <c r="C50" s="121"/>
      <c r="D50" s="54">
        <v>14</v>
      </c>
      <c r="E50" s="104">
        <v>9781398247529</v>
      </c>
      <c r="F50" s="100"/>
      <c r="G50" s="90">
        <v>5.99</v>
      </c>
      <c r="H50" s="54" t="s">
        <v>44</v>
      </c>
      <c r="I50" s="91" t="s">
        <v>73</v>
      </c>
      <c r="J50" s="54" t="s">
        <v>80</v>
      </c>
      <c r="K50" s="45">
        <v>45407</v>
      </c>
      <c r="L50" s="32" t="s">
        <v>57</v>
      </c>
      <c r="M50" s="32" t="s">
        <v>65</v>
      </c>
      <c r="N50" s="32" t="s">
        <v>49</v>
      </c>
      <c r="O50" s="32" t="s">
        <v>50</v>
      </c>
      <c r="P50" s="32" t="s">
        <v>51</v>
      </c>
      <c r="Q50" s="25" t="s">
        <v>52</v>
      </c>
      <c r="R50" s="26"/>
      <c r="S50" s="25" t="s">
        <v>75</v>
      </c>
    </row>
    <row r="51" spans="1:23" s="25" customFormat="1" ht="12.75" customHeight="1" x14ac:dyDescent="0.25">
      <c r="A51" s="54" t="str">
        <f>TEXT(E51,0)</f>
        <v>9781398241350</v>
      </c>
      <c r="B51" s="99">
        <f>G51*F51</f>
        <v>0</v>
      </c>
      <c r="C51" s="121"/>
      <c r="D51" s="54">
        <v>15</v>
      </c>
      <c r="E51" s="104">
        <v>9781398241350</v>
      </c>
      <c r="F51" s="100"/>
      <c r="G51" s="90">
        <v>5.99</v>
      </c>
      <c r="H51" s="54" t="s">
        <v>44</v>
      </c>
      <c r="I51" s="91" t="s">
        <v>89</v>
      </c>
      <c r="J51" s="54" t="s">
        <v>90</v>
      </c>
      <c r="K51" s="45">
        <v>45267</v>
      </c>
      <c r="L51" s="32" t="s">
        <v>57</v>
      </c>
      <c r="M51" s="32" t="s">
        <v>48</v>
      </c>
      <c r="N51" s="32" t="s">
        <v>91</v>
      </c>
      <c r="O51" s="32" t="s">
        <v>92</v>
      </c>
      <c r="P51" s="32" t="s">
        <v>93</v>
      </c>
      <c r="Q51" s="25" t="s">
        <v>52</v>
      </c>
      <c r="R51" s="26"/>
      <c r="S51" s="25" t="s">
        <v>75</v>
      </c>
      <c r="T51" s="25" t="s">
        <v>172</v>
      </c>
    </row>
    <row r="52" spans="1:23" s="25" customFormat="1" ht="12.75" customHeight="1" x14ac:dyDescent="0.25">
      <c r="A52" s="54" t="str">
        <f>TEXT(E52,0)</f>
        <v>9781398241367</v>
      </c>
      <c r="B52" s="99">
        <f>G52*F52</f>
        <v>0</v>
      </c>
      <c r="C52" s="121"/>
      <c r="D52" s="54">
        <v>15</v>
      </c>
      <c r="E52" s="104">
        <v>9781398241367</v>
      </c>
      <c r="F52" s="100"/>
      <c r="G52" s="90">
        <v>5.99</v>
      </c>
      <c r="H52" s="54" t="s">
        <v>44</v>
      </c>
      <c r="I52" s="91" t="s">
        <v>89</v>
      </c>
      <c r="J52" s="54" t="s">
        <v>96</v>
      </c>
      <c r="K52" s="45">
        <v>45267</v>
      </c>
      <c r="L52" s="32" t="s">
        <v>57</v>
      </c>
      <c r="M52" s="32" t="s">
        <v>48</v>
      </c>
      <c r="N52" s="32" t="s">
        <v>91</v>
      </c>
      <c r="O52" s="32" t="s">
        <v>92</v>
      </c>
      <c r="P52" s="32" t="s">
        <v>93</v>
      </c>
      <c r="Q52" s="25" t="s">
        <v>52</v>
      </c>
      <c r="R52" s="26"/>
      <c r="S52" s="25" t="s">
        <v>75</v>
      </c>
    </row>
    <row r="53" spans="1:23" s="25" customFormat="1" ht="12.75" customHeight="1" x14ac:dyDescent="0.25">
      <c r="A53" s="54" t="str">
        <f>TEXT(E53,0)</f>
        <v>9781398241374</v>
      </c>
      <c r="B53" s="99">
        <f>G53*F53</f>
        <v>0</v>
      </c>
      <c r="C53" s="121"/>
      <c r="D53" s="54">
        <v>15</v>
      </c>
      <c r="E53" s="104">
        <v>9781398241374</v>
      </c>
      <c r="F53" s="100"/>
      <c r="G53" s="90">
        <v>5.99</v>
      </c>
      <c r="H53" s="54" t="s">
        <v>44</v>
      </c>
      <c r="I53" s="91" t="s">
        <v>89</v>
      </c>
      <c r="J53" s="54" t="s">
        <v>94</v>
      </c>
      <c r="K53" s="45">
        <v>45239</v>
      </c>
      <c r="L53" s="32" t="s">
        <v>57</v>
      </c>
      <c r="M53" s="32" t="s">
        <v>48</v>
      </c>
      <c r="N53" s="32" t="s">
        <v>91</v>
      </c>
      <c r="O53" s="32" t="s">
        <v>92</v>
      </c>
      <c r="P53" s="32" t="s">
        <v>93</v>
      </c>
      <c r="Q53" s="25" t="s">
        <v>52</v>
      </c>
      <c r="R53" s="26"/>
      <c r="S53" s="25" t="s">
        <v>75</v>
      </c>
    </row>
    <row r="54" spans="1:23" s="25" customFormat="1" ht="12.75" customHeight="1" x14ac:dyDescent="0.25">
      <c r="A54" s="54" t="str">
        <f>TEXT(E54,0)</f>
        <v>9781398241381</v>
      </c>
      <c r="B54" s="99">
        <f>G54*F54</f>
        <v>0</v>
      </c>
      <c r="C54" s="121"/>
      <c r="D54" s="54">
        <v>15</v>
      </c>
      <c r="E54" s="104">
        <v>9781398241381</v>
      </c>
      <c r="F54" s="100"/>
      <c r="G54" s="90">
        <v>5.99</v>
      </c>
      <c r="H54" s="54" t="s">
        <v>44</v>
      </c>
      <c r="I54" s="91" t="s">
        <v>89</v>
      </c>
      <c r="J54" s="54" t="s">
        <v>95</v>
      </c>
      <c r="K54" s="45">
        <v>45239</v>
      </c>
      <c r="L54" s="32" t="s">
        <v>57</v>
      </c>
      <c r="M54" s="32" t="s">
        <v>48</v>
      </c>
      <c r="N54" s="32" t="s">
        <v>91</v>
      </c>
      <c r="O54" s="32" t="s">
        <v>92</v>
      </c>
      <c r="P54" s="32" t="s">
        <v>93</v>
      </c>
      <c r="Q54" s="25" t="s">
        <v>52</v>
      </c>
      <c r="R54" s="26"/>
      <c r="S54" s="25" t="s">
        <v>75</v>
      </c>
      <c r="T54" s="25" t="s">
        <v>53</v>
      </c>
    </row>
    <row r="55" spans="1:23" s="25" customFormat="1" ht="12.75" customHeight="1" x14ac:dyDescent="0.25">
      <c r="A55" s="54" t="str">
        <f>TEXT(E55,0)</f>
        <v>9781398239401</v>
      </c>
      <c r="B55" s="99">
        <f>G55*F55</f>
        <v>0</v>
      </c>
      <c r="C55" s="121"/>
      <c r="D55" s="54">
        <v>15</v>
      </c>
      <c r="E55" s="104">
        <v>9781398239401</v>
      </c>
      <c r="F55" s="100"/>
      <c r="G55" s="90">
        <v>7.99</v>
      </c>
      <c r="H55" s="54" t="s">
        <v>44</v>
      </c>
      <c r="I55" s="91" t="s">
        <v>89</v>
      </c>
      <c r="J55" s="54" t="s">
        <v>90</v>
      </c>
      <c r="K55" s="45">
        <v>44903</v>
      </c>
      <c r="L55" s="32" t="s">
        <v>47</v>
      </c>
      <c r="M55" s="32" t="s">
        <v>48</v>
      </c>
      <c r="N55" s="32" t="s">
        <v>91</v>
      </c>
      <c r="O55" s="32" t="s">
        <v>92</v>
      </c>
      <c r="P55" s="32" t="s">
        <v>93</v>
      </c>
      <c r="Q55" s="25" t="s">
        <v>52</v>
      </c>
      <c r="R55" s="26">
        <v>3</v>
      </c>
      <c r="S55" s="25" t="s">
        <v>75</v>
      </c>
      <c r="T55" s="27"/>
    </row>
    <row r="56" spans="1:23" s="25" customFormat="1" ht="12.75" customHeight="1" x14ac:dyDescent="0.25">
      <c r="A56" s="54" t="str">
        <f>TEXT(E56,0)</f>
        <v>9781398239425</v>
      </c>
      <c r="B56" s="99">
        <f>G56*F56</f>
        <v>0</v>
      </c>
      <c r="C56" s="121"/>
      <c r="D56" s="54">
        <v>15</v>
      </c>
      <c r="E56" s="104">
        <v>9781398239425</v>
      </c>
      <c r="F56" s="100"/>
      <c r="G56" s="90">
        <v>7.99</v>
      </c>
      <c r="H56" s="54" t="s">
        <v>44</v>
      </c>
      <c r="I56" s="91" t="s">
        <v>89</v>
      </c>
      <c r="J56" s="54" t="s">
        <v>94</v>
      </c>
      <c r="K56" s="45">
        <v>44875</v>
      </c>
      <c r="L56" s="32" t="s">
        <v>47</v>
      </c>
      <c r="M56" s="32" t="s">
        <v>48</v>
      </c>
      <c r="N56" s="32" t="s">
        <v>91</v>
      </c>
      <c r="O56" s="32" t="s">
        <v>92</v>
      </c>
      <c r="P56" s="32" t="s">
        <v>93</v>
      </c>
      <c r="Q56" s="25" t="s">
        <v>52</v>
      </c>
      <c r="R56" s="26">
        <v>3</v>
      </c>
      <c r="S56" s="25" t="s">
        <v>75</v>
      </c>
      <c r="T56" s="25" t="s">
        <v>545</v>
      </c>
    </row>
    <row r="57" spans="1:23" s="25" customFormat="1" ht="12.75" customHeight="1" x14ac:dyDescent="0.25">
      <c r="A57" s="54" t="str">
        <f>TEXT(E57,0)</f>
        <v>9781398239395</v>
      </c>
      <c r="B57" s="99">
        <f>G57*F57</f>
        <v>0</v>
      </c>
      <c r="C57" s="121"/>
      <c r="D57" s="54">
        <v>15</v>
      </c>
      <c r="E57" s="104">
        <v>9781398239395</v>
      </c>
      <c r="F57" s="100"/>
      <c r="G57" s="90">
        <v>7.99</v>
      </c>
      <c r="H57" s="54" t="s">
        <v>44</v>
      </c>
      <c r="I57" s="91" t="s">
        <v>89</v>
      </c>
      <c r="J57" s="54" t="s">
        <v>95</v>
      </c>
      <c r="K57" s="45">
        <v>44875</v>
      </c>
      <c r="L57" s="32" t="s">
        <v>47</v>
      </c>
      <c r="M57" s="32" t="s">
        <v>48</v>
      </c>
      <c r="N57" s="32" t="s">
        <v>91</v>
      </c>
      <c r="O57" s="32" t="s">
        <v>92</v>
      </c>
      <c r="P57" s="32" t="s">
        <v>93</v>
      </c>
      <c r="Q57" s="25" t="s">
        <v>52</v>
      </c>
      <c r="R57" s="26">
        <v>3</v>
      </c>
      <c r="S57" s="25" t="s">
        <v>75</v>
      </c>
      <c r="T57" s="25" t="s">
        <v>56</v>
      </c>
    </row>
    <row r="58" spans="1:23" s="25" customFormat="1" ht="12.75" customHeight="1" x14ac:dyDescent="0.25">
      <c r="A58" s="54" t="str">
        <f>TEXT(E58,0)</f>
        <v>9781398244429</v>
      </c>
      <c r="B58" s="99">
        <f>G58*F58</f>
        <v>0</v>
      </c>
      <c r="C58" s="121"/>
      <c r="D58" s="54">
        <v>15</v>
      </c>
      <c r="E58" s="104">
        <v>9781398244429</v>
      </c>
      <c r="F58" s="100"/>
      <c r="G58" s="90">
        <v>8.99</v>
      </c>
      <c r="H58" s="54" t="s">
        <v>44</v>
      </c>
      <c r="I58" s="91" t="s">
        <v>97</v>
      </c>
      <c r="J58" s="54" t="s">
        <v>99</v>
      </c>
      <c r="K58" s="45">
        <v>45071</v>
      </c>
      <c r="L58" s="32" t="s">
        <v>47</v>
      </c>
      <c r="M58" s="32" t="s">
        <v>48</v>
      </c>
      <c r="N58" s="32" t="s">
        <v>91</v>
      </c>
      <c r="O58" s="32" t="s">
        <v>92</v>
      </c>
      <c r="P58" s="32" t="s">
        <v>93</v>
      </c>
      <c r="Q58" s="25" t="s">
        <v>52</v>
      </c>
      <c r="R58" s="26"/>
      <c r="S58" s="25" t="s">
        <v>66</v>
      </c>
      <c r="T58" s="25" t="s">
        <v>75</v>
      </c>
    </row>
    <row r="59" spans="1:23" s="25" customFormat="1" ht="12.75" customHeight="1" x14ac:dyDescent="0.25">
      <c r="A59" s="54" t="str">
        <f>TEXT(E59,0)</f>
        <v>9781398244405</v>
      </c>
      <c r="B59" s="99">
        <f>G59*F59</f>
        <v>0</v>
      </c>
      <c r="C59" s="121"/>
      <c r="D59" s="54">
        <v>15</v>
      </c>
      <c r="E59" s="104">
        <v>9781398244405</v>
      </c>
      <c r="F59" s="100"/>
      <c r="G59" s="90">
        <v>8.99</v>
      </c>
      <c r="H59" s="54" t="s">
        <v>44</v>
      </c>
      <c r="I59" s="91" t="s">
        <v>97</v>
      </c>
      <c r="J59" s="54" t="s">
        <v>98</v>
      </c>
      <c r="K59" s="45">
        <v>45071</v>
      </c>
      <c r="L59" s="32" t="s">
        <v>47</v>
      </c>
      <c r="M59" s="32" t="s">
        <v>48</v>
      </c>
      <c r="N59" s="32" t="s">
        <v>91</v>
      </c>
      <c r="O59" s="32" t="s">
        <v>92</v>
      </c>
      <c r="P59" s="32" t="s">
        <v>93</v>
      </c>
      <c r="Q59" s="25" t="s">
        <v>52</v>
      </c>
      <c r="R59" s="26"/>
      <c r="S59" s="25" t="s">
        <v>66</v>
      </c>
      <c r="T59" s="25" t="s">
        <v>545</v>
      </c>
    </row>
    <row r="60" spans="1:23" s="25" customFormat="1" ht="12.75" customHeight="1" x14ac:dyDescent="0.25">
      <c r="A60" s="54" t="str">
        <f>TEXT(E60,0)</f>
        <v>9781398244443</v>
      </c>
      <c r="B60" s="99">
        <f>G60*F60</f>
        <v>0</v>
      </c>
      <c r="C60" s="121"/>
      <c r="D60" s="54">
        <v>15</v>
      </c>
      <c r="E60" s="104">
        <v>9781398244443</v>
      </c>
      <c r="F60" s="100"/>
      <c r="G60" s="90">
        <v>8.99</v>
      </c>
      <c r="H60" s="54" t="s">
        <v>44</v>
      </c>
      <c r="I60" s="91" t="s">
        <v>97</v>
      </c>
      <c r="J60" s="54" t="s">
        <v>100</v>
      </c>
      <c r="K60" s="45">
        <v>45099</v>
      </c>
      <c r="L60" s="32" t="s">
        <v>47</v>
      </c>
      <c r="M60" s="32" t="s">
        <v>48</v>
      </c>
      <c r="N60" s="32" t="s">
        <v>91</v>
      </c>
      <c r="O60" s="32" t="s">
        <v>92</v>
      </c>
      <c r="P60" s="32" t="s">
        <v>93</v>
      </c>
      <c r="Q60" s="25" t="s">
        <v>52</v>
      </c>
      <c r="R60" s="26"/>
      <c r="S60" s="25" t="s">
        <v>66</v>
      </c>
    </row>
    <row r="61" spans="1:23" s="25" customFormat="1" ht="12.75" customHeight="1" x14ac:dyDescent="0.25">
      <c r="A61" s="54" t="str">
        <f>TEXT(E61,0)</f>
        <v>9781398244467</v>
      </c>
      <c r="B61" s="99">
        <f>G61*F61</f>
        <v>0</v>
      </c>
      <c r="C61" s="121"/>
      <c r="D61" s="54">
        <v>15</v>
      </c>
      <c r="E61" s="104">
        <v>9781398244467</v>
      </c>
      <c r="F61" s="100"/>
      <c r="G61" s="90">
        <v>8.99</v>
      </c>
      <c r="H61" s="54" t="s">
        <v>44</v>
      </c>
      <c r="I61" s="91" t="s">
        <v>97</v>
      </c>
      <c r="J61" s="54" t="s">
        <v>101</v>
      </c>
      <c r="K61" s="45">
        <v>45099</v>
      </c>
      <c r="L61" s="32" t="s">
        <v>47</v>
      </c>
      <c r="M61" s="32" t="s">
        <v>48</v>
      </c>
      <c r="N61" s="32" t="s">
        <v>91</v>
      </c>
      <c r="O61" s="32" t="s">
        <v>92</v>
      </c>
      <c r="P61" s="32" t="s">
        <v>93</v>
      </c>
      <c r="Q61" s="25" t="s">
        <v>52</v>
      </c>
      <c r="R61" s="26"/>
      <c r="S61" s="25" t="s">
        <v>66</v>
      </c>
    </row>
    <row r="62" spans="1:23" s="25" customFormat="1" ht="12.75" customHeight="1" x14ac:dyDescent="0.25">
      <c r="A62" s="54" t="str">
        <f>TEXT(E62,0)</f>
        <v>9781474775847</v>
      </c>
      <c r="B62" s="99">
        <f>G62*F62</f>
        <v>0</v>
      </c>
      <c r="C62" s="121"/>
      <c r="D62" s="54">
        <v>15</v>
      </c>
      <c r="E62" s="104">
        <v>9781474775847</v>
      </c>
      <c r="F62" s="100"/>
      <c r="G62" s="90">
        <v>5.99</v>
      </c>
      <c r="H62" s="54" t="s">
        <v>44</v>
      </c>
      <c r="I62" s="91" t="s">
        <v>97</v>
      </c>
      <c r="J62" s="54" t="s">
        <v>103</v>
      </c>
      <c r="K62" s="45">
        <v>43531</v>
      </c>
      <c r="L62" s="32" t="s">
        <v>57</v>
      </c>
      <c r="M62" s="32" t="s">
        <v>102</v>
      </c>
      <c r="N62" s="32" t="s">
        <v>91</v>
      </c>
      <c r="O62" s="32" t="s">
        <v>92</v>
      </c>
      <c r="P62" s="32" t="s">
        <v>93</v>
      </c>
      <c r="Q62" s="25" t="s">
        <v>52</v>
      </c>
      <c r="R62" s="26">
        <v>3.4</v>
      </c>
      <c r="S62" s="25" t="s">
        <v>66</v>
      </c>
      <c r="T62" s="25" t="s">
        <v>79</v>
      </c>
    </row>
    <row r="63" spans="1:23" s="25" customFormat="1" ht="12.75" customHeight="1" x14ac:dyDescent="0.25">
      <c r="A63" s="54" t="str">
        <f>TEXT(E63,0)</f>
        <v>9781398244399</v>
      </c>
      <c r="B63" s="99">
        <f>G63*F63</f>
        <v>0</v>
      </c>
      <c r="C63" s="121"/>
      <c r="D63" s="54">
        <v>15</v>
      </c>
      <c r="E63" s="104">
        <v>9781398244399</v>
      </c>
      <c r="F63" s="100"/>
      <c r="G63" s="90">
        <v>6.99</v>
      </c>
      <c r="H63" s="54" t="s">
        <v>44</v>
      </c>
      <c r="I63" s="91" t="s">
        <v>97</v>
      </c>
      <c r="J63" s="54" t="s">
        <v>98</v>
      </c>
      <c r="K63" s="45">
        <v>45435</v>
      </c>
      <c r="L63" s="32" t="s">
        <v>57</v>
      </c>
      <c r="M63" s="32" t="s">
        <v>48</v>
      </c>
      <c r="N63" s="32" t="s">
        <v>91</v>
      </c>
      <c r="O63" s="32" t="s">
        <v>92</v>
      </c>
      <c r="P63" s="32" t="s">
        <v>93</v>
      </c>
      <c r="Q63" s="25" t="s">
        <v>52</v>
      </c>
      <c r="R63" s="26"/>
      <c r="S63" s="25" t="s">
        <v>66</v>
      </c>
      <c r="U63" s="27"/>
      <c r="V63" s="27"/>
      <c r="W63" s="27"/>
    </row>
    <row r="64" spans="1:23" s="25" customFormat="1" ht="12.75" customHeight="1" x14ac:dyDescent="0.25">
      <c r="A64" s="54" t="str">
        <f>TEXT(E64,0)</f>
        <v>9781398244412</v>
      </c>
      <c r="B64" s="99">
        <f>G64*F64</f>
        <v>0</v>
      </c>
      <c r="C64" s="121"/>
      <c r="D64" s="54">
        <v>15</v>
      </c>
      <c r="E64" s="104">
        <v>9781398244412</v>
      </c>
      <c r="F64" s="100"/>
      <c r="G64" s="90">
        <v>6.99</v>
      </c>
      <c r="H64" s="54" t="s">
        <v>44</v>
      </c>
      <c r="I64" s="91" t="s">
        <v>97</v>
      </c>
      <c r="J64" s="54" t="s">
        <v>99</v>
      </c>
      <c r="K64" s="45">
        <v>45435</v>
      </c>
      <c r="L64" s="32" t="s">
        <v>57</v>
      </c>
      <c r="M64" s="32" t="s">
        <v>48</v>
      </c>
      <c r="N64" s="32" t="s">
        <v>91</v>
      </c>
      <c r="O64" s="32" t="s">
        <v>92</v>
      </c>
      <c r="P64" s="32" t="s">
        <v>93</v>
      </c>
      <c r="Q64" s="25" t="s">
        <v>52</v>
      </c>
      <c r="R64" s="26"/>
      <c r="S64" s="25" t="s">
        <v>66</v>
      </c>
      <c r="T64" s="25" t="s">
        <v>72</v>
      </c>
    </row>
    <row r="65" spans="1:23" s="25" customFormat="1" ht="12.75" customHeight="1" x14ac:dyDescent="0.25">
      <c r="A65" s="54" t="str">
        <f>TEXT(E65,0)</f>
        <v>9781398244436</v>
      </c>
      <c r="B65" s="99">
        <f>G65*F65</f>
        <v>0</v>
      </c>
      <c r="C65" s="121"/>
      <c r="D65" s="54">
        <v>15</v>
      </c>
      <c r="E65" s="104">
        <v>9781398244436</v>
      </c>
      <c r="F65" s="100"/>
      <c r="G65" s="90">
        <v>6.99</v>
      </c>
      <c r="H65" s="54" t="s">
        <v>44</v>
      </c>
      <c r="I65" s="91" t="s">
        <v>97</v>
      </c>
      <c r="J65" s="54" t="s">
        <v>100</v>
      </c>
      <c r="K65" s="45">
        <v>45463</v>
      </c>
      <c r="L65" s="32" t="s">
        <v>57</v>
      </c>
      <c r="M65" s="32" t="s">
        <v>48</v>
      </c>
      <c r="N65" s="32" t="s">
        <v>91</v>
      </c>
      <c r="O65" s="32" t="s">
        <v>92</v>
      </c>
      <c r="P65" s="32" t="s">
        <v>93</v>
      </c>
      <c r="Q65" s="25" t="s">
        <v>52</v>
      </c>
      <c r="R65" s="26"/>
      <c r="S65" s="25" t="s">
        <v>66</v>
      </c>
      <c r="T65" s="25" t="s">
        <v>66</v>
      </c>
    </row>
    <row r="66" spans="1:23" s="25" customFormat="1" ht="12.75" customHeight="1" x14ac:dyDescent="0.25">
      <c r="A66" s="54" t="str">
        <f>TEXT(E66,0)</f>
        <v>9781398244450</v>
      </c>
      <c r="B66" s="99">
        <f>G66*F66</f>
        <v>0</v>
      </c>
      <c r="C66" s="121"/>
      <c r="D66" s="54">
        <v>15</v>
      </c>
      <c r="E66" s="104">
        <v>9781398244450</v>
      </c>
      <c r="F66" s="100"/>
      <c r="G66" s="90">
        <v>6.99</v>
      </c>
      <c r="H66" s="54" t="s">
        <v>44</v>
      </c>
      <c r="I66" s="91" t="s">
        <v>97</v>
      </c>
      <c r="J66" s="54" t="s">
        <v>101</v>
      </c>
      <c r="K66" s="45">
        <v>45463</v>
      </c>
      <c r="L66" s="32" t="s">
        <v>57</v>
      </c>
      <c r="M66" s="32" t="s">
        <v>48</v>
      </c>
      <c r="N66" s="32" t="s">
        <v>91</v>
      </c>
      <c r="O66" s="32" t="s">
        <v>92</v>
      </c>
      <c r="P66" s="32" t="s">
        <v>93</v>
      </c>
      <c r="Q66" s="25" t="s">
        <v>52</v>
      </c>
      <c r="R66" s="26"/>
      <c r="S66" s="25" t="s">
        <v>66</v>
      </c>
    </row>
    <row r="67" spans="1:23" s="25" customFormat="1" ht="12.75" customHeight="1" x14ac:dyDescent="0.25">
      <c r="A67" s="54" t="str">
        <f>TEXT(E67,0)</f>
        <v>9781474762939</v>
      </c>
      <c r="B67" s="99">
        <f>G67*F67</f>
        <v>0</v>
      </c>
      <c r="C67" s="121"/>
      <c r="D67" s="54">
        <v>15</v>
      </c>
      <c r="E67" s="104">
        <v>9781474762939</v>
      </c>
      <c r="F67" s="100"/>
      <c r="G67" s="90">
        <v>6.99</v>
      </c>
      <c r="H67" s="54" t="s">
        <v>44</v>
      </c>
      <c r="I67" s="91" t="s">
        <v>104</v>
      </c>
      <c r="J67" s="54" t="s">
        <v>105</v>
      </c>
      <c r="K67" s="45">
        <v>43377</v>
      </c>
      <c r="L67" s="32" t="s">
        <v>57</v>
      </c>
      <c r="M67" s="32" t="s">
        <v>106</v>
      </c>
      <c r="N67" s="32" t="s">
        <v>107</v>
      </c>
      <c r="O67" s="32" t="s">
        <v>108</v>
      </c>
      <c r="P67" s="32" t="s">
        <v>109</v>
      </c>
      <c r="Q67" s="25" t="s">
        <v>110</v>
      </c>
      <c r="R67" s="26">
        <v>4.5</v>
      </c>
      <c r="S67" s="25" t="s">
        <v>79</v>
      </c>
      <c r="T67" s="27"/>
    </row>
    <row r="68" spans="1:23" s="25" customFormat="1" ht="12.75" customHeight="1" x14ac:dyDescent="0.25">
      <c r="A68" s="54" t="str">
        <f>TEXT(E68,0)</f>
        <v>9781474762946</v>
      </c>
      <c r="B68" s="99">
        <f>G68*F68</f>
        <v>0</v>
      </c>
      <c r="C68" s="121"/>
      <c r="D68" s="54">
        <v>15</v>
      </c>
      <c r="E68" s="104">
        <v>9781474762946</v>
      </c>
      <c r="F68" s="100"/>
      <c r="G68" s="90">
        <v>6.99</v>
      </c>
      <c r="H68" s="54" t="s">
        <v>44</v>
      </c>
      <c r="I68" s="91" t="s">
        <v>104</v>
      </c>
      <c r="J68" s="54" t="s">
        <v>111</v>
      </c>
      <c r="K68" s="45">
        <v>43405</v>
      </c>
      <c r="L68" s="32" t="s">
        <v>57</v>
      </c>
      <c r="M68" s="32" t="s">
        <v>106</v>
      </c>
      <c r="N68" s="32" t="s">
        <v>107</v>
      </c>
      <c r="O68" s="32" t="s">
        <v>108</v>
      </c>
      <c r="P68" s="32" t="s">
        <v>109</v>
      </c>
      <c r="Q68" s="25" t="s">
        <v>110</v>
      </c>
      <c r="R68" s="26">
        <v>4.5</v>
      </c>
      <c r="S68" s="25" t="s">
        <v>79</v>
      </c>
      <c r="T68" s="25" t="s">
        <v>545</v>
      </c>
    </row>
    <row r="69" spans="1:23" s="25" customFormat="1" ht="12.75" customHeight="1" x14ac:dyDescent="0.25">
      <c r="A69" s="54" t="str">
        <f>TEXT(E69,0)</f>
        <v>9781398235700</v>
      </c>
      <c r="B69" s="99">
        <f>G69*F69</f>
        <v>0</v>
      </c>
      <c r="C69" s="121"/>
      <c r="D69" s="54">
        <v>16</v>
      </c>
      <c r="E69" s="104">
        <v>9781398235700</v>
      </c>
      <c r="F69" s="100"/>
      <c r="G69" s="90">
        <v>6.99</v>
      </c>
      <c r="H69" s="54" t="s">
        <v>112</v>
      </c>
      <c r="I69" s="91" t="s">
        <v>113</v>
      </c>
      <c r="J69" s="54" t="s">
        <v>119</v>
      </c>
      <c r="K69" s="45">
        <v>44621</v>
      </c>
      <c r="L69" s="32" t="s">
        <v>57</v>
      </c>
      <c r="M69" s="32" t="s">
        <v>115</v>
      </c>
      <c r="N69" s="32" t="s">
        <v>116</v>
      </c>
      <c r="O69" s="32" t="s">
        <v>117</v>
      </c>
      <c r="P69" s="32" t="s">
        <v>118</v>
      </c>
      <c r="Q69" s="25" t="s">
        <v>52</v>
      </c>
      <c r="R69" s="26"/>
      <c r="S69" s="25" t="s">
        <v>79</v>
      </c>
      <c r="T69" s="25" t="s">
        <v>172</v>
      </c>
    </row>
    <row r="70" spans="1:23" s="25" customFormat="1" ht="12.75" customHeight="1" x14ac:dyDescent="0.25">
      <c r="A70" s="54" t="str">
        <f>TEXT(E70,0)</f>
        <v>9781398235724</v>
      </c>
      <c r="B70" s="99">
        <f>G70*F70</f>
        <v>0</v>
      </c>
      <c r="C70" s="121"/>
      <c r="D70" s="54">
        <v>16</v>
      </c>
      <c r="E70" s="104">
        <v>9781398235724</v>
      </c>
      <c r="F70" s="100"/>
      <c r="G70" s="90">
        <v>6.99</v>
      </c>
      <c r="H70" s="54" t="s">
        <v>112</v>
      </c>
      <c r="I70" s="91" t="s">
        <v>113</v>
      </c>
      <c r="J70" s="54" t="s">
        <v>114</v>
      </c>
      <c r="K70" s="45">
        <v>44621</v>
      </c>
      <c r="L70" s="32" t="s">
        <v>57</v>
      </c>
      <c r="M70" s="32" t="s">
        <v>115</v>
      </c>
      <c r="N70" s="32" t="s">
        <v>116</v>
      </c>
      <c r="O70" s="32" t="s">
        <v>117</v>
      </c>
      <c r="P70" s="32" t="s">
        <v>118</v>
      </c>
      <c r="Q70" s="25" t="s">
        <v>52</v>
      </c>
      <c r="R70" s="26"/>
      <c r="S70" s="25" t="s">
        <v>79</v>
      </c>
      <c r="T70" s="25" t="s">
        <v>525</v>
      </c>
    </row>
    <row r="71" spans="1:23" s="25" customFormat="1" ht="12.75" customHeight="1" x14ac:dyDescent="0.25">
      <c r="A71" s="54" t="str">
        <f>TEXT(E71,0)</f>
        <v>9781398247451</v>
      </c>
      <c r="B71" s="99">
        <f>G71*F71</f>
        <v>0</v>
      </c>
      <c r="C71" s="121"/>
      <c r="D71" s="54">
        <v>16</v>
      </c>
      <c r="E71" s="104">
        <v>9781398247451</v>
      </c>
      <c r="F71" s="100"/>
      <c r="G71" s="90">
        <v>6.99</v>
      </c>
      <c r="H71" s="54" t="s">
        <v>44</v>
      </c>
      <c r="I71" s="91" t="s">
        <v>113</v>
      </c>
      <c r="J71" s="54" t="s">
        <v>120</v>
      </c>
      <c r="K71" s="45">
        <v>44945</v>
      </c>
      <c r="L71" s="32" t="s">
        <v>57</v>
      </c>
      <c r="M71" s="32" t="s">
        <v>115</v>
      </c>
      <c r="N71" s="32" t="s">
        <v>116</v>
      </c>
      <c r="O71" s="32" t="s">
        <v>117</v>
      </c>
      <c r="P71" s="32" t="s">
        <v>118</v>
      </c>
      <c r="Q71" s="25" t="s">
        <v>52</v>
      </c>
      <c r="R71" s="26"/>
      <c r="S71" s="25" t="s">
        <v>79</v>
      </c>
      <c r="T71" s="25" t="s">
        <v>172</v>
      </c>
    </row>
    <row r="72" spans="1:23" s="25" customFormat="1" ht="12.75" customHeight="1" x14ac:dyDescent="0.25">
      <c r="A72" s="54" t="str">
        <f>TEXT(E72,0)</f>
        <v>9781398235748</v>
      </c>
      <c r="B72" s="99">
        <f>G72*F72</f>
        <v>0</v>
      </c>
      <c r="C72" s="121"/>
      <c r="D72" s="54">
        <v>16</v>
      </c>
      <c r="E72" s="104">
        <v>9781398235748</v>
      </c>
      <c r="F72" s="100"/>
      <c r="G72" s="90">
        <v>6.99</v>
      </c>
      <c r="H72" s="54" t="s">
        <v>112</v>
      </c>
      <c r="I72" s="91" t="s">
        <v>113</v>
      </c>
      <c r="J72" s="54" t="s">
        <v>121</v>
      </c>
      <c r="K72" s="45">
        <v>44623</v>
      </c>
      <c r="L72" s="32" t="s">
        <v>57</v>
      </c>
      <c r="M72" s="32" t="s">
        <v>115</v>
      </c>
      <c r="N72" s="32" t="s">
        <v>116</v>
      </c>
      <c r="O72" s="32" t="s">
        <v>117</v>
      </c>
      <c r="P72" s="32" t="s">
        <v>118</v>
      </c>
      <c r="Q72" s="25" t="s">
        <v>52</v>
      </c>
      <c r="R72" s="26"/>
      <c r="S72" s="25" t="s">
        <v>79</v>
      </c>
      <c r="T72" s="25" t="s">
        <v>525</v>
      </c>
    </row>
    <row r="73" spans="1:23" s="27" customFormat="1" ht="11.5" x14ac:dyDescent="0.25">
      <c r="A73" s="54" t="str">
        <f>TEXT(E73,0)</f>
        <v>9781398247482</v>
      </c>
      <c r="B73" s="99">
        <f>G73*F73</f>
        <v>0</v>
      </c>
      <c r="C73" s="121"/>
      <c r="D73" s="54">
        <v>16</v>
      </c>
      <c r="E73" s="104">
        <v>9781398247482</v>
      </c>
      <c r="F73" s="100"/>
      <c r="G73" s="90">
        <v>6.99</v>
      </c>
      <c r="H73" s="54" t="s">
        <v>44</v>
      </c>
      <c r="I73" s="91" t="s">
        <v>113</v>
      </c>
      <c r="J73" s="54" t="s">
        <v>123</v>
      </c>
      <c r="K73" s="45">
        <v>44945</v>
      </c>
      <c r="L73" s="32" t="s">
        <v>57</v>
      </c>
      <c r="M73" s="32" t="s">
        <v>115</v>
      </c>
      <c r="N73" s="32" t="s">
        <v>116</v>
      </c>
      <c r="O73" s="32" t="s">
        <v>117</v>
      </c>
      <c r="P73" s="32" t="s">
        <v>118</v>
      </c>
      <c r="Q73" s="25" t="s">
        <v>52</v>
      </c>
      <c r="R73" s="26"/>
      <c r="S73" s="25" t="s">
        <v>79</v>
      </c>
      <c r="T73" s="25"/>
      <c r="U73" s="25"/>
      <c r="V73" s="25"/>
      <c r="W73" s="25"/>
    </row>
    <row r="74" spans="1:23" s="25" customFormat="1" ht="12.75" customHeight="1" x14ac:dyDescent="0.25">
      <c r="A74" s="54" t="str">
        <f>TEXT(E74,0)</f>
        <v>9781398235687</v>
      </c>
      <c r="B74" s="99">
        <f>G74*F74</f>
        <v>0</v>
      </c>
      <c r="C74" s="121"/>
      <c r="D74" s="54">
        <v>16</v>
      </c>
      <c r="E74" s="104">
        <v>9781398235687</v>
      </c>
      <c r="F74" s="100"/>
      <c r="G74" s="90">
        <v>6.99</v>
      </c>
      <c r="H74" s="54" t="s">
        <v>112</v>
      </c>
      <c r="I74" s="91" t="s">
        <v>113</v>
      </c>
      <c r="J74" s="54" t="s">
        <v>122</v>
      </c>
      <c r="K74" s="45">
        <v>44623</v>
      </c>
      <c r="L74" s="32" t="s">
        <v>57</v>
      </c>
      <c r="M74" s="32" t="s">
        <v>115</v>
      </c>
      <c r="N74" s="32" t="s">
        <v>116</v>
      </c>
      <c r="O74" s="32" t="s">
        <v>117</v>
      </c>
      <c r="P74" s="32" t="s">
        <v>118</v>
      </c>
      <c r="Q74" s="25" t="s">
        <v>52</v>
      </c>
      <c r="R74" s="26"/>
      <c r="S74" s="25" t="s">
        <v>79</v>
      </c>
      <c r="T74" s="25" t="s">
        <v>79</v>
      </c>
    </row>
    <row r="75" spans="1:23" s="25" customFormat="1" ht="12.75" customHeight="1" x14ac:dyDescent="0.25">
      <c r="A75" s="54" t="str">
        <f>TEXT(E75,0)</f>
        <v>9781398247468</v>
      </c>
      <c r="B75" s="99">
        <f>G75*F75</f>
        <v>0</v>
      </c>
      <c r="C75" s="121"/>
      <c r="D75" s="54">
        <v>16</v>
      </c>
      <c r="E75" s="104">
        <v>9781398247468</v>
      </c>
      <c r="F75" s="100"/>
      <c r="G75" s="90">
        <v>6.99</v>
      </c>
      <c r="H75" s="54" t="s">
        <v>44</v>
      </c>
      <c r="I75" s="91" t="s">
        <v>113</v>
      </c>
      <c r="J75" s="54" t="s">
        <v>124</v>
      </c>
      <c r="K75" s="45">
        <v>44973</v>
      </c>
      <c r="L75" s="32" t="s">
        <v>57</v>
      </c>
      <c r="M75" s="32" t="s">
        <v>115</v>
      </c>
      <c r="N75" s="32" t="s">
        <v>116</v>
      </c>
      <c r="O75" s="32" t="s">
        <v>117</v>
      </c>
      <c r="P75" s="32" t="s">
        <v>118</v>
      </c>
      <c r="Q75" s="25" t="s">
        <v>52</v>
      </c>
      <c r="R75" s="26"/>
      <c r="S75" s="25" t="s">
        <v>79</v>
      </c>
      <c r="T75" s="25" t="s">
        <v>66</v>
      </c>
      <c r="U75" s="27"/>
      <c r="V75" s="27"/>
      <c r="W75" s="27"/>
    </row>
    <row r="76" spans="1:23" s="25" customFormat="1" ht="12.75" customHeight="1" x14ac:dyDescent="0.25">
      <c r="A76" s="54" t="str">
        <f>TEXT(E76,0)</f>
        <v>9781398247475</v>
      </c>
      <c r="B76" s="99">
        <f>G76*F76</f>
        <v>0</v>
      </c>
      <c r="C76" s="121"/>
      <c r="D76" s="54">
        <v>16</v>
      </c>
      <c r="E76" s="104">
        <v>9781398247475</v>
      </c>
      <c r="F76" s="100"/>
      <c r="G76" s="90">
        <v>6.99</v>
      </c>
      <c r="H76" s="54" t="s">
        <v>44</v>
      </c>
      <c r="I76" s="91" t="s">
        <v>113</v>
      </c>
      <c r="J76" s="54" t="s">
        <v>125</v>
      </c>
      <c r="K76" s="45">
        <v>44973</v>
      </c>
      <c r="L76" s="32" t="s">
        <v>57</v>
      </c>
      <c r="M76" s="32" t="s">
        <v>115</v>
      </c>
      <c r="N76" s="32" t="s">
        <v>116</v>
      </c>
      <c r="O76" s="32" t="s">
        <v>117</v>
      </c>
      <c r="P76" s="32" t="s">
        <v>118</v>
      </c>
      <c r="Q76" s="25" t="s">
        <v>52</v>
      </c>
      <c r="R76" s="26"/>
      <c r="S76" s="25" t="s">
        <v>79</v>
      </c>
      <c r="T76" s="25" t="s">
        <v>66</v>
      </c>
    </row>
    <row r="77" spans="1:23" s="25" customFormat="1" ht="12.75" customHeight="1" x14ac:dyDescent="0.25">
      <c r="A77" s="54" t="str">
        <f>TEXT(E77,0)</f>
        <v>9781398214828</v>
      </c>
      <c r="B77" s="99">
        <f>G77*F77</f>
        <v>0</v>
      </c>
      <c r="C77" s="121"/>
      <c r="D77" s="54">
        <v>16</v>
      </c>
      <c r="E77" s="104">
        <v>9781398214828</v>
      </c>
      <c r="F77" s="100"/>
      <c r="G77" s="90">
        <v>6.99</v>
      </c>
      <c r="H77" s="54" t="s">
        <v>44</v>
      </c>
      <c r="I77" s="91" t="s">
        <v>126</v>
      </c>
      <c r="J77" s="54" t="s">
        <v>127</v>
      </c>
      <c r="K77" s="45">
        <v>44497</v>
      </c>
      <c r="L77" s="32" t="s">
        <v>57</v>
      </c>
      <c r="M77" s="32" t="s">
        <v>115</v>
      </c>
      <c r="N77" s="32" t="s">
        <v>128</v>
      </c>
      <c r="O77" s="32" t="s">
        <v>129</v>
      </c>
      <c r="P77" s="32" t="s">
        <v>118</v>
      </c>
      <c r="Q77" s="25" t="s">
        <v>52</v>
      </c>
      <c r="R77" s="26">
        <v>4.8</v>
      </c>
      <c r="S77" s="25" t="s">
        <v>79</v>
      </c>
      <c r="T77" s="25" t="s">
        <v>60</v>
      </c>
    </row>
    <row r="78" spans="1:23" s="25" customFormat="1" ht="12.75" customHeight="1" x14ac:dyDescent="0.25">
      <c r="A78" s="54" t="str">
        <f>TEXT(E78,0)</f>
        <v>9781398206113</v>
      </c>
      <c r="B78" s="99">
        <f>G78*F78</f>
        <v>0</v>
      </c>
      <c r="C78" s="121"/>
      <c r="D78" s="54">
        <v>16</v>
      </c>
      <c r="E78" s="104">
        <v>9781398206113</v>
      </c>
      <c r="F78" s="100"/>
      <c r="G78" s="90">
        <v>6.99</v>
      </c>
      <c r="H78" s="54" t="s">
        <v>44</v>
      </c>
      <c r="I78" s="91" t="s">
        <v>126</v>
      </c>
      <c r="J78" s="54" t="s">
        <v>130</v>
      </c>
      <c r="K78" s="45">
        <v>44287</v>
      </c>
      <c r="L78" s="32" t="s">
        <v>57</v>
      </c>
      <c r="M78" s="32" t="s">
        <v>115</v>
      </c>
      <c r="N78" s="32" t="s">
        <v>128</v>
      </c>
      <c r="O78" s="32" t="s">
        <v>129</v>
      </c>
      <c r="P78" s="32" t="s">
        <v>118</v>
      </c>
      <c r="Q78" s="25" t="s">
        <v>52</v>
      </c>
      <c r="R78" s="26">
        <v>4.9000000000000004</v>
      </c>
      <c r="S78" s="25" t="s">
        <v>131</v>
      </c>
      <c r="T78" s="27"/>
      <c r="U78" s="27"/>
      <c r="V78" s="27"/>
      <c r="W78" s="27"/>
    </row>
    <row r="79" spans="1:23" s="25" customFormat="1" ht="12.75" customHeight="1" x14ac:dyDescent="0.25">
      <c r="A79" s="54" t="str">
        <f>TEXT(E79,0)</f>
        <v>9781398214835</v>
      </c>
      <c r="B79" s="99">
        <f>G79*F79</f>
        <v>0</v>
      </c>
      <c r="C79" s="121"/>
      <c r="D79" s="54">
        <v>16</v>
      </c>
      <c r="E79" s="104">
        <v>9781398214835</v>
      </c>
      <c r="F79" s="100"/>
      <c r="G79" s="90">
        <v>6.99</v>
      </c>
      <c r="H79" s="54" t="s">
        <v>44</v>
      </c>
      <c r="I79" s="91" t="s">
        <v>126</v>
      </c>
      <c r="J79" s="54" t="s">
        <v>132</v>
      </c>
      <c r="K79" s="45">
        <v>44441</v>
      </c>
      <c r="L79" s="32" t="s">
        <v>57</v>
      </c>
      <c r="M79" s="32" t="s">
        <v>115</v>
      </c>
      <c r="N79" s="32" t="s">
        <v>128</v>
      </c>
      <c r="O79" s="32" t="s">
        <v>129</v>
      </c>
      <c r="P79" s="32" t="s">
        <v>118</v>
      </c>
      <c r="Q79" s="25" t="s">
        <v>52</v>
      </c>
      <c r="R79" s="26">
        <v>4.5999999999999996</v>
      </c>
      <c r="S79" s="25" t="s">
        <v>79</v>
      </c>
    </row>
    <row r="80" spans="1:23" s="25" customFormat="1" ht="12.75" customHeight="1" x14ac:dyDescent="0.25">
      <c r="A80" s="54" t="str">
        <f>TEXT(E80,0)</f>
        <v>9781398214859</v>
      </c>
      <c r="B80" s="99">
        <f>G80*F80</f>
        <v>0</v>
      </c>
      <c r="C80" s="121"/>
      <c r="D80" s="54">
        <v>16</v>
      </c>
      <c r="E80" s="104">
        <v>9781398214859</v>
      </c>
      <c r="F80" s="100"/>
      <c r="G80" s="90">
        <v>6.99</v>
      </c>
      <c r="H80" s="54" t="s">
        <v>44</v>
      </c>
      <c r="I80" s="91" t="s">
        <v>126</v>
      </c>
      <c r="J80" s="54" t="s">
        <v>133</v>
      </c>
      <c r="K80" s="45">
        <v>44497</v>
      </c>
      <c r="L80" s="32" t="s">
        <v>57</v>
      </c>
      <c r="M80" s="32" t="s">
        <v>115</v>
      </c>
      <c r="N80" s="32" t="s">
        <v>128</v>
      </c>
      <c r="O80" s="32" t="s">
        <v>129</v>
      </c>
      <c r="P80" s="32" t="s">
        <v>118</v>
      </c>
      <c r="Q80" s="25" t="s">
        <v>52</v>
      </c>
      <c r="R80" s="26">
        <v>4.3</v>
      </c>
      <c r="S80" s="25" t="s">
        <v>79</v>
      </c>
      <c r="T80" s="27"/>
    </row>
    <row r="81" spans="1:23" s="25" customFormat="1" ht="12.75" customHeight="1" x14ac:dyDescent="0.25">
      <c r="A81" s="54" t="str">
        <f>TEXT(E81,0)</f>
        <v>9781398206090</v>
      </c>
      <c r="B81" s="99">
        <f>G81*F81</f>
        <v>0</v>
      </c>
      <c r="C81" s="121"/>
      <c r="D81" s="54">
        <v>16</v>
      </c>
      <c r="E81" s="104">
        <v>9781398206090</v>
      </c>
      <c r="F81" s="100"/>
      <c r="G81" s="90">
        <v>6.99</v>
      </c>
      <c r="H81" s="54" t="s">
        <v>44</v>
      </c>
      <c r="I81" s="91" t="s">
        <v>126</v>
      </c>
      <c r="J81" s="54" t="s">
        <v>135</v>
      </c>
      <c r="K81" s="45">
        <v>44259</v>
      </c>
      <c r="L81" s="32" t="s">
        <v>57</v>
      </c>
      <c r="M81" s="32" t="s">
        <v>115</v>
      </c>
      <c r="N81" s="32" t="s">
        <v>128</v>
      </c>
      <c r="O81" s="32" t="s">
        <v>129</v>
      </c>
      <c r="P81" s="32" t="s">
        <v>118</v>
      </c>
      <c r="Q81" s="25" t="s">
        <v>52</v>
      </c>
      <c r="R81" s="26">
        <v>4.7</v>
      </c>
      <c r="S81" s="25" t="s">
        <v>131</v>
      </c>
      <c r="T81" s="25" t="s">
        <v>53</v>
      </c>
    </row>
    <row r="82" spans="1:23" s="25" customFormat="1" ht="12.75" customHeight="1" x14ac:dyDescent="0.25">
      <c r="A82" s="54" t="str">
        <f>TEXT(E82,0)</f>
        <v>9781398206106</v>
      </c>
      <c r="B82" s="99">
        <f>G82*F82</f>
        <v>0</v>
      </c>
      <c r="C82" s="121"/>
      <c r="D82" s="54">
        <v>16</v>
      </c>
      <c r="E82" s="104">
        <v>9781398206106</v>
      </c>
      <c r="F82" s="100"/>
      <c r="G82" s="90">
        <v>6.99</v>
      </c>
      <c r="H82" s="54" t="s">
        <v>44</v>
      </c>
      <c r="I82" s="91" t="s">
        <v>126</v>
      </c>
      <c r="J82" s="54" t="s">
        <v>134</v>
      </c>
      <c r="K82" s="45">
        <v>44287</v>
      </c>
      <c r="L82" s="32" t="s">
        <v>57</v>
      </c>
      <c r="M82" s="32" t="s">
        <v>115</v>
      </c>
      <c r="N82" s="32" t="s">
        <v>128</v>
      </c>
      <c r="O82" s="32" t="s">
        <v>129</v>
      </c>
      <c r="P82" s="32" t="s">
        <v>118</v>
      </c>
      <c r="Q82" s="25" t="s">
        <v>52</v>
      </c>
      <c r="R82" s="26">
        <v>4.7</v>
      </c>
      <c r="S82" s="25" t="s">
        <v>131</v>
      </c>
      <c r="T82" s="25" t="s">
        <v>66</v>
      </c>
    </row>
    <row r="83" spans="1:23" s="25" customFormat="1" ht="12.75" customHeight="1" x14ac:dyDescent="0.25">
      <c r="A83" s="54" t="str">
        <f>TEXT(E83,0)</f>
        <v>9781398214842</v>
      </c>
      <c r="B83" s="99">
        <f>G83*F83</f>
        <v>0</v>
      </c>
      <c r="C83" s="121"/>
      <c r="D83" s="54">
        <v>16</v>
      </c>
      <c r="E83" s="104">
        <v>9781398214842</v>
      </c>
      <c r="F83" s="100"/>
      <c r="G83" s="90">
        <v>6.99</v>
      </c>
      <c r="H83" s="54" t="s">
        <v>44</v>
      </c>
      <c r="I83" s="91" t="s">
        <v>126</v>
      </c>
      <c r="J83" s="54" t="s">
        <v>136</v>
      </c>
      <c r="K83" s="45">
        <v>44441</v>
      </c>
      <c r="L83" s="32" t="s">
        <v>57</v>
      </c>
      <c r="M83" s="32" t="s">
        <v>115</v>
      </c>
      <c r="N83" s="32" t="s">
        <v>128</v>
      </c>
      <c r="O83" s="32" t="s">
        <v>129</v>
      </c>
      <c r="P83" s="32" t="s">
        <v>118</v>
      </c>
      <c r="Q83" s="25" t="s">
        <v>52</v>
      </c>
      <c r="R83" s="26">
        <v>4.7</v>
      </c>
      <c r="S83" s="25" t="s">
        <v>79</v>
      </c>
      <c r="T83" s="25" t="s">
        <v>72</v>
      </c>
      <c r="U83" s="27"/>
      <c r="V83" s="27"/>
      <c r="W83" s="27"/>
    </row>
    <row r="84" spans="1:23" s="25" customFormat="1" ht="12.75" customHeight="1" x14ac:dyDescent="0.25">
      <c r="A84" s="54" t="str">
        <f>TEXT(E84,0)</f>
        <v>9781398206083</v>
      </c>
      <c r="B84" s="99">
        <f>G84*F84</f>
        <v>0</v>
      </c>
      <c r="C84" s="121"/>
      <c r="D84" s="54">
        <v>16</v>
      </c>
      <c r="E84" s="104">
        <v>9781398206083</v>
      </c>
      <c r="F84" s="100"/>
      <c r="G84" s="90">
        <v>6.99</v>
      </c>
      <c r="H84" s="54" t="s">
        <v>44</v>
      </c>
      <c r="I84" s="91" t="s">
        <v>126</v>
      </c>
      <c r="J84" s="54" t="s">
        <v>137</v>
      </c>
      <c r="K84" s="45">
        <v>44259</v>
      </c>
      <c r="L84" s="32" t="s">
        <v>57</v>
      </c>
      <c r="M84" s="32" t="s">
        <v>115</v>
      </c>
      <c r="N84" s="32" t="s">
        <v>128</v>
      </c>
      <c r="O84" s="32" t="s">
        <v>129</v>
      </c>
      <c r="P84" s="32" t="s">
        <v>118</v>
      </c>
      <c r="Q84" s="25" t="s">
        <v>52</v>
      </c>
      <c r="R84" s="26">
        <v>4.4000000000000004</v>
      </c>
      <c r="S84" s="25" t="s">
        <v>131</v>
      </c>
      <c r="T84" s="25" t="s">
        <v>61</v>
      </c>
    </row>
    <row r="85" spans="1:23" s="25" customFormat="1" ht="12.75" customHeight="1" x14ac:dyDescent="0.25">
      <c r="A85" s="54" t="str">
        <f>TEXT(E85,0)</f>
        <v>9781398234475</v>
      </c>
      <c r="B85" s="99">
        <f>G85*F85</f>
        <v>0</v>
      </c>
      <c r="C85" s="121"/>
      <c r="D85" s="54">
        <v>16</v>
      </c>
      <c r="E85" s="104">
        <v>9781398234475</v>
      </c>
      <c r="F85" s="100"/>
      <c r="G85" s="90">
        <v>6.99</v>
      </c>
      <c r="H85" s="54" t="s">
        <v>138</v>
      </c>
      <c r="I85" s="91" t="s">
        <v>139</v>
      </c>
      <c r="J85" s="54" t="s">
        <v>140</v>
      </c>
      <c r="K85" s="45">
        <v>44721</v>
      </c>
      <c r="L85" s="32" t="s">
        <v>57</v>
      </c>
      <c r="M85" s="32" t="s">
        <v>115</v>
      </c>
      <c r="N85" s="32" t="s">
        <v>116</v>
      </c>
      <c r="O85" s="32" t="s">
        <v>141</v>
      </c>
      <c r="P85" s="32" t="s">
        <v>118</v>
      </c>
      <c r="Q85" s="25" t="s">
        <v>52</v>
      </c>
      <c r="R85" s="26">
        <v>3.9</v>
      </c>
      <c r="S85" s="25" t="s">
        <v>79</v>
      </c>
    </row>
    <row r="86" spans="1:23" s="25" customFormat="1" ht="12.75" customHeight="1" x14ac:dyDescent="0.25">
      <c r="A86" s="54" t="str">
        <f>TEXT(E86,0)</f>
        <v>9781398234482</v>
      </c>
      <c r="B86" s="99">
        <f>G86*F86</f>
        <v>0</v>
      </c>
      <c r="C86" s="121"/>
      <c r="D86" s="54">
        <v>16</v>
      </c>
      <c r="E86" s="104">
        <v>9781398234482</v>
      </c>
      <c r="F86" s="100"/>
      <c r="G86" s="90">
        <v>6.99</v>
      </c>
      <c r="H86" s="54" t="s">
        <v>138</v>
      </c>
      <c r="I86" s="91" t="s">
        <v>139</v>
      </c>
      <c r="J86" s="54" t="s">
        <v>142</v>
      </c>
      <c r="K86" s="45">
        <v>44721</v>
      </c>
      <c r="L86" s="32" t="s">
        <v>57</v>
      </c>
      <c r="M86" s="32" t="s">
        <v>115</v>
      </c>
      <c r="N86" s="32" t="s">
        <v>116</v>
      </c>
      <c r="O86" s="32" t="s">
        <v>141</v>
      </c>
      <c r="P86" s="32" t="s">
        <v>118</v>
      </c>
      <c r="Q86" s="25" t="s">
        <v>52</v>
      </c>
      <c r="R86" s="26">
        <v>4.2</v>
      </c>
      <c r="S86" s="25" t="s">
        <v>79</v>
      </c>
    </row>
    <row r="87" spans="1:23" s="25" customFormat="1" ht="12.75" customHeight="1" x14ac:dyDescent="0.25">
      <c r="A87" s="54" t="str">
        <f>TEXT(E87,0)</f>
        <v>9781398234451</v>
      </c>
      <c r="B87" s="99">
        <f>G87*F87</f>
        <v>0</v>
      </c>
      <c r="C87" s="121"/>
      <c r="D87" s="54">
        <v>16</v>
      </c>
      <c r="E87" s="104">
        <v>9781398234451</v>
      </c>
      <c r="F87" s="100"/>
      <c r="G87" s="90">
        <v>6.99</v>
      </c>
      <c r="H87" s="54" t="s">
        <v>138</v>
      </c>
      <c r="I87" s="91" t="s">
        <v>139</v>
      </c>
      <c r="J87" s="54" t="s">
        <v>143</v>
      </c>
      <c r="K87" s="45">
        <v>44721</v>
      </c>
      <c r="L87" s="32" t="s">
        <v>57</v>
      </c>
      <c r="M87" s="32" t="s">
        <v>115</v>
      </c>
      <c r="N87" s="32" t="s">
        <v>116</v>
      </c>
      <c r="O87" s="32" t="s">
        <v>141</v>
      </c>
      <c r="P87" s="32" t="s">
        <v>118</v>
      </c>
      <c r="Q87" s="25" t="s">
        <v>52</v>
      </c>
      <c r="R87" s="26">
        <v>4.3</v>
      </c>
      <c r="S87" s="25" t="s">
        <v>79</v>
      </c>
    </row>
    <row r="88" spans="1:23" s="25" customFormat="1" ht="12.75" customHeight="1" x14ac:dyDescent="0.25">
      <c r="A88" s="54" t="str">
        <f>TEXT(E88,0)</f>
        <v>9781398234468</v>
      </c>
      <c r="B88" s="99">
        <f>G88*F88</f>
        <v>0</v>
      </c>
      <c r="C88" s="121"/>
      <c r="D88" s="54">
        <v>16</v>
      </c>
      <c r="E88" s="104">
        <v>9781398234468</v>
      </c>
      <c r="F88" s="100"/>
      <c r="G88" s="90">
        <v>6.99</v>
      </c>
      <c r="H88" s="54" t="s">
        <v>138</v>
      </c>
      <c r="I88" s="91" t="s">
        <v>139</v>
      </c>
      <c r="J88" s="54" t="s">
        <v>144</v>
      </c>
      <c r="K88" s="45">
        <v>44721</v>
      </c>
      <c r="L88" s="32" t="s">
        <v>57</v>
      </c>
      <c r="M88" s="32" t="s">
        <v>115</v>
      </c>
      <c r="N88" s="32" t="s">
        <v>116</v>
      </c>
      <c r="O88" s="32" t="s">
        <v>141</v>
      </c>
      <c r="P88" s="32" t="s">
        <v>118</v>
      </c>
      <c r="Q88" s="25" t="s">
        <v>52</v>
      </c>
      <c r="R88" s="26">
        <v>4.2</v>
      </c>
      <c r="S88" s="25" t="s">
        <v>79</v>
      </c>
      <c r="T88" s="25" t="s">
        <v>79</v>
      </c>
    </row>
    <row r="89" spans="1:23" s="25" customFormat="1" ht="12.75" customHeight="1" x14ac:dyDescent="0.25">
      <c r="A89" s="54" t="str">
        <f>TEXT(E89,0)</f>
        <v>9781398239357</v>
      </c>
      <c r="B89" s="99">
        <f>G89*F89</f>
        <v>0</v>
      </c>
      <c r="C89" s="121"/>
      <c r="D89" s="54">
        <v>16</v>
      </c>
      <c r="E89" s="104">
        <v>9781398239357</v>
      </c>
      <c r="F89" s="100"/>
      <c r="G89" s="90">
        <v>6.99</v>
      </c>
      <c r="H89" s="54" t="s">
        <v>44</v>
      </c>
      <c r="I89" s="91" t="s">
        <v>139</v>
      </c>
      <c r="J89" s="54" t="s">
        <v>145</v>
      </c>
      <c r="K89" s="45">
        <v>44763</v>
      </c>
      <c r="L89" s="32" t="s">
        <v>57</v>
      </c>
      <c r="M89" s="32" t="s">
        <v>115</v>
      </c>
      <c r="N89" s="32" t="s">
        <v>116</v>
      </c>
      <c r="O89" s="32" t="s">
        <v>141</v>
      </c>
      <c r="P89" s="32" t="s">
        <v>118</v>
      </c>
      <c r="Q89" s="25" t="s">
        <v>52</v>
      </c>
      <c r="R89" s="26"/>
      <c r="S89" s="25" t="s">
        <v>79</v>
      </c>
      <c r="T89" s="27"/>
    </row>
    <row r="90" spans="1:23" s="25" customFormat="1" ht="12.75" customHeight="1" x14ac:dyDescent="0.25">
      <c r="A90" s="54" t="str">
        <f>TEXT(E90,0)</f>
        <v>9781398239371</v>
      </c>
      <c r="B90" s="99">
        <f>G90*F90</f>
        <v>0</v>
      </c>
      <c r="C90" s="121"/>
      <c r="D90" s="54">
        <v>16</v>
      </c>
      <c r="E90" s="104">
        <v>9781398239371</v>
      </c>
      <c r="F90" s="100"/>
      <c r="G90" s="90">
        <v>6.99</v>
      </c>
      <c r="H90" s="54" t="s">
        <v>44</v>
      </c>
      <c r="I90" s="91" t="s">
        <v>139</v>
      </c>
      <c r="J90" s="54" t="s">
        <v>146</v>
      </c>
      <c r="K90" s="45">
        <v>44791</v>
      </c>
      <c r="L90" s="32" t="s">
        <v>57</v>
      </c>
      <c r="M90" s="32" t="s">
        <v>115</v>
      </c>
      <c r="N90" s="32" t="s">
        <v>116</v>
      </c>
      <c r="O90" s="32" t="s">
        <v>141</v>
      </c>
      <c r="P90" s="32" t="s">
        <v>118</v>
      </c>
      <c r="Q90" s="25" t="s">
        <v>52</v>
      </c>
      <c r="R90" s="26"/>
      <c r="S90" s="25" t="s">
        <v>79</v>
      </c>
      <c r="T90" s="25" t="s">
        <v>53</v>
      </c>
    </row>
    <row r="91" spans="1:23" s="25" customFormat="1" ht="12.75" customHeight="1" x14ac:dyDescent="0.25">
      <c r="A91" s="54" t="str">
        <f>TEXT(E91,0)</f>
        <v>9781398239388</v>
      </c>
      <c r="B91" s="99">
        <f>G91*F91</f>
        <v>0</v>
      </c>
      <c r="C91" s="121"/>
      <c r="D91" s="54">
        <v>16</v>
      </c>
      <c r="E91" s="104">
        <v>9781398239388</v>
      </c>
      <c r="F91" s="100"/>
      <c r="G91" s="90">
        <v>6.99</v>
      </c>
      <c r="H91" s="54" t="s">
        <v>44</v>
      </c>
      <c r="I91" s="91" t="s">
        <v>139</v>
      </c>
      <c r="J91" s="54" t="s">
        <v>147</v>
      </c>
      <c r="K91" s="45">
        <v>44763</v>
      </c>
      <c r="L91" s="32" t="s">
        <v>57</v>
      </c>
      <c r="M91" s="32" t="s">
        <v>115</v>
      </c>
      <c r="N91" s="32" t="s">
        <v>116</v>
      </c>
      <c r="O91" s="32" t="s">
        <v>141</v>
      </c>
      <c r="P91" s="32" t="s">
        <v>118</v>
      </c>
      <c r="Q91" s="25" t="s">
        <v>52</v>
      </c>
      <c r="R91" s="26"/>
      <c r="S91" s="25" t="s">
        <v>79</v>
      </c>
      <c r="T91" s="27"/>
    </row>
    <row r="92" spans="1:23" s="25" customFormat="1" ht="12.75" customHeight="1" x14ac:dyDescent="0.25">
      <c r="A92" s="54" t="str">
        <f>TEXT(E92,0)</f>
        <v>9781398239364</v>
      </c>
      <c r="B92" s="99">
        <f>G92*F92</f>
        <v>0</v>
      </c>
      <c r="C92" s="121"/>
      <c r="D92" s="54">
        <v>16</v>
      </c>
      <c r="E92" s="104">
        <v>9781398239364</v>
      </c>
      <c r="F92" s="100"/>
      <c r="G92" s="90">
        <v>6.99</v>
      </c>
      <c r="H92" s="54" t="s">
        <v>44</v>
      </c>
      <c r="I92" s="91" t="s">
        <v>139</v>
      </c>
      <c r="J92" s="54" t="s">
        <v>148</v>
      </c>
      <c r="K92" s="45">
        <v>44791</v>
      </c>
      <c r="L92" s="32" t="s">
        <v>57</v>
      </c>
      <c r="M92" s="32" t="s">
        <v>115</v>
      </c>
      <c r="N92" s="32" t="s">
        <v>116</v>
      </c>
      <c r="O92" s="32" t="s">
        <v>141</v>
      </c>
      <c r="P92" s="32" t="s">
        <v>118</v>
      </c>
      <c r="Q92" s="25" t="s">
        <v>52</v>
      </c>
      <c r="R92" s="26"/>
      <c r="S92" s="25" t="s">
        <v>79</v>
      </c>
      <c r="T92" s="27"/>
    </row>
    <row r="93" spans="1:23" s="25" customFormat="1" ht="12.75" customHeight="1" x14ac:dyDescent="0.25">
      <c r="A93" s="54" t="str">
        <f>TEXT(E93,0)</f>
        <v>9781398241442</v>
      </c>
      <c r="B93" s="99">
        <f>G93*F93</f>
        <v>0</v>
      </c>
      <c r="C93" s="121"/>
      <c r="D93" s="54">
        <v>17</v>
      </c>
      <c r="E93" s="104">
        <v>9781398241442</v>
      </c>
      <c r="F93" s="100"/>
      <c r="G93" s="90">
        <v>6.99</v>
      </c>
      <c r="H93" s="54" t="s">
        <v>44</v>
      </c>
      <c r="I93" s="91" t="s">
        <v>149</v>
      </c>
      <c r="J93" s="54" t="s">
        <v>150</v>
      </c>
      <c r="K93" s="45">
        <v>44847</v>
      </c>
      <c r="L93" s="32" t="s">
        <v>57</v>
      </c>
      <c r="M93" s="32" t="s">
        <v>115</v>
      </c>
      <c r="N93" s="32" t="s">
        <v>116</v>
      </c>
      <c r="O93" s="32" t="s">
        <v>151</v>
      </c>
      <c r="P93" s="32" t="s">
        <v>109</v>
      </c>
      <c r="Q93" s="25" t="s">
        <v>52</v>
      </c>
      <c r="R93" s="26"/>
      <c r="S93" s="25" t="s">
        <v>79</v>
      </c>
    </row>
    <row r="94" spans="1:23" s="25" customFormat="1" ht="12.75" customHeight="1" x14ac:dyDescent="0.25">
      <c r="A94" s="54" t="str">
        <f>TEXT(E94,0)</f>
        <v>9781398251021</v>
      </c>
      <c r="B94" s="99">
        <f>G94*F94</f>
        <v>0</v>
      </c>
      <c r="C94" s="121"/>
      <c r="D94" s="54">
        <v>17</v>
      </c>
      <c r="E94" s="104">
        <v>9781398251021</v>
      </c>
      <c r="F94" s="100"/>
      <c r="G94" s="90">
        <v>6.99</v>
      </c>
      <c r="H94" s="54" t="s">
        <v>44</v>
      </c>
      <c r="I94" s="91" t="s">
        <v>149</v>
      </c>
      <c r="J94" s="54" t="s">
        <v>155</v>
      </c>
      <c r="K94" s="45">
        <v>45183</v>
      </c>
      <c r="L94" s="32" t="s">
        <v>57</v>
      </c>
      <c r="M94" s="32" t="s">
        <v>115</v>
      </c>
      <c r="N94" s="32" t="s">
        <v>116</v>
      </c>
      <c r="O94" s="32" t="s">
        <v>151</v>
      </c>
      <c r="P94" s="32" t="s">
        <v>109</v>
      </c>
      <c r="Q94" s="25" t="s">
        <v>52</v>
      </c>
      <c r="R94" s="26"/>
      <c r="T94" s="25" t="s">
        <v>58</v>
      </c>
    </row>
    <row r="95" spans="1:23" s="25" customFormat="1" ht="12.75" customHeight="1" x14ac:dyDescent="0.25">
      <c r="A95" s="54" t="str">
        <f>TEXT(E95,0)</f>
        <v>9781398241435</v>
      </c>
      <c r="B95" s="99">
        <f>G95*F95</f>
        <v>0</v>
      </c>
      <c r="C95" s="121"/>
      <c r="D95" s="54">
        <v>17</v>
      </c>
      <c r="E95" s="104">
        <v>9781398241435</v>
      </c>
      <c r="F95" s="100"/>
      <c r="G95" s="90">
        <v>6.99</v>
      </c>
      <c r="H95" s="54" t="s">
        <v>44</v>
      </c>
      <c r="I95" s="91" t="s">
        <v>149</v>
      </c>
      <c r="J95" s="54" t="s">
        <v>152</v>
      </c>
      <c r="K95" s="45">
        <v>44847</v>
      </c>
      <c r="L95" s="32" t="s">
        <v>57</v>
      </c>
      <c r="M95" s="32" t="s">
        <v>115</v>
      </c>
      <c r="N95" s="32" t="s">
        <v>116</v>
      </c>
      <c r="O95" s="32" t="s">
        <v>151</v>
      </c>
      <c r="P95" s="32" t="s">
        <v>109</v>
      </c>
      <c r="Q95" s="25" t="s">
        <v>52</v>
      </c>
      <c r="R95" s="26"/>
      <c r="S95" s="25" t="s">
        <v>79</v>
      </c>
      <c r="T95" s="25" t="s">
        <v>79</v>
      </c>
    </row>
    <row r="96" spans="1:23" s="25" customFormat="1" ht="12.75" customHeight="1" x14ac:dyDescent="0.25">
      <c r="A96" s="54" t="str">
        <f>TEXT(E96,0)</f>
        <v>9781398251052</v>
      </c>
      <c r="B96" s="99">
        <f>G96*F96</f>
        <v>0</v>
      </c>
      <c r="C96" s="121"/>
      <c r="D96" s="54">
        <v>17</v>
      </c>
      <c r="E96" s="104">
        <v>9781398251052</v>
      </c>
      <c r="F96" s="100"/>
      <c r="G96" s="90">
        <v>6.99</v>
      </c>
      <c r="H96" s="54" t="s">
        <v>44</v>
      </c>
      <c r="I96" s="91" t="s">
        <v>149</v>
      </c>
      <c r="J96" s="54" t="s">
        <v>158</v>
      </c>
      <c r="K96" s="45">
        <v>45211</v>
      </c>
      <c r="L96" s="32" t="s">
        <v>57</v>
      </c>
      <c r="M96" s="32" t="s">
        <v>115</v>
      </c>
      <c r="N96" s="32" t="s">
        <v>116</v>
      </c>
      <c r="O96" s="32" t="s">
        <v>151</v>
      </c>
      <c r="P96" s="32" t="s">
        <v>109</v>
      </c>
      <c r="Q96" s="25" t="s">
        <v>52</v>
      </c>
      <c r="R96" s="26"/>
      <c r="T96" s="27"/>
    </row>
    <row r="97" spans="1:23" s="25" customFormat="1" ht="12.75" customHeight="1" x14ac:dyDescent="0.25">
      <c r="A97" s="54" t="str">
        <f>TEXT(E97,0)</f>
        <v>9781398251045</v>
      </c>
      <c r="B97" s="99">
        <f>G97*F97</f>
        <v>0</v>
      </c>
      <c r="C97" s="121"/>
      <c r="D97" s="54">
        <v>17</v>
      </c>
      <c r="E97" s="104">
        <v>9781398251045</v>
      </c>
      <c r="F97" s="100"/>
      <c r="G97" s="90">
        <v>6.99</v>
      </c>
      <c r="H97" s="54" t="s">
        <v>44</v>
      </c>
      <c r="I97" s="91" t="s">
        <v>149</v>
      </c>
      <c r="J97" s="54" t="s">
        <v>157</v>
      </c>
      <c r="K97" s="45">
        <v>45211</v>
      </c>
      <c r="L97" s="32" t="s">
        <v>57</v>
      </c>
      <c r="M97" s="32" t="s">
        <v>115</v>
      </c>
      <c r="N97" s="32" t="s">
        <v>116</v>
      </c>
      <c r="O97" s="32" t="s">
        <v>151</v>
      </c>
      <c r="P97" s="32" t="s">
        <v>109</v>
      </c>
      <c r="Q97" s="25" t="s">
        <v>52</v>
      </c>
      <c r="R97" s="26"/>
      <c r="T97" s="25" t="s">
        <v>66</v>
      </c>
    </row>
    <row r="98" spans="1:23" s="25" customFormat="1" ht="12.75" customHeight="1" x14ac:dyDescent="0.25">
      <c r="A98" s="54" t="str">
        <f>TEXT(E98,0)</f>
        <v>9781398241428</v>
      </c>
      <c r="B98" s="99">
        <f>G98*F98</f>
        <v>0</v>
      </c>
      <c r="C98" s="121"/>
      <c r="D98" s="54">
        <v>17</v>
      </c>
      <c r="E98" s="104">
        <v>9781398241428</v>
      </c>
      <c r="F98" s="100"/>
      <c r="G98" s="90">
        <v>6.99</v>
      </c>
      <c r="H98" s="54" t="s">
        <v>44</v>
      </c>
      <c r="I98" s="91" t="s">
        <v>149</v>
      </c>
      <c r="J98" s="54" t="s">
        <v>153</v>
      </c>
      <c r="K98" s="45">
        <v>44847</v>
      </c>
      <c r="L98" s="32" t="s">
        <v>57</v>
      </c>
      <c r="M98" s="32" t="s">
        <v>115</v>
      </c>
      <c r="N98" s="32" t="s">
        <v>116</v>
      </c>
      <c r="O98" s="32" t="s">
        <v>151</v>
      </c>
      <c r="P98" s="32" t="s">
        <v>109</v>
      </c>
      <c r="Q98" s="25" t="s">
        <v>52</v>
      </c>
      <c r="R98" s="26"/>
      <c r="S98" s="25" t="s">
        <v>79</v>
      </c>
      <c r="T98" s="25" t="s">
        <v>56</v>
      </c>
    </row>
    <row r="99" spans="1:23" s="25" customFormat="1" ht="12.75" customHeight="1" x14ac:dyDescent="0.25">
      <c r="A99" s="54" t="str">
        <f>TEXT(E99,0)</f>
        <v>9781398241459</v>
      </c>
      <c r="B99" s="99">
        <f>G99*F99</f>
        <v>0</v>
      </c>
      <c r="C99" s="121"/>
      <c r="D99" s="54">
        <v>17</v>
      </c>
      <c r="E99" s="104">
        <v>9781398241459</v>
      </c>
      <c r="F99" s="100"/>
      <c r="G99" s="90">
        <v>6.99</v>
      </c>
      <c r="H99" s="54" t="s">
        <v>44</v>
      </c>
      <c r="I99" s="91" t="s">
        <v>149</v>
      </c>
      <c r="J99" s="54" t="s">
        <v>154</v>
      </c>
      <c r="K99" s="45">
        <v>44847</v>
      </c>
      <c r="L99" s="32" t="s">
        <v>57</v>
      </c>
      <c r="M99" s="32" t="s">
        <v>115</v>
      </c>
      <c r="N99" s="32" t="s">
        <v>116</v>
      </c>
      <c r="O99" s="32" t="s">
        <v>151</v>
      </c>
      <c r="P99" s="32" t="s">
        <v>109</v>
      </c>
      <c r="Q99" s="25" t="s">
        <v>52</v>
      </c>
      <c r="R99" s="26"/>
      <c r="S99" s="25" t="s">
        <v>79</v>
      </c>
      <c r="T99" s="25" t="s">
        <v>172</v>
      </c>
    </row>
    <row r="100" spans="1:23" s="25" customFormat="1" ht="12.75" customHeight="1" x14ac:dyDescent="0.25">
      <c r="A100" s="54" t="str">
        <f>TEXT(E100,0)</f>
        <v>9781398251038</v>
      </c>
      <c r="B100" s="99">
        <f>G100*F100</f>
        <v>0</v>
      </c>
      <c r="C100" s="121"/>
      <c r="D100" s="54">
        <v>17</v>
      </c>
      <c r="E100" s="104">
        <v>9781398251038</v>
      </c>
      <c r="F100" s="100"/>
      <c r="G100" s="90">
        <v>6.99</v>
      </c>
      <c r="H100" s="54" t="s">
        <v>44</v>
      </c>
      <c r="I100" s="91" t="s">
        <v>149</v>
      </c>
      <c r="J100" s="54" t="s">
        <v>156</v>
      </c>
      <c r="K100" s="45">
        <v>45183</v>
      </c>
      <c r="L100" s="32" t="s">
        <v>57</v>
      </c>
      <c r="M100" s="32" t="s">
        <v>115</v>
      </c>
      <c r="N100" s="32" t="s">
        <v>116</v>
      </c>
      <c r="O100" s="32" t="s">
        <v>151</v>
      </c>
      <c r="P100" s="32" t="s">
        <v>109</v>
      </c>
      <c r="Q100" s="25" t="s">
        <v>52</v>
      </c>
      <c r="R100" s="26"/>
      <c r="T100" s="25" t="s">
        <v>53</v>
      </c>
      <c r="U100" s="27"/>
      <c r="V100" s="27"/>
      <c r="W100" s="27"/>
    </row>
    <row r="101" spans="1:23" s="25" customFormat="1" ht="12.75" customHeight="1" x14ac:dyDescent="0.25">
      <c r="A101" s="54" t="str">
        <f>TEXT(E101,0)</f>
        <v>9781474739511</v>
      </c>
      <c r="B101" s="99">
        <f>G101*F101</f>
        <v>0</v>
      </c>
      <c r="C101" s="121"/>
      <c r="D101" s="54">
        <v>17</v>
      </c>
      <c r="E101" s="104">
        <v>9781474739511</v>
      </c>
      <c r="F101" s="100"/>
      <c r="G101" s="90">
        <v>5.99</v>
      </c>
      <c r="H101" s="54" t="s">
        <v>44</v>
      </c>
      <c r="I101" s="91" t="s">
        <v>159</v>
      </c>
      <c r="J101" s="54" t="s">
        <v>163</v>
      </c>
      <c r="K101" s="45">
        <v>42901</v>
      </c>
      <c r="L101" s="32" t="s">
        <v>57</v>
      </c>
      <c r="M101" s="32" t="s">
        <v>160</v>
      </c>
      <c r="N101" s="32" t="s">
        <v>161</v>
      </c>
      <c r="O101" s="32" t="s">
        <v>162</v>
      </c>
      <c r="P101" s="32" t="s">
        <v>109</v>
      </c>
      <c r="Q101" s="25" t="s">
        <v>110</v>
      </c>
      <c r="R101" s="26">
        <v>3.2</v>
      </c>
      <c r="T101" s="25" t="s">
        <v>172</v>
      </c>
    </row>
    <row r="102" spans="1:23" s="25" customFormat="1" ht="12.75" customHeight="1" x14ac:dyDescent="0.25">
      <c r="A102" s="54" t="str">
        <f>TEXT(E102,0)</f>
        <v>9781474739504</v>
      </c>
      <c r="B102" s="99">
        <f>G102*F102</f>
        <v>0</v>
      </c>
      <c r="C102" s="121"/>
      <c r="D102" s="54">
        <v>17</v>
      </c>
      <c r="E102" s="104">
        <v>9781474739504</v>
      </c>
      <c r="F102" s="100"/>
      <c r="G102" s="90">
        <v>5.99</v>
      </c>
      <c r="H102" s="54" t="s">
        <v>44</v>
      </c>
      <c r="I102" s="91" t="s">
        <v>159</v>
      </c>
      <c r="J102" s="54" t="s">
        <v>164</v>
      </c>
      <c r="K102" s="45">
        <v>42901</v>
      </c>
      <c r="L102" s="32" t="s">
        <v>57</v>
      </c>
      <c r="M102" s="32" t="s">
        <v>160</v>
      </c>
      <c r="N102" s="32" t="s">
        <v>161</v>
      </c>
      <c r="O102" s="32" t="s">
        <v>162</v>
      </c>
      <c r="P102" s="32" t="s">
        <v>109</v>
      </c>
      <c r="Q102" s="25" t="s">
        <v>110</v>
      </c>
      <c r="R102" s="26">
        <v>3.6</v>
      </c>
      <c r="T102" s="25" t="s">
        <v>53</v>
      </c>
    </row>
    <row r="103" spans="1:23" s="25" customFormat="1" ht="12.75" customHeight="1" x14ac:dyDescent="0.25">
      <c r="A103" s="54" t="str">
        <f>TEXT(E103,0)</f>
        <v>9781474739481</v>
      </c>
      <c r="B103" s="99">
        <f>G103*F103</f>
        <v>0</v>
      </c>
      <c r="C103" s="121"/>
      <c r="D103" s="54">
        <v>17</v>
      </c>
      <c r="E103" s="104">
        <v>9781474739481</v>
      </c>
      <c r="F103" s="100"/>
      <c r="G103" s="90">
        <v>5.99</v>
      </c>
      <c r="H103" s="54" t="s">
        <v>44</v>
      </c>
      <c r="I103" s="91" t="s">
        <v>159</v>
      </c>
      <c r="J103" s="54" t="s">
        <v>165</v>
      </c>
      <c r="K103" s="45">
        <v>42901</v>
      </c>
      <c r="L103" s="32" t="s">
        <v>57</v>
      </c>
      <c r="M103" s="32" t="s">
        <v>160</v>
      </c>
      <c r="N103" s="32" t="s">
        <v>161</v>
      </c>
      <c r="O103" s="32" t="s">
        <v>162</v>
      </c>
      <c r="P103" s="32" t="s">
        <v>109</v>
      </c>
      <c r="Q103" s="25" t="s">
        <v>110</v>
      </c>
      <c r="R103" s="26">
        <v>3.5</v>
      </c>
    </row>
    <row r="104" spans="1:23" s="25" customFormat="1" ht="12.75" customHeight="1" x14ac:dyDescent="0.25">
      <c r="A104" s="54" t="str">
        <f>TEXT(E104,0)</f>
        <v>9781398253117</v>
      </c>
      <c r="B104" s="99">
        <f>G104*F104</f>
        <v>0</v>
      </c>
      <c r="C104" s="121"/>
      <c r="D104" s="54">
        <v>17</v>
      </c>
      <c r="E104" s="104">
        <v>9781398253117</v>
      </c>
      <c r="F104" s="100"/>
      <c r="G104" s="90">
        <v>6.99</v>
      </c>
      <c r="H104" s="54" t="s">
        <v>44</v>
      </c>
      <c r="I104" s="91" t="s">
        <v>166</v>
      </c>
      <c r="J104" s="54" t="s">
        <v>167</v>
      </c>
      <c r="K104" s="45">
        <v>45463</v>
      </c>
      <c r="L104" s="32" t="s">
        <v>57</v>
      </c>
      <c r="M104" s="32" t="s">
        <v>115</v>
      </c>
      <c r="N104" s="32" t="s">
        <v>116</v>
      </c>
      <c r="O104" s="32" t="s">
        <v>117</v>
      </c>
      <c r="P104" s="32" t="s">
        <v>118</v>
      </c>
      <c r="Q104" s="25" t="s">
        <v>52</v>
      </c>
      <c r="R104" s="26"/>
      <c r="T104" s="25" t="s">
        <v>53</v>
      </c>
    </row>
    <row r="105" spans="1:23" s="25" customFormat="1" ht="12.75" customHeight="1" x14ac:dyDescent="0.25">
      <c r="A105" s="54" t="str">
        <f>TEXT(E105,0)</f>
        <v>9781398252950</v>
      </c>
      <c r="B105" s="99">
        <f>G105*F105</f>
        <v>0</v>
      </c>
      <c r="C105" s="121"/>
      <c r="D105" s="54">
        <v>17</v>
      </c>
      <c r="E105" s="104">
        <v>9781398252950</v>
      </c>
      <c r="F105" s="100"/>
      <c r="G105" s="90">
        <v>6.99</v>
      </c>
      <c r="H105" s="54" t="s">
        <v>44</v>
      </c>
      <c r="I105" s="91" t="s">
        <v>166</v>
      </c>
      <c r="J105" s="54" t="s">
        <v>168</v>
      </c>
      <c r="K105" s="45">
        <v>45435</v>
      </c>
      <c r="L105" s="32" t="s">
        <v>57</v>
      </c>
      <c r="M105" s="32" t="s">
        <v>115</v>
      </c>
      <c r="N105" s="32" t="s">
        <v>116</v>
      </c>
      <c r="O105" s="32" t="s">
        <v>117</v>
      </c>
      <c r="P105" s="32" t="s">
        <v>118</v>
      </c>
      <c r="Q105" s="25" t="s">
        <v>52</v>
      </c>
      <c r="R105" s="26"/>
      <c r="T105" s="25" t="s">
        <v>53</v>
      </c>
    </row>
    <row r="106" spans="1:23" s="25" customFormat="1" ht="12.75" customHeight="1" x14ac:dyDescent="0.25">
      <c r="A106" s="54" t="str">
        <f>TEXT(E106,0)</f>
        <v>9781398253100</v>
      </c>
      <c r="B106" s="99">
        <f>G106*F106</f>
        <v>0</v>
      </c>
      <c r="C106" s="121"/>
      <c r="D106" s="54">
        <v>17</v>
      </c>
      <c r="E106" s="104">
        <v>9781398253100</v>
      </c>
      <c r="F106" s="100"/>
      <c r="G106" s="90">
        <v>6.99</v>
      </c>
      <c r="H106" s="54" t="s">
        <v>44</v>
      </c>
      <c r="I106" s="91" t="s">
        <v>166</v>
      </c>
      <c r="J106" s="54" t="s">
        <v>169</v>
      </c>
      <c r="K106" s="45">
        <v>45463</v>
      </c>
      <c r="L106" s="32" t="s">
        <v>57</v>
      </c>
      <c r="M106" s="32" t="s">
        <v>115</v>
      </c>
      <c r="N106" s="32" t="s">
        <v>116</v>
      </c>
      <c r="O106" s="32" t="s">
        <v>117</v>
      </c>
      <c r="P106" s="32" t="s">
        <v>118</v>
      </c>
      <c r="Q106" s="25" t="s">
        <v>52</v>
      </c>
      <c r="R106" s="26"/>
    </row>
    <row r="107" spans="1:23" s="25" customFormat="1" ht="12.75" customHeight="1" x14ac:dyDescent="0.25">
      <c r="A107" s="54" t="str">
        <f>TEXT(E107,0)</f>
        <v>9781398252943</v>
      </c>
      <c r="B107" s="99">
        <f>G107*F107</f>
        <v>0</v>
      </c>
      <c r="C107" s="121"/>
      <c r="D107" s="54">
        <v>17</v>
      </c>
      <c r="E107" s="104">
        <v>9781398252943</v>
      </c>
      <c r="F107" s="100"/>
      <c r="G107" s="90">
        <v>6.99</v>
      </c>
      <c r="H107" s="54" t="s">
        <v>44</v>
      </c>
      <c r="I107" s="91" t="s">
        <v>166</v>
      </c>
      <c r="J107" s="54" t="s">
        <v>170</v>
      </c>
      <c r="K107" s="45">
        <v>45435</v>
      </c>
      <c r="L107" s="32" t="s">
        <v>57</v>
      </c>
      <c r="M107" s="32" t="s">
        <v>115</v>
      </c>
      <c r="N107" s="32" t="s">
        <v>116</v>
      </c>
      <c r="O107" s="32"/>
      <c r="P107" s="32"/>
      <c r="Q107" s="25" t="s">
        <v>52</v>
      </c>
      <c r="R107" s="26"/>
      <c r="T107" s="25" t="s">
        <v>75</v>
      </c>
      <c r="U107" s="27"/>
      <c r="V107" s="27"/>
      <c r="W107" s="27"/>
    </row>
    <row r="108" spans="1:23" s="25" customFormat="1" ht="12.75" customHeight="1" x14ac:dyDescent="0.25">
      <c r="A108" s="54" t="str">
        <f>TEXT(E108,0)</f>
        <v>9781474764056</v>
      </c>
      <c r="B108" s="99">
        <f>G108*F108</f>
        <v>0</v>
      </c>
      <c r="C108" s="121"/>
      <c r="D108" s="54">
        <v>17</v>
      </c>
      <c r="E108" s="104">
        <v>9781474764056</v>
      </c>
      <c r="F108" s="100"/>
      <c r="G108" s="90">
        <v>5.99</v>
      </c>
      <c r="H108" s="54" t="s">
        <v>44</v>
      </c>
      <c r="I108" s="55" t="s">
        <v>171</v>
      </c>
      <c r="J108" s="91" t="s">
        <v>173</v>
      </c>
      <c r="K108" s="62">
        <v>43447</v>
      </c>
      <c r="L108" s="32" t="s">
        <v>57</v>
      </c>
      <c r="M108" s="32" t="s">
        <v>160</v>
      </c>
      <c r="N108" s="32" t="s">
        <v>161</v>
      </c>
      <c r="O108" s="32" t="s">
        <v>162</v>
      </c>
      <c r="P108" s="32" t="s">
        <v>109</v>
      </c>
      <c r="Q108" s="25" t="s">
        <v>110</v>
      </c>
      <c r="R108" s="49">
        <v>3.4</v>
      </c>
      <c r="S108" s="25" t="s">
        <v>172</v>
      </c>
    </row>
    <row r="109" spans="1:23" s="25" customFormat="1" ht="12.75" customHeight="1" x14ac:dyDescent="0.25">
      <c r="A109" s="54" t="str">
        <f>TEXT(E109,0)</f>
        <v>9781474764049</v>
      </c>
      <c r="B109" s="99">
        <f>G109*F109</f>
        <v>0</v>
      </c>
      <c r="C109" s="121"/>
      <c r="D109" s="54">
        <v>17</v>
      </c>
      <c r="E109" s="104">
        <v>9781474764049</v>
      </c>
      <c r="F109" s="100"/>
      <c r="G109" s="90">
        <v>5.99</v>
      </c>
      <c r="H109" s="54" t="s">
        <v>44</v>
      </c>
      <c r="I109" s="91" t="s">
        <v>171</v>
      </c>
      <c r="J109" s="54" t="s">
        <v>174</v>
      </c>
      <c r="K109" s="45">
        <v>43405</v>
      </c>
      <c r="L109" s="32" t="s">
        <v>57</v>
      </c>
      <c r="M109" s="32" t="s">
        <v>160</v>
      </c>
      <c r="N109" s="32" t="s">
        <v>161</v>
      </c>
      <c r="O109" s="32" t="s">
        <v>162</v>
      </c>
      <c r="P109" s="32" t="s">
        <v>109</v>
      </c>
      <c r="Q109" s="25" t="s">
        <v>110</v>
      </c>
      <c r="R109" s="26">
        <v>3.4</v>
      </c>
      <c r="S109" s="25" t="s">
        <v>172</v>
      </c>
      <c r="T109" s="25" t="s">
        <v>66</v>
      </c>
      <c r="U109" s="27"/>
      <c r="V109" s="27"/>
      <c r="W109" s="27"/>
    </row>
    <row r="110" spans="1:23" s="25" customFormat="1" ht="12.75" customHeight="1" x14ac:dyDescent="0.25">
      <c r="A110" s="54" t="str">
        <f>TEXT(E110,0)</f>
        <v>9781474764063</v>
      </c>
      <c r="B110" s="99">
        <f>G110*F110</f>
        <v>0</v>
      </c>
      <c r="C110" s="121"/>
      <c r="D110" s="54">
        <v>17</v>
      </c>
      <c r="E110" s="104">
        <v>9781474764063</v>
      </c>
      <c r="F110" s="100"/>
      <c r="G110" s="90">
        <v>5.99</v>
      </c>
      <c r="H110" s="54" t="s">
        <v>44</v>
      </c>
      <c r="I110" s="55" t="s">
        <v>171</v>
      </c>
      <c r="J110" s="91" t="s">
        <v>175</v>
      </c>
      <c r="K110" s="62">
        <v>43447</v>
      </c>
      <c r="L110" s="32" t="s">
        <v>57</v>
      </c>
      <c r="M110" s="32" t="s">
        <v>160</v>
      </c>
      <c r="N110" s="32" t="s">
        <v>161</v>
      </c>
      <c r="O110" s="32" t="s">
        <v>162</v>
      </c>
      <c r="P110" s="32" t="s">
        <v>109</v>
      </c>
      <c r="Q110" s="25" t="s">
        <v>110</v>
      </c>
      <c r="R110" s="49">
        <v>3.4</v>
      </c>
      <c r="S110" s="25" t="s">
        <v>172</v>
      </c>
    </row>
    <row r="111" spans="1:23" s="25" customFormat="1" ht="12.75" customHeight="1" x14ac:dyDescent="0.25">
      <c r="A111" s="54" t="str">
        <f>TEXT(E111,0)</f>
        <v>9781398237452</v>
      </c>
      <c r="B111" s="99">
        <f>G111*F111</f>
        <v>0</v>
      </c>
      <c r="C111" s="121"/>
      <c r="D111" s="54">
        <v>18</v>
      </c>
      <c r="E111" s="104">
        <v>9781398237452</v>
      </c>
      <c r="F111" s="100"/>
      <c r="G111" s="90">
        <v>6.99</v>
      </c>
      <c r="H111" s="54" t="s">
        <v>176</v>
      </c>
      <c r="I111" s="91" t="s">
        <v>177</v>
      </c>
      <c r="J111" s="54" t="s">
        <v>183</v>
      </c>
      <c r="K111" s="45">
        <v>44810</v>
      </c>
      <c r="L111" s="32" t="s">
        <v>178</v>
      </c>
      <c r="M111" s="32" t="s">
        <v>179</v>
      </c>
      <c r="N111" s="32" t="s">
        <v>180</v>
      </c>
      <c r="O111" s="32" t="s">
        <v>181</v>
      </c>
      <c r="P111" s="32" t="s">
        <v>182</v>
      </c>
      <c r="R111" s="26"/>
      <c r="T111" s="25" t="s">
        <v>75</v>
      </c>
    </row>
    <row r="112" spans="1:23" s="25" customFormat="1" ht="12.75" customHeight="1" x14ac:dyDescent="0.25">
      <c r="A112" s="54" t="str">
        <f>TEXT(E112,0)</f>
        <v>9781398237469</v>
      </c>
      <c r="B112" s="99">
        <f>G112*F112</f>
        <v>0</v>
      </c>
      <c r="C112" s="121"/>
      <c r="D112" s="54">
        <v>18</v>
      </c>
      <c r="E112" s="104">
        <v>9781398237469</v>
      </c>
      <c r="F112" s="100"/>
      <c r="G112" s="90">
        <v>6.99</v>
      </c>
      <c r="H112" s="54" t="s">
        <v>176</v>
      </c>
      <c r="I112" s="91" t="s">
        <v>177</v>
      </c>
      <c r="J112" s="54" t="s">
        <v>184</v>
      </c>
      <c r="K112" s="45" t="s">
        <v>185</v>
      </c>
      <c r="L112" s="32" t="s">
        <v>178</v>
      </c>
      <c r="M112" s="32" t="s">
        <v>179</v>
      </c>
      <c r="N112" s="32" t="s">
        <v>180</v>
      </c>
      <c r="O112" s="32" t="s">
        <v>181</v>
      </c>
      <c r="P112" s="32" t="s">
        <v>182</v>
      </c>
      <c r="R112" s="26"/>
      <c r="T112" s="25" t="s">
        <v>53</v>
      </c>
    </row>
    <row r="113" spans="1:23" s="25" customFormat="1" ht="12.75" customHeight="1" x14ac:dyDescent="0.25">
      <c r="A113" s="54" t="str">
        <f>TEXT(E113,0)</f>
        <v>9781398205826</v>
      </c>
      <c r="B113" s="99">
        <f>G113*F113</f>
        <v>0</v>
      </c>
      <c r="C113" s="121"/>
      <c r="D113" s="54">
        <v>18</v>
      </c>
      <c r="E113" s="104">
        <v>9781398205826</v>
      </c>
      <c r="F113" s="100"/>
      <c r="G113" s="90">
        <v>6.99</v>
      </c>
      <c r="H113" s="54" t="s">
        <v>176</v>
      </c>
      <c r="I113" s="91" t="s">
        <v>177</v>
      </c>
      <c r="J113" s="54" t="s">
        <v>186</v>
      </c>
      <c r="K113" s="45">
        <v>44288</v>
      </c>
      <c r="L113" s="32" t="s">
        <v>178</v>
      </c>
      <c r="M113" s="32" t="s">
        <v>179</v>
      </c>
      <c r="N113" s="32" t="s">
        <v>180</v>
      </c>
      <c r="O113" s="32" t="s">
        <v>181</v>
      </c>
      <c r="P113" s="32" t="s">
        <v>182</v>
      </c>
      <c r="R113" s="26"/>
      <c r="S113" s="25" t="s">
        <v>131</v>
      </c>
      <c r="T113" s="25" t="s">
        <v>75</v>
      </c>
    </row>
    <row r="114" spans="1:23" s="25" customFormat="1" ht="12.75" customHeight="1" x14ac:dyDescent="0.25">
      <c r="A114" s="54" t="str">
        <f>TEXT(E114,0)</f>
        <v>9781398205819</v>
      </c>
      <c r="B114" s="99">
        <f>G114*F114</f>
        <v>0</v>
      </c>
      <c r="C114" s="121"/>
      <c r="D114" s="54">
        <v>18</v>
      </c>
      <c r="E114" s="104">
        <v>9781398205819</v>
      </c>
      <c r="F114" s="100"/>
      <c r="G114" s="90">
        <v>6.99</v>
      </c>
      <c r="H114" s="54" t="s">
        <v>176</v>
      </c>
      <c r="I114" s="91" t="s">
        <v>177</v>
      </c>
      <c r="J114" s="54" t="s">
        <v>187</v>
      </c>
      <c r="K114" s="45">
        <v>44288</v>
      </c>
      <c r="L114" s="32" t="s">
        <v>178</v>
      </c>
      <c r="M114" s="32" t="s">
        <v>179</v>
      </c>
      <c r="N114" s="32" t="s">
        <v>180</v>
      </c>
      <c r="O114" s="32" t="s">
        <v>181</v>
      </c>
      <c r="P114" s="32" t="s">
        <v>182</v>
      </c>
      <c r="R114" s="26"/>
      <c r="S114" s="25" t="s">
        <v>131</v>
      </c>
    </row>
    <row r="115" spans="1:23" s="25" customFormat="1" ht="12.75" customHeight="1" x14ac:dyDescent="0.25">
      <c r="A115" s="54" t="str">
        <f>TEXT(E115,0)</f>
        <v>9781398201248</v>
      </c>
      <c r="B115" s="99">
        <f>G115*F115</f>
        <v>0</v>
      </c>
      <c r="C115" s="121"/>
      <c r="D115" s="54">
        <v>18</v>
      </c>
      <c r="E115" s="104">
        <v>9781398201248</v>
      </c>
      <c r="F115" s="100"/>
      <c r="G115" s="90">
        <v>6.99</v>
      </c>
      <c r="H115" s="54" t="s">
        <v>176</v>
      </c>
      <c r="I115" s="91" t="s">
        <v>177</v>
      </c>
      <c r="J115" s="54" t="s">
        <v>188</v>
      </c>
      <c r="K115" s="45">
        <v>43990</v>
      </c>
      <c r="L115" s="32" t="s">
        <v>178</v>
      </c>
      <c r="M115" s="32" t="s">
        <v>179</v>
      </c>
      <c r="N115" s="32" t="s">
        <v>180</v>
      </c>
      <c r="O115" s="32" t="s">
        <v>181</v>
      </c>
      <c r="P115" s="32" t="s">
        <v>182</v>
      </c>
      <c r="R115" s="26"/>
    </row>
    <row r="116" spans="1:23" s="25" customFormat="1" ht="12.75" customHeight="1" x14ac:dyDescent="0.25">
      <c r="A116" s="54" t="str">
        <f>TEXT(E116,0)</f>
        <v>9781398201231</v>
      </c>
      <c r="B116" s="99">
        <f>G116*F116</f>
        <v>0</v>
      </c>
      <c r="C116" s="121"/>
      <c r="D116" s="54">
        <v>18</v>
      </c>
      <c r="E116" s="104">
        <v>9781398201231</v>
      </c>
      <c r="F116" s="100"/>
      <c r="G116" s="90">
        <v>6.99</v>
      </c>
      <c r="H116" s="54" t="s">
        <v>176</v>
      </c>
      <c r="I116" s="91" t="s">
        <v>177</v>
      </c>
      <c r="J116" s="54" t="s">
        <v>189</v>
      </c>
      <c r="K116" s="45">
        <v>43990</v>
      </c>
      <c r="L116" s="32" t="s">
        <v>178</v>
      </c>
      <c r="M116" s="32" t="s">
        <v>179</v>
      </c>
      <c r="N116" s="32" t="s">
        <v>180</v>
      </c>
      <c r="O116" s="32" t="s">
        <v>181</v>
      </c>
      <c r="P116" s="32" t="s">
        <v>182</v>
      </c>
      <c r="R116" s="26"/>
      <c r="T116" s="25" t="s">
        <v>284</v>
      </c>
    </row>
    <row r="117" spans="1:23" s="25" customFormat="1" ht="12.75" customHeight="1" x14ac:dyDescent="0.25">
      <c r="A117" s="54" t="str">
        <f>TEXT(E117,0)</f>
        <v>9781398249226</v>
      </c>
      <c r="B117" s="99">
        <f>G117*F117</f>
        <v>0</v>
      </c>
      <c r="C117" s="121"/>
      <c r="D117" s="54">
        <v>18</v>
      </c>
      <c r="E117" s="104">
        <v>9781398249226</v>
      </c>
      <c r="F117" s="100"/>
      <c r="G117" s="90">
        <v>6.99</v>
      </c>
      <c r="H117" s="54" t="s">
        <v>176</v>
      </c>
      <c r="I117" s="55"/>
      <c r="J117" s="91" t="s">
        <v>190</v>
      </c>
      <c r="K117" s="62">
        <v>45235</v>
      </c>
      <c r="L117" s="32" t="s">
        <v>178</v>
      </c>
      <c r="M117" s="32" t="s">
        <v>179</v>
      </c>
      <c r="N117" s="32" t="s">
        <v>191</v>
      </c>
      <c r="O117" s="32" t="s">
        <v>192</v>
      </c>
      <c r="P117" s="32" t="s">
        <v>182</v>
      </c>
      <c r="R117" s="49"/>
    </row>
    <row r="118" spans="1:23" s="25" customFormat="1" ht="12.75" customHeight="1" x14ac:dyDescent="0.25">
      <c r="A118" s="54" t="str">
        <f>TEXT(E118,0)</f>
        <v>9781398249219</v>
      </c>
      <c r="B118" s="99">
        <f>G118*F118</f>
        <v>0</v>
      </c>
      <c r="C118" s="121"/>
      <c r="D118" s="54">
        <v>18</v>
      </c>
      <c r="E118" s="104">
        <v>9781398249219</v>
      </c>
      <c r="F118" s="100"/>
      <c r="G118" s="90">
        <v>6.99</v>
      </c>
      <c r="H118" s="54" t="s">
        <v>176</v>
      </c>
      <c r="I118" s="55"/>
      <c r="J118" s="91" t="s">
        <v>193</v>
      </c>
      <c r="K118" s="62" t="s">
        <v>194</v>
      </c>
      <c r="L118" s="32" t="s">
        <v>178</v>
      </c>
      <c r="M118" s="32" t="s">
        <v>179</v>
      </c>
      <c r="N118" s="32" t="s">
        <v>191</v>
      </c>
      <c r="O118" s="32" t="s">
        <v>192</v>
      </c>
      <c r="P118" s="32" t="s">
        <v>182</v>
      </c>
      <c r="R118" s="49"/>
    </row>
    <row r="119" spans="1:23" s="25" customFormat="1" ht="12.75" customHeight="1" x14ac:dyDescent="0.25">
      <c r="A119" s="54" t="str">
        <f>TEXT(E119,0)</f>
        <v>9781474798754</v>
      </c>
      <c r="B119" s="99">
        <f>G119*F119</f>
        <v>0</v>
      </c>
      <c r="C119" s="121"/>
      <c r="D119" s="54">
        <v>19</v>
      </c>
      <c r="E119" s="104">
        <v>9781474798754</v>
      </c>
      <c r="F119" s="100"/>
      <c r="G119" s="90">
        <v>6.99</v>
      </c>
      <c r="H119" s="54" t="s">
        <v>176</v>
      </c>
      <c r="I119" s="91" t="s">
        <v>195</v>
      </c>
      <c r="J119" s="54" t="s">
        <v>196</v>
      </c>
      <c r="K119" s="45" t="s">
        <v>197</v>
      </c>
      <c r="L119" s="32" t="s">
        <v>178</v>
      </c>
      <c r="M119" s="32" t="s">
        <v>198</v>
      </c>
      <c r="N119" s="32" t="s">
        <v>180</v>
      </c>
      <c r="O119" s="32" t="s">
        <v>181</v>
      </c>
      <c r="P119" s="32" t="s">
        <v>199</v>
      </c>
      <c r="R119" s="26"/>
      <c r="S119" s="25" t="s">
        <v>61</v>
      </c>
      <c r="T119" s="25" t="s">
        <v>75</v>
      </c>
    </row>
    <row r="120" spans="1:23" s="25" customFormat="1" ht="12.75" customHeight="1" x14ac:dyDescent="0.25">
      <c r="A120" s="54" t="str">
        <f>TEXT(E120,0)</f>
        <v>9781474798723</v>
      </c>
      <c r="B120" s="99">
        <f>G120*F120</f>
        <v>0</v>
      </c>
      <c r="C120" s="121"/>
      <c r="D120" s="54">
        <v>19</v>
      </c>
      <c r="E120" s="104">
        <v>9781474798723</v>
      </c>
      <c r="F120" s="100"/>
      <c r="G120" s="90">
        <v>6.99</v>
      </c>
      <c r="H120" s="54" t="s">
        <v>176</v>
      </c>
      <c r="I120" s="91" t="s">
        <v>195</v>
      </c>
      <c r="J120" s="54" t="s">
        <v>200</v>
      </c>
      <c r="K120" s="45">
        <v>43840</v>
      </c>
      <c r="L120" s="32" t="s">
        <v>178</v>
      </c>
      <c r="M120" s="32" t="s">
        <v>198</v>
      </c>
      <c r="N120" s="32" t="s">
        <v>180</v>
      </c>
      <c r="O120" s="32" t="s">
        <v>181</v>
      </c>
      <c r="P120" s="32" t="s">
        <v>199</v>
      </c>
      <c r="R120" s="26"/>
      <c r="T120" s="25" t="s">
        <v>172</v>
      </c>
    </row>
    <row r="121" spans="1:23" s="25" customFormat="1" ht="12.75" customHeight="1" x14ac:dyDescent="0.25">
      <c r="A121" s="54" t="str">
        <f>TEXT(E121,0)</f>
        <v>9781474798730</v>
      </c>
      <c r="B121" s="99">
        <f>G121*F121</f>
        <v>0</v>
      </c>
      <c r="C121" s="121"/>
      <c r="D121" s="54">
        <v>19</v>
      </c>
      <c r="E121" s="104">
        <v>9781474798730</v>
      </c>
      <c r="F121" s="100"/>
      <c r="G121" s="90">
        <v>6.99</v>
      </c>
      <c r="H121" s="54" t="s">
        <v>176</v>
      </c>
      <c r="I121" s="91" t="s">
        <v>195</v>
      </c>
      <c r="J121" s="54" t="s">
        <v>201</v>
      </c>
      <c r="K121" s="45" t="s">
        <v>197</v>
      </c>
      <c r="L121" s="32" t="s">
        <v>178</v>
      </c>
      <c r="M121" s="32" t="s">
        <v>198</v>
      </c>
      <c r="N121" s="32" t="s">
        <v>180</v>
      </c>
      <c r="O121" s="32" t="s">
        <v>181</v>
      </c>
      <c r="P121" s="32" t="s">
        <v>199</v>
      </c>
      <c r="R121" s="26"/>
      <c r="T121" s="25" t="s">
        <v>79</v>
      </c>
    </row>
    <row r="122" spans="1:23" s="25" customFormat="1" ht="12.75" customHeight="1" x14ac:dyDescent="0.25">
      <c r="A122" s="54" t="str">
        <f>TEXT(E122,0)</f>
        <v>9781474798747</v>
      </c>
      <c r="B122" s="99">
        <f>G122*F122</f>
        <v>0</v>
      </c>
      <c r="C122" s="121"/>
      <c r="D122" s="54">
        <v>19</v>
      </c>
      <c r="E122" s="104">
        <v>9781474798747</v>
      </c>
      <c r="F122" s="100"/>
      <c r="G122" s="90">
        <v>6.99</v>
      </c>
      <c r="H122" s="54" t="s">
        <v>176</v>
      </c>
      <c r="I122" s="91" t="s">
        <v>195</v>
      </c>
      <c r="J122" s="54" t="s">
        <v>202</v>
      </c>
      <c r="K122" s="45">
        <v>43840</v>
      </c>
      <c r="L122" s="32" t="s">
        <v>178</v>
      </c>
      <c r="M122" s="32" t="s">
        <v>198</v>
      </c>
      <c r="N122" s="32" t="s">
        <v>180</v>
      </c>
      <c r="O122" s="32" t="s">
        <v>181</v>
      </c>
      <c r="P122" s="32" t="s">
        <v>199</v>
      </c>
      <c r="R122" s="26"/>
      <c r="S122" s="25" t="s">
        <v>61</v>
      </c>
      <c r="T122" s="25" t="s">
        <v>58</v>
      </c>
      <c r="U122" s="27"/>
      <c r="V122" s="27"/>
      <c r="W122" s="27"/>
    </row>
    <row r="123" spans="1:23" s="25" customFormat="1" ht="12.75" customHeight="1" x14ac:dyDescent="0.25">
      <c r="A123" s="54" t="str">
        <f>TEXT(E123,0)</f>
        <v>9781398249202</v>
      </c>
      <c r="B123" s="99">
        <f>G123*F123</f>
        <v>0</v>
      </c>
      <c r="C123" s="121"/>
      <c r="D123" s="54">
        <v>19</v>
      </c>
      <c r="E123" s="104">
        <v>9781398249202</v>
      </c>
      <c r="F123" s="100"/>
      <c r="G123" s="90">
        <v>6.99</v>
      </c>
      <c r="H123" s="54" t="s">
        <v>176</v>
      </c>
      <c r="I123" s="91" t="s">
        <v>203</v>
      </c>
      <c r="J123" s="54" t="s">
        <v>204</v>
      </c>
      <c r="K123" s="45" t="s">
        <v>205</v>
      </c>
      <c r="L123" s="32" t="s">
        <v>178</v>
      </c>
      <c r="M123" s="32" t="s">
        <v>179</v>
      </c>
      <c r="N123" s="32" t="s">
        <v>180</v>
      </c>
      <c r="O123" s="32" t="s">
        <v>181</v>
      </c>
      <c r="P123" s="32" t="s">
        <v>182</v>
      </c>
      <c r="R123" s="26"/>
      <c r="T123" s="25" t="s">
        <v>75</v>
      </c>
    </row>
    <row r="124" spans="1:23" s="25" customFormat="1" ht="12.75" customHeight="1" x14ac:dyDescent="0.25">
      <c r="A124" s="54" t="str">
        <f>TEXT(E124,0)</f>
        <v>9781398216334</v>
      </c>
      <c r="B124" s="99">
        <f>G124*F124</f>
        <v>0</v>
      </c>
      <c r="C124" s="121"/>
      <c r="D124" s="54">
        <v>20</v>
      </c>
      <c r="E124" s="104">
        <v>9781398216334</v>
      </c>
      <c r="F124" s="100"/>
      <c r="G124" s="90">
        <v>6.99</v>
      </c>
      <c r="H124" s="54" t="s">
        <v>206</v>
      </c>
      <c r="I124" s="91"/>
      <c r="J124" s="54" t="s">
        <v>207</v>
      </c>
      <c r="K124" s="45">
        <v>44441</v>
      </c>
      <c r="L124" s="32" t="s">
        <v>57</v>
      </c>
      <c r="M124" s="32" t="s">
        <v>208</v>
      </c>
      <c r="N124" s="32" t="s">
        <v>209</v>
      </c>
      <c r="O124" s="32" t="s">
        <v>50</v>
      </c>
      <c r="P124" s="32" t="s">
        <v>199</v>
      </c>
      <c r="Q124" s="25" t="s">
        <v>52</v>
      </c>
      <c r="R124" s="26">
        <v>3</v>
      </c>
      <c r="S124" s="25" t="s">
        <v>131</v>
      </c>
      <c r="T124" s="25" t="s">
        <v>61</v>
      </c>
    </row>
    <row r="125" spans="1:23" s="25" customFormat="1" ht="12.75" customHeight="1" x14ac:dyDescent="0.25">
      <c r="A125" s="54" t="str">
        <f>TEXT(E125,0)</f>
        <v>9781474778077</v>
      </c>
      <c r="B125" s="99">
        <f>G125*F125</f>
        <v>0</v>
      </c>
      <c r="C125" s="121"/>
      <c r="D125" s="54">
        <v>20</v>
      </c>
      <c r="E125" s="104">
        <v>9781474778077</v>
      </c>
      <c r="F125" s="100"/>
      <c r="G125" s="90">
        <v>6.99</v>
      </c>
      <c r="H125" s="54" t="s">
        <v>206</v>
      </c>
      <c r="I125" s="91"/>
      <c r="J125" s="54" t="s">
        <v>210</v>
      </c>
      <c r="K125" s="45">
        <v>43853</v>
      </c>
      <c r="L125" s="32" t="s">
        <v>57</v>
      </c>
      <c r="M125" s="32" t="s">
        <v>211</v>
      </c>
      <c r="N125" s="32" t="s">
        <v>212</v>
      </c>
      <c r="O125" s="32" t="s">
        <v>213</v>
      </c>
      <c r="P125" s="32" t="s">
        <v>182</v>
      </c>
      <c r="Q125" s="25" t="s">
        <v>52</v>
      </c>
      <c r="R125" s="26">
        <v>3.3</v>
      </c>
    </row>
    <row r="126" spans="1:23" s="25" customFormat="1" ht="12.75" customHeight="1" x14ac:dyDescent="0.25">
      <c r="A126" s="54" t="str">
        <f>TEXT(E126,0)</f>
        <v>9781398250161</v>
      </c>
      <c r="B126" s="99">
        <f>G126*F126</f>
        <v>0</v>
      </c>
      <c r="C126" s="121"/>
      <c r="D126" s="54">
        <v>20</v>
      </c>
      <c r="E126" s="104">
        <v>9781398250161</v>
      </c>
      <c r="F126" s="100"/>
      <c r="G126" s="90">
        <v>6.99</v>
      </c>
      <c r="H126" s="54" t="s">
        <v>206</v>
      </c>
      <c r="I126" s="91"/>
      <c r="J126" s="54" t="s">
        <v>214</v>
      </c>
      <c r="K126" s="45">
        <v>45127</v>
      </c>
      <c r="L126" s="32" t="s">
        <v>57</v>
      </c>
      <c r="M126" s="32" t="s">
        <v>208</v>
      </c>
      <c r="N126" s="32" t="s">
        <v>215</v>
      </c>
      <c r="O126" s="32" t="s">
        <v>216</v>
      </c>
      <c r="P126" s="32" t="s">
        <v>182</v>
      </c>
      <c r="Q126" s="25" t="s">
        <v>52</v>
      </c>
      <c r="R126" s="26"/>
      <c r="T126" s="27"/>
    </row>
    <row r="127" spans="1:23" s="25" customFormat="1" ht="12.75" customHeight="1" x14ac:dyDescent="0.25">
      <c r="A127" s="54" t="str">
        <f>TEXT(E127,0)</f>
        <v>9781782027454</v>
      </c>
      <c r="B127" s="99">
        <f>G127*F127</f>
        <v>0</v>
      </c>
      <c r="C127" s="121"/>
      <c r="D127" s="54">
        <v>21</v>
      </c>
      <c r="E127" s="104">
        <v>9781782027454</v>
      </c>
      <c r="F127" s="100"/>
      <c r="G127" s="90">
        <v>6.99</v>
      </c>
      <c r="H127" s="54" t="s">
        <v>206</v>
      </c>
      <c r="I127" s="91"/>
      <c r="J127" s="54" t="s">
        <v>219</v>
      </c>
      <c r="K127" s="45">
        <v>42985</v>
      </c>
      <c r="L127" s="32" t="s">
        <v>57</v>
      </c>
      <c r="M127" s="32" t="s">
        <v>211</v>
      </c>
      <c r="N127" s="32" t="s">
        <v>212</v>
      </c>
      <c r="O127" s="32" t="s">
        <v>213</v>
      </c>
      <c r="P127" s="32" t="s">
        <v>51</v>
      </c>
      <c r="Q127" s="25" t="s">
        <v>52</v>
      </c>
      <c r="R127" s="26">
        <v>1.9</v>
      </c>
      <c r="T127" s="25" t="s">
        <v>503</v>
      </c>
    </row>
    <row r="128" spans="1:23" s="25" customFormat="1" ht="12.75" customHeight="1" x14ac:dyDescent="0.25">
      <c r="A128" s="54" t="str">
        <f>TEXT(E128,0)</f>
        <v>9781782024156</v>
      </c>
      <c r="B128" s="99">
        <f>G128*F128</f>
        <v>0</v>
      </c>
      <c r="C128" s="121"/>
      <c r="D128" s="54">
        <v>21</v>
      </c>
      <c r="E128" s="104">
        <v>9781782024156</v>
      </c>
      <c r="F128" s="100"/>
      <c r="G128" s="90">
        <v>6.99</v>
      </c>
      <c r="H128" s="54" t="s">
        <v>206</v>
      </c>
      <c r="I128" s="91"/>
      <c r="J128" s="54" t="s">
        <v>218</v>
      </c>
      <c r="K128" s="45">
        <v>42411</v>
      </c>
      <c r="L128" s="32" t="s">
        <v>57</v>
      </c>
      <c r="M128" s="32" t="s">
        <v>211</v>
      </c>
      <c r="N128" s="32" t="s">
        <v>212</v>
      </c>
      <c r="O128" s="32" t="s">
        <v>213</v>
      </c>
      <c r="P128" s="32" t="s">
        <v>93</v>
      </c>
      <c r="Q128" s="25" t="s">
        <v>52</v>
      </c>
      <c r="R128" s="26">
        <v>2</v>
      </c>
      <c r="T128" s="25" t="s">
        <v>56</v>
      </c>
    </row>
    <row r="129" spans="1:23" s="25" customFormat="1" ht="12.75" customHeight="1" x14ac:dyDescent="0.25">
      <c r="A129" s="54" t="str">
        <f>TEXT(E129,0)</f>
        <v>9781474778060</v>
      </c>
      <c r="B129" s="99">
        <f>G129*F129</f>
        <v>0</v>
      </c>
      <c r="C129" s="121"/>
      <c r="D129" s="54">
        <v>21</v>
      </c>
      <c r="E129" s="104">
        <v>9781474778060</v>
      </c>
      <c r="F129" s="100"/>
      <c r="G129" s="90">
        <v>6.99</v>
      </c>
      <c r="H129" s="54" t="s">
        <v>206</v>
      </c>
      <c r="I129" s="91"/>
      <c r="J129" s="54" t="s">
        <v>217</v>
      </c>
      <c r="K129" s="45">
        <v>43713</v>
      </c>
      <c r="L129" s="32" t="s">
        <v>57</v>
      </c>
      <c r="M129" s="32" t="s">
        <v>211</v>
      </c>
      <c r="N129" s="32" t="s">
        <v>212</v>
      </c>
      <c r="O129" s="32" t="s">
        <v>213</v>
      </c>
      <c r="P129" s="32" t="s">
        <v>199</v>
      </c>
      <c r="Q129" s="25" t="s">
        <v>52</v>
      </c>
      <c r="R129" s="26">
        <v>2.8</v>
      </c>
      <c r="S129" s="25" t="s">
        <v>75</v>
      </c>
    </row>
    <row r="130" spans="1:23" s="25" customFormat="1" ht="12.75" customHeight="1" x14ac:dyDescent="0.25">
      <c r="A130" s="54" t="str">
        <f>TEXT(E130,0)</f>
        <v>9781406271652</v>
      </c>
      <c r="B130" s="99">
        <f>G130*F130</f>
        <v>0</v>
      </c>
      <c r="C130" s="121"/>
      <c r="D130" s="54">
        <v>21</v>
      </c>
      <c r="E130" s="104">
        <v>9781406271652</v>
      </c>
      <c r="F130" s="100"/>
      <c r="G130" s="90">
        <v>6.99</v>
      </c>
      <c r="H130" s="54" t="s">
        <v>206</v>
      </c>
      <c r="I130" s="91"/>
      <c r="J130" s="54" t="s">
        <v>220</v>
      </c>
      <c r="K130" s="45">
        <v>41795</v>
      </c>
      <c r="L130" s="32" t="s">
        <v>57</v>
      </c>
      <c r="M130" s="32" t="s">
        <v>221</v>
      </c>
      <c r="N130" s="32" t="s">
        <v>212</v>
      </c>
      <c r="O130" s="32" t="s">
        <v>213</v>
      </c>
      <c r="P130" s="32" t="s">
        <v>199</v>
      </c>
      <c r="Q130" s="25" t="s">
        <v>52</v>
      </c>
      <c r="R130" s="26"/>
      <c r="S130" s="25" t="s">
        <v>75</v>
      </c>
      <c r="T130" s="25" t="s">
        <v>545</v>
      </c>
    </row>
    <row r="131" spans="1:23" s="25" customFormat="1" ht="12.75" customHeight="1" x14ac:dyDescent="0.25">
      <c r="A131" s="54" t="str">
        <f>TEXT(E131,0)</f>
        <v>9781398238411</v>
      </c>
      <c r="B131" s="99">
        <f>G131*F131</f>
        <v>0</v>
      </c>
      <c r="C131" s="121"/>
      <c r="D131" s="54">
        <v>22</v>
      </c>
      <c r="E131" s="104">
        <v>9781398238411</v>
      </c>
      <c r="F131" s="100"/>
      <c r="G131" s="90">
        <v>6.99</v>
      </c>
      <c r="H131" s="54" t="s">
        <v>206</v>
      </c>
      <c r="I131" s="91" t="s">
        <v>222</v>
      </c>
      <c r="J131" s="54" t="s">
        <v>223</v>
      </c>
      <c r="K131" s="45">
        <v>44847</v>
      </c>
      <c r="L131" s="32" t="s">
        <v>57</v>
      </c>
      <c r="M131" s="32" t="s">
        <v>224</v>
      </c>
      <c r="N131" s="32" t="s">
        <v>225</v>
      </c>
      <c r="O131" s="32" t="s">
        <v>226</v>
      </c>
      <c r="P131" s="32" t="s">
        <v>199</v>
      </c>
      <c r="Q131" s="25" t="s">
        <v>52</v>
      </c>
      <c r="R131" s="26"/>
      <c r="S131" s="25" t="s">
        <v>53</v>
      </c>
    </row>
    <row r="132" spans="1:23" s="25" customFormat="1" ht="12.75" customHeight="1" x14ac:dyDescent="0.25">
      <c r="A132" s="54" t="str">
        <f>TEXT(E132,0)</f>
        <v>9781398238442</v>
      </c>
      <c r="B132" s="99">
        <f>G132*F132</f>
        <v>0</v>
      </c>
      <c r="C132" s="121"/>
      <c r="D132" s="54">
        <v>22</v>
      </c>
      <c r="E132" s="104">
        <v>9781398238442</v>
      </c>
      <c r="F132" s="100"/>
      <c r="G132" s="90">
        <v>6.99</v>
      </c>
      <c r="H132" s="54" t="s">
        <v>206</v>
      </c>
      <c r="I132" s="91" t="s">
        <v>222</v>
      </c>
      <c r="J132" s="54" t="s">
        <v>227</v>
      </c>
      <c r="K132" s="45">
        <v>44847</v>
      </c>
      <c r="L132" s="32" t="s">
        <v>57</v>
      </c>
      <c r="M132" s="32" t="s">
        <v>224</v>
      </c>
      <c r="N132" s="32" t="s">
        <v>225</v>
      </c>
      <c r="O132" s="32" t="s">
        <v>226</v>
      </c>
      <c r="P132" s="32" t="s">
        <v>199</v>
      </c>
      <c r="Q132" s="25" t="s">
        <v>52</v>
      </c>
      <c r="R132" s="26"/>
      <c r="S132" s="25" t="s">
        <v>53</v>
      </c>
      <c r="T132" s="25" t="s">
        <v>72</v>
      </c>
    </row>
    <row r="133" spans="1:23" s="25" customFormat="1" ht="12.75" customHeight="1" x14ac:dyDescent="0.25">
      <c r="A133" s="54" t="str">
        <f>TEXT(E133,0)</f>
        <v>9781398238565</v>
      </c>
      <c r="B133" s="99">
        <f>G133*F133</f>
        <v>0</v>
      </c>
      <c r="C133" s="121"/>
      <c r="D133" s="54">
        <v>22</v>
      </c>
      <c r="E133" s="104">
        <v>9781398238565</v>
      </c>
      <c r="F133" s="100"/>
      <c r="G133" s="90">
        <v>6.99</v>
      </c>
      <c r="H133" s="54" t="s">
        <v>206</v>
      </c>
      <c r="I133" s="91" t="s">
        <v>222</v>
      </c>
      <c r="J133" s="54" t="s">
        <v>228</v>
      </c>
      <c r="K133" s="45">
        <v>44903</v>
      </c>
      <c r="L133" s="32" t="s">
        <v>57</v>
      </c>
      <c r="M133" s="32" t="s">
        <v>224</v>
      </c>
      <c r="N133" s="32" t="s">
        <v>225</v>
      </c>
      <c r="O133" s="32" t="s">
        <v>226</v>
      </c>
      <c r="P133" s="32" t="s">
        <v>199</v>
      </c>
      <c r="Q133" s="25" t="s">
        <v>52</v>
      </c>
      <c r="R133" s="26">
        <v>3.2</v>
      </c>
      <c r="S133" s="25" t="s">
        <v>53</v>
      </c>
      <c r="T133" s="25" t="s">
        <v>53</v>
      </c>
    </row>
    <row r="134" spans="1:23" s="25" customFormat="1" ht="12.75" customHeight="1" x14ac:dyDescent="0.25">
      <c r="A134" s="54" t="str">
        <f>TEXT(E134,0)</f>
        <v>9781398238534</v>
      </c>
      <c r="B134" s="99">
        <f>G134*F134</f>
        <v>0</v>
      </c>
      <c r="C134" s="121"/>
      <c r="D134" s="54">
        <v>22</v>
      </c>
      <c r="E134" s="104">
        <v>9781398238534</v>
      </c>
      <c r="F134" s="100"/>
      <c r="G134" s="90">
        <v>6.99</v>
      </c>
      <c r="H134" s="54" t="s">
        <v>206</v>
      </c>
      <c r="I134" s="91" t="s">
        <v>222</v>
      </c>
      <c r="J134" s="54" t="s">
        <v>229</v>
      </c>
      <c r="K134" s="45">
        <v>44903</v>
      </c>
      <c r="L134" s="32" t="s">
        <v>57</v>
      </c>
      <c r="M134" s="32" t="s">
        <v>224</v>
      </c>
      <c r="N134" s="32" t="s">
        <v>225</v>
      </c>
      <c r="O134" s="32" t="s">
        <v>226</v>
      </c>
      <c r="P134" s="32" t="s">
        <v>199</v>
      </c>
      <c r="Q134" s="25" t="s">
        <v>52</v>
      </c>
      <c r="R134" s="26"/>
      <c r="S134" s="25" t="s">
        <v>53</v>
      </c>
      <c r="T134" s="25" t="s">
        <v>66</v>
      </c>
    </row>
    <row r="135" spans="1:23" s="25" customFormat="1" ht="12.75" customHeight="1" x14ac:dyDescent="0.25">
      <c r="A135" s="54" t="str">
        <f>TEXT(E135,0)</f>
        <v>9781398238473</v>
      </c>
      <c r="B135" s="99">
        <f>G135*F135</f>
        <v>0</v>
      </c>
      <c r="C135" s="121"/>
      <c r="D135" s="54">
        <v>22</v>
      </c>
      <c r="E135" s="104">
        <v>9781398238473</v>
      </c>
      <c r="F135" s="100"/>
      <c r="G135" s="90">
        <v>6.99</v>
      </c>
      <c r="H135" s="54" t="s">
        <v>206</v>
      </c>
      <c r="I135" s="91" t="s">
        <v>222</v>
      </c>
      <c r="J135" s="54" t="s">
        <v>231</v>
      </c>
      <c r="K135" s="45">
        <v>44875</v>
      </c>
      <c r="L135" s="32" t="s">
        <v>57</v>
      </c>
      <c r="M135" s="32" t="s">
        <v>224</v>
      </c>
      <c r="N135" s="32" t="s">
        <v>225</v>
      </c>
      <c r="O135" s="32" t="s">
        <v>226</v>
      </c>
      <c r="P135" s="32" t="s">
        <v>199</v>
      </c>
      <c r="Q135" s="25" t="s">
        <v>52</v>
      </c>
      <c r="R135" s="26"/>
      <c r="S135" s="25" t="s">
        <v>53</v>
      </c>
      <c r="T135" s="25" t="s">
        <v>60</v>
      </c>
    </row>
    <row r="136" spans="1:23" s="25" customFormat="1" ht="12.75" customHeight="1" x14ac:dyDescent="0.25">
      <c r="A136" s="54" t="str">
        <f>TEXT(E136,0)</f>
        <v>9781398238503</v>
      </c>
      <c r="B136" s="99">
        <f>G136*F136</f>
        <v>0</v>
      </c>
      <c r="C136" s="121"/>
      <c r="D136" s="54">
        <v>22</v>
      </c>
      <c r="E136" s="104">
        <v>9781398238503</v>
      </c>
      <c r="F136" s="100"/>
      <c r="G136" s="90">
        <v>6.99</v>
      </c>
      <c r="H136" s="54" t="s">
        <v>206</v>
      </c>
      <c r="I136" s="91" t="s">
        <v>222</v>
      </c>
      <c r="J136" s="54" t="s">
        <v>230</v>
      </c>
      <c r="K136" s="45">
        <v>44875</v>
      </c>
      <c r="L136" s="32" t="s">
        <v>57</v>
      </c>
      <c r="M136" s="32" t="s">
        <v>224</v>
      </c>
      <c r="N136" s="32" t="s">
        <v>225</v>
      </c>
      <c r="O136" s="32" t="s">
        <v>226</v>
      </c>
      <c r="P136" s="32" t="s">
        <v>199</v>
      </c>
      <c r="Q136" s="25" t="s">
        <v>52</v>
      </c>
      <c r="R136" s="26"/>
      <c r="S136" s="25" t="s">
        <v>53</v>
      </c>
    </row>
    <row r="137" spans="1:23" s="25" customFormat="1" ht="12.75" customHeight="1" x14ac:dyDescent="0.25">
      <c r="A137" s="54" t="str">
        <f>TEXT(E137,0)</f>
        <v>9781474729048</v>
      </c>
      <c r="B137" s="99">
        <f>G137*F137</f>
        <v>0</v>
      </c>
      <c r="C137" s="121"/>
      <c r="D137" s="54">
        <v>22</v>
      </c>
      <c r="E137" s="104">
        <v>9781474729048</v>
      </c>
      <c r="F137" s="100"/>
      <c r="G137" s="90">
        <v>6.99</v>
      </c>
      <c r="H137" s="54" t="s">
        <v>206</v>
      </c>
      <c r="I137" s="91" t="s">
        <v>232</v>
      </c>
      <c r="J137" s="54" t="s">
        <v>233</v>
      </c>
      <c r="K137" s="45">
        <v>42649</v>
      </c>
      <c r="L137" s="32" t="s">
        <v>57</v>
      </c>
      <c r="M137" s="32" t="s">
        <v>234</v>
      </c>
      <c r="N137" s="32" t="s">
        <v>215</v>
      </c>
      <c r="O137" s="32" t="s">
        <v>216</v>
      </c>
      <c r="P137" s="32" t="s">
        <v>235</v>
      </c>
      <c r="Q137" s="25" t="s">
        <v>52</v>
      </c>
      <c r="R137" s="26">
        <v>2.6</v>
      </c>
      <c r="S137" s="25" t="s">
        <v>53</v>
      </c>
      <c r="T137" s="25" t="s">
        <v>60</v>
      </c>
    </row>
    <row r="138" spans="1:23" s="25" customFormat="1" ht="12.75" customHeight="1" x14ac:dyDescent="0.25">
      <c r="A138" s="54" t="str">
        <f>TEXT(E138,0)</f>
        <v>9781398207486</v>
      </c>
      <c r="B138" s="99">
        <f>G138*F138</f>
        <v>0</v>
      </c>
      <c r="C138" s="121"/>
      <c r="D138" s="54">
        <v>22</v>
      </c>
      <c r="E138" s="104">
        <v>9781398207486</v>
      </c>
      <c r="F138" s="100"/>
      <c r="G138" s="90">
        <v>6.99</v>
      </c>
      <c r="H138" s="54" t="s">
        <v>206</v>
      </c>
      <c r="I138" s="91" t="s">
        <v>232</v>
      </c>
      <c r="J138" s="54" t="s">
        <v>236</v>
      </c>
      <c r="K138" s="45">
        <v>44231</v>
      </c>
      <c r="L138" s="32" t="s">
        <v>57</v>
      </c>
      <c r="M138" s="32" t="s">
        <v>237</v>
      </c>
      <c r="N138" s="32" t="s">
        <v>215</v>
      </c>
      <c r="O138" s="32" t="s">
        <v>216</v>
      </c>
      <c r="P138" s="32" t="s">
        <v>199</v>
      </c>
      <c r="Q138" s="25" t="s">
        <v>52</v>
      </c>
      <c r="R138" s="26">
        <v>2.9</v>
      </c>
      <c r="S138" s="25" t="s">
        <v>131</v>
      </c>
      <c r="T138" s="27"/>
      <c r="U138" s="27"/>
      <c r="V138" s="27"/>
      <c r="W138" s="27"/>
    </row>
    <row r="139" spans="1:23" s="25" customFormat="1" ht="12.75" customHeight="1" x14ac:dyDescent="0.25">
      <c r="A139" s="54" t="str">
        <f>TEXT(E139,0)</f>
        <v>9781474793162</v>
      </c>
      <c r="B139" s="99">
        <f>G139*F139</f>
        <v>0</v>
      </c>
      <c r="C139" s="121"/>
      <c r="D139" s="54">
        <v>22</v>
      </c>
      <c r="E139" s="104">
        <v>9781474793162</v>
      </c>
      <c r="F139" s="100"/>
      <c r="G139" s="90">
        <v>6.99</v>
      </c>
      <c r="H139" s="54" t="s">
        <v>206</v>
      </c>
      <c r="I139" s="91" t="s">
        <v>232</v>
      </c>
      <c r="J139" s="54" t="s">
        <v>238</v>
      </c>
      <c r="K139" s="45">
        <v>44049</v>
      </c>
      <c r="L139" s="32" t="s">
        <v>57</v>
      </c>
      <c r="M139" s="32" t="s">
        <v>234</v>
      </c>
      <c r="N139" s="32" t="s">
        <v>215</v>
      </c>
      <c r="O139" s="32" t="s">
        <v>216</v>
      </c>
      <c r="P139" s="32" t="s">
        <v>235</v>
      </c>
      <c r="Q139" s="25" t="s">
        <v>52</v>
      </c>
      <c r="R139" s="26">
        <v>2.7</v>
      </c>
    </row>
    <row r="140" spans="1:23" s="25" customFormat="1" ht="12.75" customHeight="1" x14ac:dyDescent="0.25">
      <c r="A140" s="54" t="str">
        <f>TEXT(E140,0)</f>
        <v>9781398223325</v>
      </c>
      <c r="B140" s="99">
        <f>G140*F140</f>
        <v>0</v>
      </c>
      <c r="C140" s="121"/>
      <c r="D140" s="54">
        <v>22</v>
      </c>
      <c r="E140" s="104">
        <v>9781398223325</v>
      </c>
      <c r="F140" s="100"/>
      <c r="G140" s="90">
        <v>9.99</v>
      </c>
      <c r="H140" s="54" t="s">
        <v>206</v>
      </c>
      <c r="I140" s="91"/>
      <c r="J140" s="54" t="s">
        <v>190</v>
      </c>
      <c r="K140" s="45">
        <v>44735</v>
      </c>
      <c r="L140" s="32" t="s">
        <v>47</v>
      </c>
      <c r="M140" s="32" t="s">
        <v>208</v>
      </c>
      <c r="N140" s="32" t="s">
        <v>212</v>
      </c>
      <c r="O140" s="32" t="s">
        <v>213</v>
      </c>
      <c r="P140" s="32" t="s">
        <v>199</v>
      </c>
      <c r="Q140" s="25" t="s">
        <v>52</v>
      </c>
      <c r="R140" s="26">
        <v>2.1</v>
      </c>
      <c r="T140" s="25" t="s">
        <v>66</v>
      </c>
    </row>
    <row r="141" spans="1:23" s="25" customFormat="1" ht="12.75" customHeight="1" x14ac:dyDescent="0.25">
      <c r="A141" s="54" t="str">
        <f>TEXT(E141,0)</f>
        <v>9781398237193</v>
      </c>
      <c r="B141" s="99">
        <f>G141*F141</f>
        <v>0</v>
      </c>
      <c r="C141" s="121"/>
      <c r="D141" s="54">
        <v>22</v>
      </c>
      <c r="E141" s="104">
        <v>9781398237193</v>
      </c>
      <c r="F141" s="100"/>
      <c r="G141" s="90">
        <v>6.99</v>
      </c>
      <c r="H141" s="54" t="s">
        <v>206</v>
      </c>
      <c r="I141" s="91"/>
      <c r="J141" s="54" t="s">
        <v>190</v>
      </c>
      <c r="K141" s="45">
        <v>45099</v>
      </c>
      <c r="L141" s="32" t="s">
        <v>57</v>
      </c>
      <c r="M141" s="32" t="s">
        <v>208</v>
      </c>
      <c r="N141" s="32" t="s">
        <v>212</v>
      </c>
      <c r="O141" s="32" t="s">
        <v>213</v>
      </c>
      <c r="P141" s="32" t="s">
        <v>199</v>
      </c>
      <c r="Q141" s="25" t="s">
        <v>52</v>
      </c>
      <c r="R141" s="26">
        <v>2.1</v>
      </c>
      <c r="T141" s="25" t="s">
        <v>79</v>
      </c>
    </row>
    <row r="142" spans="1:23" s="25" customFormat="1" ht="12.75" customHeight="1" x14ac:dyDescent="0.25">
      <c r="A142" s="54" t="str">
        <f>TEXT(E142,0)</f>
        <v>9781474791267</v>
      </c>
      <c r="B142" s="99">
        <f>G142*F142</f>
        <v>0</v>
      </c>
      <c r="C142" s="121"/>
      <c r="D142" s="54">
        <v>23</v>
      </c>
      <c r="E142" s="104">
        <v>9781474791267</v>
      </c>
      <c r="F142" s="100"/>
      <c r="G142" s="90">
        <v>6.99</v>
      </c>
      <c r="H142" s="54" t="s">
        <v>206</v>
      </c>
      <c r="I142" s="91" t="s">
        <v>239</v>
      </c>
      <c r="J142" s="54" t="s">
        <v>240</v>
      </c>
      <c r="K142" s="45">
        <v>44049</v>
      </c>
      <c r="L142" s="32" t="s">
        <v>57</v>
      </c>
      <c r="M142" s="32" t="s">
        <v>237</v>
      </c>
      <c r="N142" s="32" t="s">
        <v>241</v>
      </c>
      <c r="O142" s="32" t="s">
        <v>242</v>
      </c>
      <c r="P142" s="32" t="s">
        <v>199</v>
      </c>
      <c r="Q142" s="25" t="s">
        <v>52</v>
      </c>
      <c r="R142" s="26">
        <v>2</v>
      </c>
      <c r="S142" s="25" t="s">
        <v>70</v>
      </c>
      <c r="T142" s="25" t="s">
        <v>545</v>
      </c>
    </row>
    <row r="143" spans="1:23" s="25" customFormat="1" ht="12.75" customHeight="1" x14ac:dyDescent="0.25">
      <c r="A143" s="54" t="str">
        <f>TEXT(E143,0)</f>
        <v>9781474791236</v>
      </c>
      <c r="B143" s="99">
        <f>G143*F143</f>
        <v>0</v>
      </c>
      <c r="C143" s="121"/>
      <c r="D143" s="54">
        <v>23</v>
      </c>
      <c r="E143" s="104">
        <v>9781474791236</v>
      </c>
      <c r="F143" s="100"/>
      <c r="G143" s="90">
        <v>6.99</v>
      </c>
      <c r="H143" s="54" t="s">
        <v>206</v>
      </c>
      <c r="I143" s="91" t="s">
        <v>239</v>
      </c>
      <c r="J143" s="54" t="s">
        <v>243</v>
      </c>
      <c r="K143" s="45">
        <v>44049</v>
      </c>
      <c r="L143" s="32" t="s">
        <v>57</v>
      </c>
      <c r="M143" s="32" t="s">
        <v>237</v>
      </c>
      <c r="N143" s="32" t="s">
        <v>241</v>
      </c>
      <c r="O143" s="32" t="s">
        <v>242</v>
      </c>
      <c r="P143" s="32" t="s">
        <v>199</v>
      </c>
      <c r="Q143" s="25" t="s">
        <v>52</v>
      </c>
      <c r="R143" s="26">
        <v>2</v>
      </c>
      <c r="S143" s="25" t="s">
        <v>70</v>
      </c>
      <c r="T143" s="25" t="s">
        <v>75</v>
      </c>
    </row>
    <row r="144" spans="1:23" s="25" customFormat="1" ht="12.75" customHeight="1" x14ac:dyDescent="0.25">
      <c r="A144" s="54" t="str">
        <f>TEXT(E144,0)</f>
        <v>9781474791229</v>
      </c>
      <c r="B144" s="99">
        <f>G144*F144</f>
        <v>0</v>
      </c>
      <c r="C144" s="121"/>
      <c r="D144" s="54">
        <v>23</v>
      </c>
      <c r="E144" s="104">
        <v>9781474791229</v>
      </c>
      <c r="F144" s="100"/>
      <c r="G144" s="90">
        <v>6.99</v>
      </c>
      <c r="H144" s="54" t="s">
        <v>206</v>
      </c>
      <c r="I144" s="91" t="s">
        <v>239</v>
      </c>
      <c r="J144" s="54" t="s">
        <v>244</v>
      </c>
      <c r="K144" s="45">
        <v>44049</v>
      </c>
      <c r="L144" s="32" t="s">
        <v>57</v>
      </c>
      <c r="M144" s="32" t="s">
        <v>237</v>
      </c>
      <c r="N144" s="32" t="s">
        <v>241</v>
      </c>
      <c r="O144" s="32" t="s">
        <v>242</v>
      </c>
      <c r="P144" s="32" t="s">
        <v>199</v>
      </c>
      <c r="Q144" s="25" t="s">
        <v>52</v>
      </c>
      <c r="R144" s="26">
        <v>2.6</v>
      </c>
      <c r="S144" s="25" t="s">
        <v>70</v>
      </c>
    </row>
    <row r="145" spans="1:23" s="25" customFormat="1" ht="12.75" customHeight="1" x14ac:dyDescent="0.25">
      <c r="A145" s="54" t="str">
        <f>TEXT(E145,0)</f>
        <v>9781474764377</v>
      </c>
      <c r="B145" s="99">
        <f>G145*F145</f>
        <v>0</v>
      </c>
      <c r="C145" s="121"/>
      <c r="D145" s="54">
        <v>23</v>
      </c>
      <c r="E145" s="104">
        <v>9781474764377</v>
      </c>
      <c r="F145" s="100"/>
      <c r="G145" s="90">
        <v>6.99</v>
      </c>
      <c r="H145" s="54" t="s">
        <v>206</v>
      </c>
      <c r="I145" s="91" t="s">
        <v>245</v>
      </c>
      <c r="J145" s="54" t="s">
        <v>246</v>
      </c>
      <c r="K145" s="45">
        <v>43321</v>
      </c>
      <c r="L145" s="32" t="s">
        <v>57</v>
      </c>
      <c r="M145" s="32" t="s">
        <v>211</v>
      </c>
      <c r="N145" s="32" t="s">
        <v>241</v>
      </c>
      <c r="O145" s="32" t="s">
        <v>92</v>
      </c>
      <c r="P145" s="32" t="s">
        <v>199</v>
      </c>
      <c r="Q145" s="25" t="s">
        <v>52</v>
      </c>
      <c r="R145" s="26">
        <v>3.3</v>
      </c>
      <c r="S145" s="25" t="s">
        <v>75</v>
      </c>
      <c r="U145" s="27"/>
      <c r="V145" s="27"/>
      <c r="W145" s="27"/>
    </row>
    <row r="146" spans="1:23" s="25" customFormat="1" ht="12.75" customHeight="1" x14ac:dyDescent="0.25">
      <c r="A146" s="54" t="str">
        <f>TEXT(E146,0)</f>
        <v>9781398249059</v>
      </c>
      <c r="B146" s="99">
        <f>G146*F146</f>
        <v>0</v>
      </c>
      <c r="C146" s="121"/>
      <c r="D146" s="54">
        <v>23</v>
      </c>
      <c r="E146" s="104">
        <v>9781398249059</v>
      </c>
      <c r="F146" s="100"/>
      <c r="G146" s="90">
        <v>6.99</v>
      </c>
      <c r="H146" s="54" t="s">
        <v>206</v>
      </c>
      <c r="I146" s="91" t="s">
        <v>247</v>
      </c>
      <c r="J146" s="54" t="s">
        <v>248</v>
      </c>
      <c r="K146" s="45">
        <v>44945</v>
      </c>
      <c r="L146" s="32" t="s">
        <v>57</v>
      </c>
      <c r="M146" s="32" t="s">
        <v>249</v>
      </c>
      <c r="N146" s="32" t="s">
        <v>215</v>
      </c>
      <c r="O146" s="32" t="s">
        <v>50</v>
      </c>
      <c r="P146" s="32" t="s">
        <v>199</v>
      </c>
      <c r="Q146" s="25" t="s">
        <v>52</v>
      </c>
      <c r="R146" s="26"/>
    </row>
    <row r="147" spans="1:23" s="25" customFormat="1" ht="12.75" customHeight="1" x14ac:dyDescent="0.25">
      <c r="A147" s="54" t="str">
        <f>TEXT(E147,0)</f>
        <v>9781398241398</v>
      </c>
      <c r="B147" s="99">
        <f>G147*F147</f>
        <v>0</v>
      </c>
      <c r="C147" s="121"/>
      <c r="D147" s="54">
        <v>23</v>
      </c>
      <c r="E147" s="104">
        <v>9781398241398</v>
      </c>
      <c r="F147" s="100"/>
      <c r="G147" s="90">
        <v>6.99</v>
      </c>
      <c r="H147" s="54" t="s">
        <v>206</v>
      </c>
      <c r="I147" s="91" t="s">
        <v>247</v>
      </c>
      <c r="J147" s="54" t="s">
        <v>250</v>
      </c>
      <c r="K147" s="45">
        <v>44847</v>
      </c>
      <c r="L147" s="32" t="s">
        <v>57</v>
      </c>
      <c r="M147" s="32" t="s">
        <v>249</v>
      </c>
      <c r="N147" s="32" t="s">
        <v>215</v>
      </c>
      <c r="O147" s="32" t="s">
        <v>216</v>
      </c>
      <c r="P147" s="32" t="s">
        <v>199</v>
      </c>
      <c r="Q147" s="25" t="s">
        <v>52</v>
      </c>
      <c r="R147" s="26"/>
      <c r="T147" s="25" t="s">
        <v>53</v>
      </c>
    </row>
    <row r="148" spans="1:23" s="25" customFormat="1" ht="12.75" customHeight="1" x14ac:dyDescent="0.25">
      <c r="A148" s="54" t="str">
        <f>TEXT(E148,0)</f>
        <v>9781398249806</v>
      </c>
      <c r="B148" s="99">
        <f>G148*F148</f>
        <v>0</v>
      </c>
      <c r="C148" s="121"/>
      <c r="D148" s="54">
        <v>23</v>
      </c>
      <c r="E148" s="104">
        <v>9781398249806</v>
      </c>
      <c r="F148" s="100"/>
      <c r="G148" s="90">
        <v>6.99</v>
      </c>
      <c r="H148" s="54" t="s">
        <v>206</v>
      </c>
      <c r="I148" s="91"/>
      <c r="J148" s="54" t="s">
        <v>251</v>
      </c>
      <c r="K148" s="45">
        <v>45155</v>
      </c>
      <c r="L148" s="32" t="s">
        <v>57</v>
      </c>
      <c r="M148" s="32" t="s">
        <v>208</v>
      </c>
      <c r="N148" s="32" t="s">
        <v>241</v>
      </c>
      <c r="O148" s="32" t="s">
        <v>242</v>
      </c>
      <c r="P148" s="32" t="s">
        <v>235</v>
      </c>
      <c r="Q148" s="25" t="s">
        <v>52</v>
      </c>
      <c r="R148" s="26"/>
      <c r="T148" s="25" t="s">
        <v>172</v>
      </c>
    </row>
    <row r="149" spans="1:23" s="25" customFormat="1" ht="12.75" customHeight="1" x14ac:dyDescent="0.25">
      <c r="A149" s="54" t="str">
        <f>TEXT(E149,0)</f>
        <v>9781398201972</v>
      </c>
      <c r="B149" s="99">
        <f>G149*F149</f>
        <v>0</v>
      </c>
      <c r="C149" s="121"/>
      <c r="D149" s="54">
        <v>24</v>
      </c>
      <c r="E149" s="104">
        <v>9781398201972</v>
      </c>
      <c r="F149" s="100"/>
      <c r="G149" s="90">
        <v>6.99</v>
      </c>
      <c r="H149" s="54" t="s">
        <v>206</v>
      </c>
      <c r="I149" s="55" t="s">
        <v>252</v>
      </c>
      <c r="J149" s="91" t="s">
        <v>253</v>
      </c>
      <c r="K149" s="62">
        <v>44343</v>
      </c>
      <c r="L149" s="32" t="s">
        <v>57</v>
      </c>
      <c r="M149" s="32" t="s">
        <v>237</v>
      </c>
      <c r="N149" s="32" t="s">
        <v>49</v>
      </c>
      <c r="O149" s="32" t="s">
        <v>50</v>
      </c>
      <c r="P149" s="32" t="s">
        <v>199</v>
      </c>
      <c r="Q149" s="25" t="s">
        <v>52</v>
      </c>
      <c r="R149" s="49">
        <v>2.8</v>
      </c>
      <c r="S149" s="25" t="s">
        <v>75</v>
      </c>
      <c r="T149" s="25" t="s">
        <v>66</v>
      </c>
    </row>
    <row r="150" spans="1:23" s="25" customFormat="1" ht="12.75" customHeight="1" x14ac:dyDescent="0.25">
      <c r="A150" s="54" t="str">
        <f>TEXT(E150,0)</f>
        <v>9781474787222</v>
      </c>
      <c r="B150" s="99">
        <f>G150*F150</f>
        <v>0</v>
      </c>
      <c r="C150" s="121"/>
      <c r="D150" s="54">
        <v>24</v>
      </c>
      <c r="E150" s="104">
        <v>9781474787222</v>
      </c>
      <c r="F150" s="100"/>
      <c r="G150" s="90">
        <v>6.99</v>
      </c>
      <c r="H150" s="54" t="s">
        <v>206</v>
      </c>
      <c r="I150" s="55" t="s">
        <v>252</v>
      </c>
      <c r="J150" s="91" t="s">
        <v>254</v>
      </c>
      <c r="K150" s="62">
        <v>43853</v>
      </c>
      <c r="L150" s="32" t="s">
        <v>57</v>
      </c>
      <c r="M150" s="32" t="s">
        <v>234</v>
      </c>
      <c r="N150" s="32" t="s">
        <v>225</v>
      </c>
      <c r="O150" s="32" t="s">
        <v>226</v>
      </c>
      <c r="P150" s="32" t="s">
        <v>199</v>
      </c>
      <c r="Q150" s="25" t="s">
        <v>52</v>
      </c>
      <c r="R150" s="49">
        <v>2.5</v>
      </c>
      <c r="S150" s="25" t="s">
        <v>72</v>
      </c>
    </row>
    <row r="151" spans="1:23" s="25" customFormat="1" ht="12.75" customHeight="1" x14ac:dyDescent="0.25">
      <c r="A151" s="54" t="str">
        <f>TEXT(E151,0)</f>
        <v>9781782024279</v>
      </c>
      <c r="B151" s="99">
        <f>G151*F151</f>
        <v>0</v>
      </c>
      <c r="C151" s="121"/>
      <c r="D151" s="54">
        <v>24</v>
      </c>
      <c r="E151" s="104">
        <v>9781782024279</v>
      </c>
      <c r="F151" s="100"/>
      <c r="G151" s="90">
        <v>6.99</v>
      </c>
      <c r="H151" s="54" t="s">
        <v>206</v>
      </c>
      <c r="I151" s="55" t="s">
        <v>252</v>
      </c>
      <c r="J151" s="91" t="s">
        <v>255</v>
      </c>
      <c r="K151" s="62">
        <v>42439</v>
      </c>
      <c r="L151" s="32" t="s">
        <v>57</v>
      </c>
      <c r="M151" s="32" t="s">
        <v>234</v>
      </c>
      <c r="N151" s="32" t="s">
        <v>225</v>
      </c>
      <c r="O151" s="32" t="s">
        <v>226</v>
      </c>
      <c r="P151" s="32" t="s">
        <v>51</v>
      </c>
      <c r="Q151" s="25" t="s">
        <v>52</v>
      </c>
      <c r="R151" s="49">
        <v>2.7</v>
      </c>
      <c r="T151" s="25" t="s">
        <v>75</v>
      </c>
    </row>
    <row r="152" spans="1:23" s="25" customFormat="1" ht="12.75" customHeight="1" x14ac:dyDescent="0.25">
      <c r="A152" s="54" t="str">
        <f>TEXT(E152,0)</f>
        <v>9781474793063</v>
      </c>
      <c r="B152" s="99">
        <f>G152*F152</f>
        <v>0</v>
      </c>
      <c r="C152" s="121"/>
      <c r="D152" s="54">
        <v>24</v>
      </c>
      <c r="E152" s="104">
        <v>9781474793063</v>
      </c>
      <c r="F152" s="100"/>
      <c r="G152" s="90">
        <v>6.99</v>
      </c>
      <c r="H152" s="54" t="s">
        <v>206</v>
      </c>
      <c r="I152" s="55" t="s">
        <v>252</v>
      </c>
      <c r="J152" s="91" t="s">
        <v>256</v>
      </c>
      <c r="K152" s="62">
        <v>44021</v>
      </c>
      <c r="L152" s="32" t="s">
        <v>57</v>
      </c>
      <c r="M152" s="32" t="s">
        <v>234</v>
      </c>
      <c r="N152" s="32" t="s">
        <v>215</v>
      </c>
      <c r="O152" s="32" t="s">
        <v>216</v>
      </c>
      <c r="P152" s="32" t="s">
        <v>199</v>
      </c>
      <c r="Q152" s="25" t="s">
        <v>52</v>
      </c>
      <c r="R152" s="49">
        <v>3</v>
      </c>
      <c r="S152" s="25" t="s">
        <v>75</v>
      </c>
      <c r="T152" s="27"/>
    </row>
    <row r="153" spans="1:23" s="25" customFormat="1" ht="12.75" customHeight="1" x14ac:dyDescent="0.25">
      <c r="A153" s="54" t="str">
        <f>TEXT(E153,0)</f>
        <v>9781398249936</v>
      </c>
      <c r="B153" s="99">
        <f>G153*F153</f>
        <v>0</v>
      </c>
      <c r="C153" s="121"/>
      <c r="D153" s="54">
        <v>24</v>
      </c>
      <c r="E153" s="104">
        <v>9781398249936</v>
      </c>
      <c r="F153" s="100"/>
      <c r="G153" s="90">
        <v>6.99</v>
      </c>
      <c r="H153" s="54" t="s">
        <v>206</v>
      </c>
      <c r="I153" s="91"/>
      <c r="J153" s="54" t="s">
        <v>257</v>
      </c>
      <c r="K153" s="45">
        <v>45127</v>
      </c>
      <c r="L153" s="32" t="s">
        <v>57</v>
      </c>
      <c r="M153" s="32" t="s">
        <v>208</v>
      </c>
      <c r="N153" s="32" t="s">
        <v>215</v>
      </c>
      <c r="O153" s="32" t="s">
        <v>216</v>
      </c>
      <c r="P153" s="32" t="s">
        <v>199</v>
      </c>
      <c r="Q153" s="25" t="s">
        <v>52</v>
      </c>
      <c r="R153" s="26"/>
      <c r="T153" s="25" t="s">
        <v>172</v>
      </c>
    </row>
    <row r="154" spans="1:23" s="25" customFormat="1" ht="12.75" customHeight="1" x14ac:dyDescent="0.25">
      <c r="A154" s="54" t="str">
        <f>TEXT(E154,0)</f>
        <v>9781474766241</v>
      </c>
      <c r="B154" s="99">
        <f>G154*F154</f>
        <v>0</v>
      </c>
      <c r="C154" s="121"/>
      <c r="D154" s="54">
        <v>24</v>
      </c>
      <c r="E154" s="104">
        <v>9781474766241</v>
      </c>
      <c r="F154" s="100"/>
      <c r="G154" s="90">
        <v>6.99</v>
      </c>
      <c r="H154" s="54" t="s">
        <v>206</v>
      </c>
      <c r="I154" s="91"/>
      <c r="J154" s="54" t="s">
        <v>258</v>
      </c>
      <c r="K154" s="45">
        <v>43447</v>
      </c>
      <c r="L154" s="32" t="s">
        <v>57</v>
      </c>
      <c r="M154" s="32" t="s">
        <v>211</v>
      </c>
      <c r="N154" s="32" t="s">
        <v>241</v>
      </c>
      <c r="O154" s="32" t="s">
        <v>92</v>
      </c>
      <c r="P154" s="32" t="s">
        <v>51</v>
      </c>
      <c r="Q154" s="25" t="s">
        <v>52</v>
      </c>
      <c r="R154" s="26">
        <v>2.9</v>
      </c>
      <c r="S154" s="25" t="s">
        <v>75</v>
      </c>
    </row>
    <row r="155" spans="1:23" s="25" customFormat="1" ht="12.75" customHeight="1" x14ac:dyDescent="0.25">
      <c r="A155" s="54" t="str">
        <f>TEXT(E155,0)</f>
        <v>9781398237377</v>
      </c>
      <c r="B155" s="99">
        <f>G155*F155</f>
        <v>0</v>
      </c>
      <c r="C155" s="121"/>
      <c r="D155" s="54">
        <v>25</v>
      </c>
      <c r="E155" s="104">
        <v>9781398237377</v>
      </c>
      <c r="F155" s="100"/>
      <c r="G155" s="90">
        <v>9.99</v>
      </c>
      <c r="H155" s="54" t="s">
        <v>206</v>
      </c>
      <c r="I155" s="91"/>
      <c r="J155" s="54" t="s">
        <v>260</v>
      </c>
      <c r="K155" s="45">
        <v>44763</v>
      </c>
      <c r="L155" s="32" t="s">
        <v>47</v>
      </c>
      <c r="M155" s="32" t="s">
        <v>208</v>
      </c>
      <c r="N155" s="32" t="s">
        <v>215</v>
      </c>
      <c r="O155" s="32" t="s">
        <v>216</v>
      </c>
      <c r="P155" s="32" t="s">
        <v>199</v>
      </c>
      <c r="Q155" s="25" t="s">
        <v>52</v>
      </c>
      <c r="R155" s="26"/>
      <c r="T155" s="25" t="s">
        <v>75</v>
      </c>
    </row>
    <row r="156" spans="1:23" s="25" customFormat="1" ht="12.75" customHeight="1" x14ac:dyDescent="0.25">
      <c r="A156" s="54" t="str">
        <f>TEXT(E156,0)</f>
        <v>9781474793087</v>
      </c>
      <c r="B156" s="99">
        <f>G156*F156</f>
        <v>0</v>
      </c>
      <c r="C156" s="121"/>
      <c r="D156" s="54">
        <v>25</v>
      </c>
      <c r="E156" s="104">
        <v>9781474793087</v>
      </c>
      <c r="F156" s="100"/>
      <c r="G156" s="90">
        <v>6.99</v>
      </c>
      <c r="H156" s="54" t="s">
        <v>206</v>
      </c>
      <c r="I156" s="91"/>
      <c r="J156" s="54" t="s">
        <v>259</v>
      </c>
      <c r="K156" s="45">
        <v>44077</v>
      </c>
      <c r="L156" s="32" t="s">
        <v>57</v>
      </c>
      <c r="M156" s="32" t="s">
        <v>208</v>
      </c>
      <c r="N156" s="32" t="s">
        <v>215</v>
      </c>
      <c r="O156" s="32" t="s">
        <v>216</v>
      </c>
      <c r="P156" s="32" t="s">
        <v>235</v>
      </c>
      <c r="Q156" s="25" t="s">
        <v>52</v>
      </c>
      <c r="R156" s="26">
        <v>3</v>
      </c>
      <c r="T156" s="25" t="s">
        <v>79</v>
      </c>
    </row>
    <row r="157" spans="1:23" s="25" customFormat="1" ht="12.75" customHeight="1" x14ac:dyDescent="0.25">
      <c r="A157" s="54" t="str">
        <f>TEXT(E157,0)</f>
        <v>9781398237384</v>
      </c>
      <c r="B157" s="99">
        <f>G157*F157</f>
        <v>0</v>
      </c>
      <c r="C157" s="121"/>
      <c r="D157" s="54">
        <v>25</v>
      </c>
      <c r="E157" s="104">
        <v>9781398237384</v>
      </c>
      <c r="F157" s="100"/>
      <c r="G157" s="90">
        <v>6.99</v>
      </c>
      <c r="H157" s="54" t="s">
        <v>206</v>
      </c>
      <c r="I157" s="91"/>
      <c r="J157" s="54" t="s">
        <v>260</v>
      </c>
      <c r="K157" s="45">
        <v>45127</v>
      </c>
      <c r="L157" s="32" t="s">
        <v>57</v>
      </c>
      <c r="M157" s="32" t="s">
        <v>208</v>
      </c>
      <c r="N157" s="32" t="s">
        <v>215</v>
      </c>
      <c r="O157" s="32" t="s">
        <v>216</v>
      </c>
      <c r="P157" s="32" t="s">
        <v>199</v>
      </c>
      <c r="Q157" s="25" t="s">
        <v>52</v>
      </c>
      <c r="R157" s="26"/>
      <c r="T157" s="25" t="s">
        <v>172</v>
      </c>
    </row>
    <row r="158" spans="1:23" s="25" customFormat="1" ht="12.75" customHeight="1" x14ac:dyDescent="0.25">
      <c r="A158" s="54" t="str">
        <f>TEXT(E158,0)</f>
        <v>9781398238206</v>
      </c>
      <c r="B158" s="99">
        <f>G158*F158</f>
        <v>0</v>
      </c>
      <c r="C158" s="121"/>
      <c r="D158" s="54">
        <v>25</v>
      </c>
      <c r="E158" s="104">
        <v>9781398238206</v>
      </c>
      <c r="F158" s="100"/>
      <c r="G158" s="90">
        <v>6.99</v>
      </c>
      <c r="H158" s="54" t="s">
        <v>206</v>
      </c>
      <c r="I158" s="91"/>
      <c r="J158" s="54" t="s">
        <v>261</v>
      </c>
      <c r="K158" s="45">
        <v>44847</v>
      </c>
      <c r="L158" s="32" t="s">
        <v>57</v>
      </c>
      <c r="M158" s="32" t="s">
        <v>208</v>
      </c>
      <c r="N158" s="32" t="s">
        <v>215</v>
      </c>
      <c r="O158" s="32" t="s">
        <v>216</v>
      </c>
      <c r="P158" s="32" t="s">
        <v>199</v>
      </c>
      <c r="Q158" s="25" t="s">
        <v>52</v>
      </c>
      <c r="R158" s="26"/>
    </row>
    <row r="159" spans="1:23" s="25" customFormat="1" ht="12.75" customHeight="1" x14ac:dyDescent="0.25">
      <c r="A159" s="54" t="str">
        <f>TEXT(E159,0)</f>
        <v>9781398226036</v>
      </c>
      <c r="B159" s="99">
        <f>G159*F159</f>
        <v>0</v>
      </c>
      <c r="C159" s="121"/>
      <c r="D159" s="54">
        <v>25</v>
      </c>
      <c r="E159" s="104">
        <v>9781398226036</v>
      </c>
      <c r="F159" s="100"/>
      <c r="G159" s="90">
        <v>6.99</v>
      </c>
      <c r="H159" s="54" t="s">
        <v>262</v>
      </c>
      <c r="I159" s="91"/>
      <c r="J159" s="54" t="s">
        <v>263</v>
      </c>
      <c r="K159" s="45">
        <v>44413</v>
      </c>
      <c r="L159" s="32" t="s">
        <v>57</v>
      </c>
      <c r="M159" s="32" t="s">
        <v>211</v>
      </c>
      <c r="N159" s="32" t="s">
        <v>215</v>
      </c>
      <c r="O159" s="32" t="s">
        <v>216</v>
      </c>
      <c r="P159" s="32" t="s">
        <v>199</v>
      </c>
      <c r="Q159" s="25" t="s">
        <v>52</v>
      </c>
      <c r="R159" s="26">
        <v>2.4</v>
      </c>
    </row>
    <row r="160" spans="1:23" s="25" customFormat="1" ht="12.75" customHeight="1" x14ac:dyDescent="0.25">
      <c r="A160" s="54" t="str">
        <f>TEXT(E160,0)</f>
        <v>9781398213043</v>
      </c>
      <c r="B160" s="99">
        <f>G160*F160</f>
        <v>0</v>
      </c>
      <c r="C160" s="121"/>
      <c r="D160" s="54">
        <v>26</v>
      </c>
      <c r="E160" s="104">
        <v>9781398213043</v>
      </c>
      <c r="F160" s="100"/>
      <c r="G160" s="90">
        <v>6.99</v>
      </c>
      <c r="H160" s="54" t="s">
        <v>206</v>
      </c>
      <c r="I160" s="91"/>
      <c r="J160" s="54" t="s">
        <v>264</v>
      </c>
      <c r="K160" s="45">
        <v>44441</v>
      </c>
      <c r="L160" s="32" t="s">
        <v>57</v>
      </c>
      <c r="M160" s="32" t="s">
        <v>265</v>
      </c>
      <c r="N160" s="32" t="s">
        <v>215</v>
      </c>
      <c r="O160" s="32" t="s">
        <v>50</v>
      </c>
      <c r="P160" s="32" t="s">
        <v>199</v>
      </c>
      <c r="Q160" s="25" t="s">
        <v>52</v>
      </c>
      <c r="R160" s="49">
        <v>3.2</v>
      </c>
      <c r="S160" s="25" t="s">
        <v>131</v>
      </c>
      <c r="T160" s="25" t="s">
        <v>58</v>
      </c>
      <c r="U160" s="27"/>
      <c r="V160" s="27"/>
      <c r="W160" s="27"/>
    </row>
    <row r="161" spans="1:23" s="25" customFormat="1" ht="12.75" customHeight="1" x14ac:dyDescent="0.25">
      <c r="A161" s="54" t="str">
        <f>TEXT(E161,0)</f>
        <v>9781398253087</v>
      </c>
      <c r="B161" s="99">
        <f>G161*F161</f>
        <v>0</v>
      </c>
      <c r="C161" s="121"/>
      <c r="D161" s="54">
        <v>26</v>
      </c>
      <c r="E161" s="104">
        <v>9781398253087</v>
      </c>
      <c r="F161" s="100"/>
      <c r="G161" s="90">
        <v>7.99</v>
      </c>
      <c r="H161" s="54" t="s">
        <v>206</v>
      </c>
      <c r="I161" s="91"/>
      <c r="J161" s="54" t="s">
        <v>266</v>
      </c>
      <c r="K161" s="45">
        <v>45463</v>
      </c>
      <c r="L161" s="32" t="s">
        <v>57</v>
      </c>
      <c r="M161" s="32" t="s">
        <v>267</v>
      </c>
      <c r="N161" s="32" t="s">
        <v>241</v>
      </c>
      <c r="O161" s="32" t="s">
        <v>242</v>
      </c>
      <c r="P161" s="32" t="s">
        <v>235</v>
      </c>
      <c r="Q161" s="25" t="s">
        <v>52</v>
      </c>
      <c r="R161" s="26"/>
    </row>
    <row r="162" spans="1:23" s="25" customFormat="1" ht="12.75" customHeight="1" x14ac:dyDescent="0.25">
      <c r="A162" s="54" t="str">
        <f>TEXT(E162,0)</f>
        <v>9781398253094</v>
      </c>
      <c r="B162" s="99">
        <f>G162*F162</f>
        <v>0</v>
      </c>
      <c r="C162" s="121"/>
      <c r="D162" s="54">
        <v>26</v>
      </c>
      <c r="E162" s="104">
        <v>9781398253094</v>
      </c>
      <c r="F162" s="100"/>
      <c r="G162" s="90">
        <v>7.99</v>
      </c>
      <c r="H162" s="54" t="s">
        <v>268</v>
      </c>
      <c r="I162" s="91"/>
      <c r="J162" s="54" t="s">
        <v>269</v>
      </c>
      <c r="K162" s="45">
        <v>45463</v>
      </c>
      <c r="L162" s="32" t="s">
        <v>57</v>
      </c>
      <c r="M162" s="32" t="s">
        <v>267</v>
      </c>
      <c r="N162" s="32" t="s">
        <v>215</v>
      </c>
      <c r="O162" s="32" t="s">
        <v>216</v>
      </c>
      <c r="P162" s="32" t="s">
        <v>199</v>
      </c>
      <c r="Q162" s="25" t="s">
        <v>52</v>
      </c>
      <c r="R162" s="26"/>
    </row>
    <row r="163" spans="1:23" s="25" customFormat="1" ht="12.75" customHeight="1" x14ac:dyDescent="0.25">
      <c r="A163" s="54" t="str">
        <f>TEXT(E163,0)</f>
        <v>9781474759212</v>
      </c>
      <c r="B163" s="99">
        <f>G163*F163</f>
        <v>0</v>
      </c>
      <c r="C163" s="121"/>
      <c r="D163" s="54">
        <v>27</v>
      </c>
      <c r="E163" s="104">
        <v>9781474759212</v>
      </c>
      <c r="F163" s="100"/>
      <c r="G163" s="90">
        <v>7.99</v>
      </c>
      <c r="H163" s="54" t="s">
        <v>206</v>
      </c>
      <c r="I163" s="91" t="s">
        <v>270</v>
      </c>
      <c r="J163" s="54" t="s">
        <v>271</v>
      </c>
      <c r="K163" s="45">
        <v>43405</v>
      </c>
      <c r="L163" s="32" t="s">
        <v>57</v>
      </c>
      <c r="M163" s="32" t="s">
        <v>211</v>
      </c>
      <c r="N163" s="32" t="s">
        <v>272</v>
      </c>
      <c r="O163" s="32" t="s">
        <v>92</v>
      </c>
      <c r="P163" s="32" t="s">
        <v>93</v>
      </c>
      <c r="Q163" s="25" t="s">
        <v>52</v>
      </c>
      <c r="R163" s="26">
        <v>3.2</v>
      </c>
      <c r="S163" s="25" t="s">
        <v>172</v>
      </c>
      <c r="T163" s="25" t="s">
        <v>53</v>
      </c>
    </row>
    <row r="164" spans="1:23" s="25" customFormat="1" ht="12.75" customHeight="1" x14ac:dyDescent="0.25">
      <c r="A164" s="54" t="str">
        <f>TEXT(E164,0)</f>
        <v>9781474759236</v>
      </c>
      <c r="B164" s="99">
        <f>G164*F164</f>
        <v>0</v>
      </c>
      <c r="C164" s="121"/>
      <c r="D164" s="54">
        <v>27</v>
      </c>
      <c r="E164" s="104">
        <v>9781474759236</v>
      </c>
      <c r="F164" s="100"/>
      <c r="G164" s="90">
        <v>7.99</v>
      </c>
      <c r="H164" s="54" t="s">
        <v>206</v>
      </c>
      <c r="I164" s="91" t="s">
        <v>270</v>
      </c>
      <c r="J164" s="54" t="s">
        <v>273</v>
      </c>
      <c r="K164" s="45">
        <v>43405</v>
      </c>
      <c r="L164" s="32" t="s">
        <v>57</v>
      </c>
      <c r="M164" s="32" t="s">
        <v>211</v>
      </c>
      <c r="N164" s="32" t="s">
        <v>272</v>
      </c>
      <c r="O164" s="32" t="s">
        <v>92</v>
      </c>
      <c r="P164" s="32" t="s">
        <v>93</v>
      </c>
      <c r="Q164" s="25" t="s">
        <v>52</v>
      </c>
      <c r="R164" s="26">
        <v>3.5</v>
      </c>
      <c r="S164" s="25" t="s">
        <v>172</v>
      </c>
    </row>
    <row r="165" spans="1:23" s="25" customFormat="1" ht="12.75" customHeight="1" x14ac:dyDescent="0.25">
      <c r="A165" s="54" t="str">
        <f>TEXT(E165,0)</f>
        <v>9781474759229</v>
      </c>
      <c r="B165" s="99">
        <f>G165*F165</f>
        <v>0</v>
      </c>
      <c r="C165" s="121"/>
      <c r="D165" s="54">
        <v>27</v>
      </c>
      <c r="E165" s="104">
        <v>9781474759229</v>
      </c>
      <c r="F165" s="100"/>
      <c r="G165" s="90">
        <v>7.99</v>
      </c>
      <c r="H165" s="54" t="s">
        <v>206</v>
      </c>
      <c r="I165" s="91" t="s">
        <v>270</v>
      </c>
      <c r="J165" s="54" t="s">
        <v>274</v>
      </c>
      <c r="K165" s="45">
        <v>43377</v>
      </c>
      <c r="L165" s="32" t="s">
        <v>57</v>
      </c>
      <c r="M165" s="32" t="s">
        <v>211</v>
      </c>
      <c r="N165" s="32" t="s">
        <v>272</v>
      </c>
      <c r="O165" s="32" t="s">
        <v>92</v>
      </c>
      <c r="P165" s="32" t="s">
        <v>93</v>
      </c>
      <c r="Q165" s="25" t="s">
        <v>52</v>
      </c>
      <c r="R165" s="26">
        <v>2.9</v>
      </c>
      <c r="S165" s="25" t="s">
        <v>172</v>
      </c>
      <c r="T165" s="25" t="s">
        <v>53</v>
      </c>
    </row>
    <row r="166" spans="1:23" s="25" customFormat="1" ht="12.75" customHeight="1" x14ac:dyDescent="0.25">
      <c r="A166" s="54" t="str">
        <f>TEXT(E166,0)</f>
        <v>9781474759205</v>
      </c>
      <c r="B166" s="99">
        <f>G166*F166</f>
        <v>0</v>
      </c>
      <c r="C166" s="121"/>
      <c r="D166" s="54">
        <v>27</v>
      </c>
      <c r="E166" s="104">
        <v>9781474759205</v>
      </c>
      <c r="F166" s="100"/>
      <c r="G166" s="90">
        <v>7.99</v>
      </c>
      <c r="H166" s="54" t="s">
        <v>206</v>
      </c>
      <c r="I166" s="91" t="s">
        <v>270</v>
      </c>
      <c r="J166" s="54" t="s">
        <v>275</v>
      </c>
      <c r="K166" s="45">
        <v>43377</v>
      </c>
      <c r="L166" s="32" t="s">
        <v>57</v>
      </c>
      <c r="M166" s="32" t="s">
        <v>211</v>
      </c>
      <c r="N166" s="32" t="s">
        <v>272</v>
      </c>
      <c r="O166" s="32" t="s">
        <v>92</v>
      </c>
      <c r="P166" s="32" t="s">
        <v>93</v>
      </c>
      <c r="Q166" s="25" t="s">
        <v>52</v>
      </c>
      <c r="R166" s="26">
        <v>3.8</v>
      </c>
      <c r="S166" s="25" t="s">
        <v>172</v>
      </c>
      <c r="T166" s="25" t="s">
        <v>53</v>
      </c>
    </row>
    <row r="167" spans="1:23" s="25" customFormat="1" ht="12.75" customHeight="1" x14ac:dyDescent="0.25">
      <c r="A167" s="54" t="str">
        <f>TEXT(E167,0)</f>
        <v>9781398237179</v>
      </c>
      <c r="B167" s="99">
        <f>G167*F167</f>
        <v>0</v>
      </c>
      <c r="C167" s="121"/>
      <c r="D167" s="54">
        <v>27</v>
      </c>
      <c r="E167" s="104">
        <v>9781398237179</v>
      </c>
      <c r="F167" s="100"/>
      <c r="G167" s="90">
        <v>6.99</v>
      </c>
      <c r="H167" s="54" t="s">
        <v>206</v>
      </c>
      <c r="I167" s="91"/>
      <c r="J167" s="54" t="s">
        <v>276</v>
      </c>
      <c r="K167" s="45">
        <v>44735</v>
      </c>
      <c r="L167" s="32" t="s">
        <v>57</v>
      </c>
      <c r="M167" s="32" t="s">
        <v>277</v>
      </c>
      <c r="N167" s="32" t="s">
        <v>215</v>
      </c>
      <c r="O167" s="32" t="s">
        <v>216</v>
      </c>
      <c r="P167" s="32" t="s">
        <v>199</v>
      </c>
      <c r="Q167" s="25" t="s">
        <v>52</v>
      </c>
      <c r="R167" s="26"/>
      <c r="T167" s="25" t="s">
        <v>72</v>
      </c>
    </row>
    <row r="168" spans="1:23" s="25" customFormat="1" ht="12.75" customHeight="1" x14ac:dyDescent="0.25">
      <c r="A168" s="54" t="str">
        <f>TEXT(E168,0)</f>
        <v>9781398238268</v>
      </c>
      <c r="B168" s="99">
        <f>G168*F168</f>
        <v>0</v>
      </c>
      <c r="C168" s="121"/>
      <c r="D168" s="54">
        <v>27</v>
      </c>
      <c r="E168" s="104">
        <v>9781398238268</v>
      </c>
      <c r="F168" s="100"/>
      <c r="G168" s="90">
        <v>6.99</v>
      </c>
      <c r="H168" s="54" t="s">
        <v>206</v>
      </c>
      <c r="I168" s="91"/>
      <c r="J168" s="54" t="s">
        <v>278</v>
      </c>
      <c r="K168" s="45">
        <v>44791</v>
      </c>
      <c r="L168" s="32" t="s">
        <v>57</v>
      </c>
      <c r="M168" s="32" t="s">
        <v>277</v>
      </c>
      <c r="N168" s="32" t="s">
        <v>215</v>
      </c>
      <c r="O168" s="32" t="s">
        <v>216</v>
      </c>
      <c r="P168" s="32" t="s">
        <v>199</v>
      </c>
      <c r="Q168" s="25" t="s">
        <v>52</v>
      </c>
      <c r="R168" s="26">
        <v>3.2</v>
      </c>
      <c r="T168" s="25" t="s">
        <v>53</v>
      </c>
    </row>
    <row r="169" spans="1:23" s="25" customFormat="1" ht="12.75" customHeight="1" x14ac:dyDescent="0.25">
      <c r="A169" s="54" t="str">
        <f>TEXT(E169,0)</f>
        <v>9781398238237</v>
      </c>
      <c r="B169" s="99">
        <f>G169*F169</f>
        <v>0</v>
      </c>
      <c r="C169" s="121"/>
      <c r="D169" s="54">
        <v>27</v>
      </c>
      <c r="E169" s="104">
        <v>9781398238237</v>
      </c>
      <c r="F169" s="100"/>
      <c r="G169" s="90">
        <v>6.99</v>
      </c>
      <c r="H169" s="54" t="s">
        <v>206</v>
      </c>
      <c r="I169" s="91"/>
      <c r="J169" s="54" t="s">
        <v>279</v>
      </c>
      <c r="K169" s="45">
        <v>44875</v>
      </c>
      <c r="L169" s="32" t="s">
        <v>57</v>
      </c>
      <c r="M169" s="32" t="s">
        <v>280</v>
      </c>
      <c r="N169" s="32" t="s">
        <v>215</v>
      </c>
      <c r="O169" s="32" t="s">
        <v>216</v>
      </c>
      <c r="P169" s="32" t="s">
        <v>199</v>
      </c>
      <c r="Q169" s="25" t="s">
        <v>52</v>
      </c>
      <c r="R169" s="26">
        <v>1.7</v>
      </c>
      <c r="T169" s="25" t="s">
        <v>545</v>
      </c>
    </row>
    <row r="170" spans="1:23" s="25" customFormat="1" ht="12.75" customHeight="1" x14ac:dyDescent="0.25">
      <c r="A170" s="54" t="str">
        <f>TEXT(E170,0)</f>
        <v>9781398242852</v>
      </c>
      <c r="B170" s="99">
        <f>G170*F170</f>
        <v>0</v>
      </c>
      <c r="C170" s="121"/>
      <c r="D170" s="54">
        <v>28</v>
      </c>
      <c r="E170" s="104">
        <v>9781398242852</v>
      </c>
      <c r="F170" s="100"/>
      <c r="G170" s="90">
        <v>9.99</v>
      </c>
      <c r="H170" s="54" t="s">
        <v>281</v>
      </c>
      <c r="I170" s="91" t="s">
        <v>282</v>
      </c>
      <c r="J170" s="54" t="s">
        <v>283</v>
      </c>
      <c r="K170" s="45">
        <v>44763</v>
      </c>
      <c r="L170" s="32" t="s">
        <v>47</v>
      </c>
      <c r="M170" s="32" t="s">
        <v>208</v>
      </c>
      <c r="N170" s="32" t="s">
        <v>49</v>
      </c>
      <c r="O170" s="32" t="s">
        <v>50</v>
      </c>
      <c r="P170" s="32" t="s">
        <v>51</v>
      </c>
      <c r="Q170" s="25" t="s">
        <v>52</v>
      </c>
      <c r="R170" s="26"/>
      <c r="S170" s="25" t="s">
        <v>284</v>
      </c>
      <c r="T170" s="25" t="s">
        <v>525</v>
      </c>
    </row>
    <row r="171" spans="1:23" s="25" customFormat="1" ht="12.75" customHeight="1" x14ac:dyDescent="0.25">
      <c r="A171" s="54" t="str">
        <f>TEXT(E171,0)</f>
        <v>9781398248892</v>
      </c>
      <c r="B171" s="99">
        <f>G171*F171</f>
        <v>0</v>
      </c>
      <c r="C171" s="121"/>
      <c r="D171" s="54">
        <v>28</v>
      </c>
      <c r="E171" s="104">
        <v>9781398248892</v>
      </c>
      <c r="F171" s="100"/>
      <c r="G171" s="90">
        <v>9.99</v>
      </c>
      <c r="H171" s="54" t="s">
        <v>285</v>
      </c>
      <c r="I171" s="91" t="s">
        <v>282</v>
      </c>
      <c r="J171" s="54" t="s">
        <v>286</v>
      </c>
      <c r="K171" s="45">
        <v>45038</v>
      </c>
      <c r="L171" s="32" t="s">
        <v>47</v>
      </c>
      <c r="M171" s="32" t="s">
        <v>208</v>
      </c>
      <c r="N171" s="32" t="s">
        <v>49</v>
      </c>
      <c r="O171" s="32" t="s">
        <v>50</v>
      </c>
      <c r="P171" s="32" t="s">
        <v>51</v>
      </c>
      <c r="Q171" s="25" t="s">
        <v>52</v>
      </c>
      <c r="R171" s="26"/>
      <c r="S171" s="25" t="s">
        <v>284</v>
      </c>
      <c r="U171" s="27"/>
      <c r="V171" s="27"/>
      <c r="W171" s="27"/>
    </row>
    <row r="172" spans="1:23" s="25" customFormat="1" ht="12.75" customHeight="1" x14ac:dyDescent="0.25">
      <c r="A172" s="54" t="str">
        <f>TEXT(E172,0)</f>
        <v>9781398248878</v>
      </c>
      <c r="B172" s="99">
        <f>G172*F172</f>
        <v>0</v>
      </c>
      <c r="C172" s="121"/>
      <c r="D172" s="54">
        <v>28</v>
      </c>
      <c r="E172" s="104">
        <v>9781398248878</v>
      </c>
      <c r="F172" s="100"/>
      <c r="G172" s="90">
        <v>9.99</v>
      </c>
      <c r="H172" s="54" t="s">
        <v>285</v>
      </c>
      <c r="I172" s="91" t="s">
        <v>282</v>
      </c>
      <c r="J172" s="54" t="s">
        <v>287</v>
      </c>
      <c r="K172" s="45">
        <v>45071</v>
      </c>
      <c r="L172" s="32" t="s">
        <v>47</v>
      </c>
      <c r="M172" s="32" t="s">
        <v>208</v>
      </c>
      <c r="N172" s="32" t="s">
        <v>49</v>
      </c>
      <c r="O172" s="32" t="s">
        <v>50</v>
      </c>
      <c r="P172" s="32" t="s">
        <v>51</v>
      </c>
      <c r="Q172" s="25" t="s">
        <v>52</v>
      </c>
      <c r="R172" s="26"/>
      <c r="S172" s="25" t="s">
        <v>284</v>
      </c>
    </row>
    <row r="173" spans="1:23" s="25" customFormat="1" ht="12.75" customHeight="1" x14ac:dyDescent="0.25">
      <c r="A173" s="54" t="str">
        <f>TEXT(E173,0)</f>
        <v>9781398248595</v>
      </c>
      <c r="B173" s="99">
        <f>G173*F173</f>
        <v>0</v>
      </c>
      <c r="C173" s="121"/>
      <c r="D173" s="54">
        <v>28</v>
      </c>
      <c r="E173" s="104">
        <v>9781398248595</v>
      </c>
      <c r="F173" s="100"/>
      <c r="G173" s="90">
        <v>9.99</v>
      </c>
      <c r="H173" s="54" t="s">
        <v>285</v>
      </c>
      <c r="I173" s="91" t="s">
        <v>282</v>
      </c>
      <c r="J173" s="54" t="s">
        <v>289</v>
      </c>
      <c r="K173" s="45">
        <v>45071</v>
      </c>
      <c r="L173" s="32" t="s">
        <v>47</v>
      </c>
      <c r="M173" s="32" t="s">
        <v>208</v>
      </c>
      <c r="N173" s="32" t="s">
        <v>49</v>
      </c>
      <c r="O173" s="32" t="s">
        <v>50</v>
      </c>
      <c r="P173" s="32" t="s">
        <v>51</v>
      </c>
      <c r="Q173" s="25" t="s">
        <v>52</v>
      </c>
      <c r="R173" s="26"/>
      <c r="S173" s="25" t="s">
        <v>284</v>
      </c>
      <c r="T173" s="25" t="s">
        <v>79</v>
      </c>
    </row>
    <row r="174" spans="1:23" s="25" customFormat="1" ht="12.75" customHeight="1" x14ac:dyDescent="0.25">
      <c r="A174" s="54" t="str">
        <f>TEXT(E174,0)</f>
        <v>9781398248915</v>
      </c>
      <c r="B174" s="99">
        <f>G174*F174</f>
        <v>0</v>
      </c>
      <c r="C174" s="121"/>
      <c r="D174" s="54">
        <v>28</v>
      </c>
      <c r="E174" s="104">
        <v>9781398248915</v>
      </c>
      <c r="F174" s="100"/>
      <c r="G174" s="90">
        <v>9.99</v>
      </c>
      <c r="H174" s="54" t="s">
        <v>285</v>
      </c>
      <c r="I174" s="91" t="s">
        <v>282</v>
      </c>
      <c r="J174" s="54" t="s">
        <v>290</v>
      </c>
      <c r="K174" s="45">
        <v>45038</v>
      </c>
      <c r="L174" s="32" t="s">
        <v>47</v>
      </c>
      <c r="M174" s="32" t="s">
        <v>208</v>
      </c>
      <c r="N174" s="32" t="s">
        <v>49</v>
      </c>
      <c r="O174" s="32" t="s">
        <v>50</v>
      </c>
      <c r="P174" s="32" t="s">
        <v>51</v>
      </c>
      <c r="Q174" s="25" t="s">
        <v>52</v>
      </c>
      <c r="R174" s="26"/>
      <c r="S174" s="25" t="s">
        <v>284</v>
      </c>
    </row>
    <row r="175" spans="1:23" s="25" customFormat="1" ht="12.75" customHeight="1" x14ac:dyDescent="0.25">
      <c r="A175" s="54" t="str">
        <f>TEXT(E175,0)</f>
        <v>9781398242890</v>
      </c>
      <c r="B175" s="99">
        <f>G175*F175</f>
        <v>0</v>
      </c>
      <c r="C175" s="121"/>
      <c r="D175" s="54">
        <v>28</v>
      </c>
      <c r="E175" s="104">
        <v>9781398242890</v>
      </c>
      <c r="F175" s="100"/>
      <c r="G175" s="90">
        <v>9.99</v>
      </c>
      <c r="H175" s="54" t="s">
        <v>281</v>
      </c>
      <c r="I175" s="55" t="s">
        <v>282</v>
      </c>
      <c r="J175" s="91" t="s">
        <v>288</v>
      </c>
      <c r="K175" s="62">
        <v>44791</v>
      </c>
      <c r="L175" s="32" t="s">
        <v>47</v>
      </c>
      <c r="M175" s="32" t="s">
        <v>208</v>
      </c>
      <c r="N175" s="32" t="s">
        <v>49</v>
      </c>
      <c r="O175" s="32" t="s">
        <v>50</v>
      </c>
      <c r="P175" s="32" t="s">
        <v>51</v>
      </c>
      <c r="Q175" s="25" t="s">
        <v>52</v>
      </c>
      <c r="R175" s="49"/>
      <c r="S175" s="25" t="s">
        <v>284</v>
      </c>
    </row>
    <row r="176" spans="1:23" s="25" customFormat="1" ht="12.75" customHeight="1" x14ac:dyDescent="0.25">
      <c r="A176" s="54" t="str">
        <f>TEXT(E176,0)</f>
        <v>9781398242920</v>
      </c>
      <c r="B176" s="99">
        <f>G176*F176</f>
        <v>0</v>
      </c>
      <c r="C176" s="121"/>
      <c r="D176" s="54">
        <v>28</v>
      </c>
      <c r="E176" s="104">
        <v>9781398242920</v>
      </c>
      <c r="F176" s="100"/>
      <c r="G176" s="90">
        <v>9.99</v>
      </c>
      <c r="H176" s="54" t="s">
        <v>281</v>
      </c>
      <c r="I176" s="55" t="s">
        <v>282</v>
      </c>
      <c r="J176" s="91" t="s">
        <v>291</v>
      </c>
      <c r="K176" s="62">
        <v>44791</v>
      </c>
      <c r="L176" s="32" t="s">
        <v>47</v>
      </c>
      <c r="M176" s="32" t="s">
        <v>208</v>
      </c>
      <c r="N176" s="32" t="s">
        <v>49</v>
      </c>
      <c r="O176" s="32" t="s">
        <v>50</v>
      </c>
      <c r="P176" s="32" t="s">
        <v>51</v>
      </c>
      <c r="Q176" s="25" t="s">
        <v>52</v>
      </c>
      <c r="R176" s="49"/>
      <c r="S176" s="25" t="s">
        <v>284</v>
      </c>
      <c r="T176" s="25" t="s">
        <v>525</v>
      </c>
    </row>
    <row r="177" spans="1:23" s="25" customFormat="1" ht="12.75" customHeight="1" x14ac:dyDescent="0.25">
      <c r="A177" s="54" t="str">
        <f>TEXT(E177,0)</f>
        <v>9781398242814</v>
      </c>
      <c r="B177" s="99">
        <f>G177*F177</f>
        <v>0</v>
      </c>
      <c r="C177" s="121"/>
      <c r="D177" s="54">
        <v>28</v>
      </c>
      <c r="E177" s="104">
        <v>9781398242814</v>
      </c>
      <c r="F177" s="100"/>
      <c r="G177" s="90">
        <v>9.99</v>
      </c>
      <c r="H177" s="54" t="s">
        <v>281</v>
      </c>
      <c r="I177" s="91" t="s">
        <v>282</v>
      </c>
      <c r="J177" s="54" t="s">
        <v>292</v>
      </c>
      <c r="K177" s="45">
        <v>44763</v>
      </c>
      <c r="L177" s="32" t="s">
        <v>47</v>
      </c>
      <c r="M177" s="32" t="s">
        <v>208</v>
      </c>
      <c r="N177" s="32" t="s">
        <v>49</v>
      </c>
      <c r="O177" s="32" t="s">
        <v>50</v>
      </c>
      <c r="P177" s="32" t="s">
        <v>51</v>
      </c>
      <c r="Q177" s="25" t="s">
        <v>52</v>
      </c>
      <c r="R177" s="26"/>
      <c r="S177" s="25" t="s">
        <v>284</v>
      </c>
      <c r="T177" s="25" t="s">
        <v>172</v>
      </c>
    </row>
    <row r="178" spans="1:23" s="25" customFormat="1" ht="12.75" customHeight="1" x14ac:dyDescent="0.25">
      <c r="A178" s="54" t="str">
        <f>TEXT(E178,0)</f>
        <v>9781398242845</v>
      </c>
      <c r="B178" s="99">
        <f>G178*F178</f>
        <v>0</v>
      </c>
      <c r="C178" s="121"/>
      <c r="D178" s="54">
        <v>28</v>
      </c>
      <c r="E178" s="104">
        <v>9781398242845</v>
      </c>
      <c r="F178" s="100"/>
      <c r="G178" s="90">
        <v>6.99</v>
      </c>
      <c r="H178" s="54" t="s">
        <v>281</v>
      </c>
      <c r="I178" s="91" t="s">
        <v>282</v>
      </c>
      <c r="J178" s="54" t="s">
        <v>283</v>
      </c>
      <c r="K178" s="45">
        <v>45127</v>
      </c>
      <c r="L178" s="32" t="s">
        <v>57</v>
      </c>
      <c r="M178" s="32" t="s">
        <v>208</v>
      </c>
      <c r="N178" s="32" t="s">
        <v>49</v>
      </c>
      <c r="O178" s="32" t="s">
        <v>50</v>
      </c>
      <c r="P178" s="32" t="s">
        <v>51</v>
      </c>
      <c r="Q178" s="25" t="s">
        <v>52</v>
      </c>
      <c r="R178" s="26"/>
      <c r="S178" s="25" t="s">
        <v>284</v>
      </c>
      <c r="T178" s="25" t="s">
        <v>60</v>
      </c>
    </row>
    <row r="179" spans="1:23" s="25" customFormat="1" ht="12.75" customHeight="1" x14ac:dyDescent="0.25">
      <c r="A179" s="54" t="str">
        <f>TEXT(E179,0)</f>
        <v>9781398242807</v>
      </c>
      <c r="B179" s="99">
        <f>G179*F179</f>
        <v>0</v>
      </c>
      <c r="C179" s="121"/>
      <c r="D179" s="54">
        <v>28</v>
      </c>
      <c r="E179" s="104">
        <v>9781398242807</v>
      </c>
      <c r="F179" s="100"/>
      <c r="G179" s="90">
        <v>6.99</v>
      </c>
      <c r="H179" s="54" t="s">
        <v>281</v>
      </c>
      <c r="I179" s="91" t="s">
        <v>282</v>
      </c>
      <c r="J179" s="54" t="s">
        <v>292</v>
      </c>
      <c r="K179" s="45">
        <v>45127</v>
      </c>
      <c r="L179" s="32" t="s">
        <v>57</v>
      </c>
      <c r="M179" s="32" t="s">
        <v>208</v>
      </c>
      <c r="N179" s="32" t="s">
        <v>49</v>
      </c>
      <c r="O179" s="32" t="s">
        <v>50</v>
      </c>
      <c r="P179" s="32" t="s">
        <v>51</v>
      </c>
      <c r="Q179" s="25" t="s">
        <v>52</v>
      </c>
      <c r="R179" s="26"/>
      <c r="S179" s="25" t="s">
        <v>284</v>
      </c>
      <c r="T179" s="25" t="s">
        <v>53</v>
      </c>
    </row>
    <row r="180" spans="1:23" s="25" customFormat="1" ht="12.75" customHeight="1" x14ac:dyDescent="0.25">
      <c r="A180" s="54" t="str">
        <f>TEXT(E180,0)</f>
        <v>9781398242883</v>
      </c>
      <c r="B180" s="99">
        <f>G180*F180</f>
        <v>0</v>
      </c>
      <c r="C180" s="121"/>
      <c r="D180" s="54">
        <v>28</v>
      </c>
      <c r="E180" s="104">
        <v>9781398242883</v>
      </c>
      <c r="F180" s="100"/>
      <c r="G180" s="90">
        <v>6.99</v>
      </c>
      <c r="H180" s="54" t="s">
        <v>281</v>
      </c>
      <c r="I180" s="55" t="s">
        <v>282</v>
      </c>
      <c r="J180" s="91" t="s">
        <v>288</v>
      </c>
      <c r="K180" s="62">
        <v>45155</v>
      </c>
      <c r="L180" s="32" t="s">
        <v>57</v>
      </c>
      <c r="M180" s="32" t="s">
        <v>208</v>
      </c>
      <c r="N180" s="32" t="s">
        <v>49</v>
      </c>
      <c r="O180" s="32" t="s">
        <v>50</v>
      </c>
      <c r="P180" s="32" t="s">
        <v>51</v>
      </c>
      <c r="Q180" s="25" t="s">
        <v>52</v>
      </c>
      <c r="R180" s="49"/>
      <c r="S180" s="25" t="s">
        <v>284</v>
      </c>
    </row>
    <row r="181" spans="1:23" s="25" customFormat="1" ht="12.75" customHeight="1" x14ac:dyDescent="0.25">
      <c r="A181" s="54" t="str">
        <f>TEXT(E181,0)</f>
        <v>9781398242937</v>
      </c>
      <c r="B181" s="99">
        <f>G181*F181</f>
        <v>0</v>
      </c>
      <c r="C181" s="121"/>
      <c r="D181" s="54">
        <v>28</v>
      </c>
      <c r="E181" s="104">
        <v>9781398242937</v>
      </c>
      <c r="F181" s="100"/>
      <c r="G181" s="90">
        <v>6.99</v>
      </c>
      <c r="H181" s="54" t="s">
        <v>281</v>
      </c>
      <c r="I181" s="55" t="s">
        <v>282</v>
      </c>
      <c r="J181" s="91" t="s">
        <v>291</v>
      </c>
      <c r="K181" s="62">
        <v>45155</v>
      </c>
      <c r="L181" s="32" t="s">
        <v>57</v>
      </c>
      <c r="M181" s="32" t="s">
        <v>208</v>
      </c>
      <c r="N181" s="32" t="s">
        <v>49</v>
      </c>
      <c r="O181" s="32" t="s">
        <v>50</v>
      </c>
      <c r="P181" s="32" t="s">
        <v>51</v>
      </c>
      <c r="Q181" s="25" t="s">
        <v>52</v>
      </c>
      <c r="R181" s="49"/>
      <c r="S181" s="25" t="s">
        <v>284</v>
      </c>
      <c r="T181" s="25" t="s">
        <v>66</v>
      </c>
    </row>
    <row r="182" spans="1:23" s="25" customFormat="1" ht="12.75" customHeight="1" x14ac:dyDescent="0.25">
      <c r="A182" s="54" t="str">
        <f>TEXT(E182,0)</f>
        <v>9781398248861</v>
      </c>
      <c r="B182" s="99">
        <f>G182*F182</f>
        <v>0</v>
      </c>
      <c r="C182" s="121"/>
      <c r="D182" s="54">
        <v>28</v>
      </c>
      <c r="E182" s="104">
        <v>9781398248861</v>
      </c>
      <c r="F182" s="100"/>
      <c r="G182" s="90">
        <v>6.99</v>
      </c>
      <c r="H182" s="54" t="s">
        <v>285</v>
      </c>
      <c r="I182" s="91" t="s">
        <v>282</v>
      </c>
      <c r="J182" s="54" t="s">
        <v>287</v>
      </c>
      <c r="K182" s="45">
        <v>45435</v>
      </c>
      <c r="L182" s="32" t="s">
        <v>57</v>
      </c>
      <c r="M182" s="32" t="s">
        <v>208</v>
      </c>
      <c r="N182" s="32" t="s">
        <v>49</v>
      </c>
      <c r="O182" s="32" t="s">
        <v>50</v>
      </c>
      <c r="P182" s="32" t="s">
        <v>51</v>
      </c>
      <c r="Q182" s="25" t="s">
        <v>52</v>
      </c>
      <c r="R182" s="26"/>
      <c r="S182" s="25" t="s">
        <v>284</v>
      </c>
    </row>
    <row r="183" spans="1:23" s="25" customFormat="1" ht="12.75" customHeight="1" x14ac:dyDescent="0.25">
      <c r="A183" s="54" t="str">
        <f>TEXT(E183,0)</f>
        <v>9781398248885</v>
      </c>
      <c r="B183" s="99">
        <f>G183*F183</f>
        <v>0</v>
      </c>
      <c r="C183" s="121"/>
      <c r="D183" s="54">
        <v>28</v>
      </c>
      <c r="E183" s="104">
        <v>9781398248885</v>
      </c>
      <c r="F183" s="100"/>
      <c r="G183" s="90">
        <v>6.99</v>
      </c>
      <c r="H183" s="54" t="s">
        <v>285</v>
      </c>
      <c r="I183" s="91" t="s">
        <v>282</v>
      </c>
      <c r="J183" s="54" t="s">
        <v>286</v>
      </c>
      <c r="K183" s="45">
        <v>45407</v>
      </c>
      <c r="L183" s="32" t="s">
        <v>57</v>
      </c>
      <c r="M183" s="32" t="s">
        <v>208</v>
      </c>
      <c r="N183" s="32" t="s">
        <v>49</v>
      </c>
      <c r="O183" s="32" t="s">
        <v>50</v>
      </c>
      <c r="P183" s="32" t="s">
        <v>51</v>
      </c>
      <c r="Q183" s="25" t="s">
        <v>52</v>
      </c>
      <c r="R183" s="26"/>
      <c r="S183" s="25" t="s">
        <v>284</v>
      </c>
      <c r="T183" s="25" t="s">
        <v>525</v>
      </c>
      <c r="U183" s="27"/>
      <c r="V183" s="27"/>
      <c r="W183" s="27"/>
    </row>
    <row r="184" spans="1:23" s="25" customFormat="1" ht="12.75" customHeight="1" x14ac:dyDescent="0.25">
      <c r="A184" s="54" t="str">
        <f>TEXT(E184,0)</f>
        <v>9781398248908</v>
      </c>
      <c r="B184" s="99">
        <f>G184*F184</f>
        <v>0</v>
      </c>
      <c r="C184" s="121"/>
      <c r="D184" s="54">
        <v>28</v>
      </c>
      <c r="E184" s="104">
        <v>9781398248908</v>
      </c>
      <c r="F184" s="100"/>
      <c r="G184" s="90">
        <v>6.99</v>
      </c>
      <c r="H184" s="54" t="s">
        <v>285</v>
      </c>
      <c r="I184" s="91" t="s">
        <v>282</v>
      </c>
      <c r="J184" s="54" t="s">
        <v>290</v>
      </c>
      <c r="K184" s="45">
        <v>45407</v>
      </c>
      <c r="L184" s="32" t="s">
        <v>57</v>
      </c>
      <c r="M184" s="32" t="s">
        <v>208</v>
      </c>
      <c r="N184" s="32" t="s">
        <v>49</v>
      </c>
      <c r="O184" s="32" t="s">
        <v>50</v>
      </c>
      <c r="P184" s="32" t="s">
        <v>51</v>
      </c>
      <c r="Q184" s="25" t="s">
        <v>52</v>
      </c>
      <c r="R184" s="26"/>
      <c r="S184" s="25" t="s">
        <v>284</v>
      </c>
      <c r="T184" s="25" t="s">
        <v>525</v>
      </c>
    </row>
    <row r="185" spans="1:23" s="25" customFormat="1" ht="12.75" customHeight="1" x14ac:dyDescent="0.25">
      <c r="A185" s="54" t="str">
        <f>TEXT(E185,0)</f>
        <v>9781398248922</v>
      </c>
      <c r="B185" s="99">
        <f>G185*F185</f>
        <v>0</v>
      </c>
      <c r="C185" s="121"/>
      <c r="D185" s="54">
        <v>28</v>
      </c>
      <c r="E185" s="104">
        <v>9781398248922</v>
      </c>
      <c r="F185" s="100"/>
      <c r="G185" s="90">
        <v>6.99</v>
      </c>
      <c r="H185" s="54" t="s">
        <v>285</v>
      </c>
      <c r="I185" s="91" t="s">
        <v>282</v>
      </c>
      <c r="J185" s="54" t="s">
        <v>289</v>
      </c>
      <c r="K185" s="45">
        <v>45435</v>
      </c>
      <c r="L185" s="32" t="s">
        <v>57</v>
      </c>
      <c r="M185" s="32" t="s">
        <v>208</v>
      </c>
      <c r="N185" s="32" t="s">
        <v>49</v>
      </c>
      <c r="O185" s="32" t="s">
        <v>50</v>
      </c>
      <c r="P185" s="32" t="s">
        <v>51</v>
      </c>
      <c r="Q185" s="25" t="s">
        <v>52</v>
      </c>
      <c r="R185" s="26"/>
      <c r="S185" s="25" t="s">
        <v>284</v>
      </c>
      <c r="T185" s="25" t="s">
        <v>53</v>
      </c>
    </row>
    <row r="186" spans="1:23" s="25" customFormat="1" ht="12.75" customHeight="1" x14ac:dyDescent="0.25">
      <c r="A186" s="54" t="str">
        <f>TEXT(E186,0)</f>
        <v>9781398245730</v>
      </c>
      <c r="B186" s="99">
        <f>G186*F186</f>
        <v>0</v>
      </c>
      <c r="C186" s="121"/>
      <c r="D186" s="54">
        <v>28</v>
      </c>
      <c r="E186" s="104">
        <v>9781398245730</v>
      </c>
      <c r="F186" s="100"/>
      <c r="G186" s="90">
        <v>6.99</v>
      </c>
      <c r="H186" s="54" t="s">
        <v>206</v>
      </c>
      <c r="I186" s="91" t="s">
        <v>293</v>
      </c>
      <c r="J186" s="54" t="s">
        <v>294</v>
      </c>
      <c r="K186" s="45">
        <v>45001</v>
      </c>
      <c r="L186" s="32" t="s">
        <v>57</v>
      </c>
      <c r="M186" s="32" t="s">
        <v>295</v>
      </c>
      <c r="N186" s="32" t="s">
        <v>49</v>
      </c>
      <c r="O186" s="32" t="s">
        <v>50</v>
      </c>
      <c r="P186" s="32" t="s">
        <v>51</v>
      </c>
      <c r="Q186" s="25" t="s">
        <v>52</v>
      </c>
      <c r="R186" s="26"/>
      <c r="T186" s="25" t="s">
        <v>284</v>
      </c>
    </row>
    <row r="187" spans="1:23" s="25" customFormat="1" ht="12.75" customHeight="1" x14ac:dyDescent="0.25">
      <c r="A187" s="54" t="str">
        <f>TEXT(E187,0)</f>
        <v>9781398251229</v>
      </c>
      <c r="B187" s="99">
        <f>G187*F187</f>
        <v>0</v>
      </c>
      <c r="C187" s="121"/>
      <c r="D187" s="54">
        <v>28</v>
      </c>
      <c r="E187" s="104">
        <v>9781398251229</v>
      </c>
      <c r="F187" s="100"/>
      <c r="G187" s="90">
        <v>6.99</v>
      </c>
      <c r="H187" s="54" t="s">
        <v>206</v>
      </c>
      <c r="I187" s="91" t="s">
        <v>293</v>
      </c>
      <c r="J187" s="54" t="s">
        <v>303</v>
      </c>
      <c r="K187" s="45">
        <v>45239</v>
      </c>
      <c r="L187" s="32" t="s">
        <v>57</v>
      </c>
      <c r="M187" s="32" t="s">
        <v>295</v>
      </c>
      <c r="N187" s="32" t="s">
        <v>49</v>
      </c>
      <c r="O187" s="32" t="s">
        <v>50</v>
      </c>
      <c r="P187" s="32" t="s">
        <v>51</v>
      </c>
      <c r="Q187" s="25" t="s">
        <v>52</v>
      </c>
      <c r="R187" s="26"/>
      <c r="T187" s="25" t="s">
        <v>60</v>
      </c>
    </row>
    <row r="188" spans="1:23" s="25" customFormat="1" ht="12.75" customHeight="1" x14ac:dyDescent="0.25">
      <c r="A188" s="54" t="str">
        <f>TEXT(E188,0)</f>
        <v>9781398251250</v>
      </c>
      <c r="B188" s="99">
        <f>G188*F188</f>
        <v>0</v>
      </c>
      <c r="C188" s="121"/>
      <c r="D188" s="54">
        <v>28</v>
      </c>
      <c r="E188" s="104">
        <v>9781398251250</v>
      </c>
      <c r="F188" s="100"/>
      <c r="G188" s="90">
        <v>6.99</v>
      </c>
      <c r="H188" s="54" t="s">
        <v>206</v>
      </c>
      <c r="I188" s="91" t="s">
        <v>293</v>
      </c>
      <c r="J188" s="54" t="s">
        <v>309</v>
      </c>
      <c r="K188" s="45">
        <v>45239</v>
      </c>
      <c r="L188" s="32" t="s">
        <v>57</v>
      </c>
      <c r="M188" s="32" t="s">
        <v>295</v>
      </c>
      <c r="N188" s="32" t="s">
        <v>49</v>
      </c>
      <c r="O188" s="32" t="s">
        <v>50</v>
      </c>
      <c r="P188" s="32" t="s">
        <v>51</v>
      </c>
      <c r="Q188" s="25" t="s">
        <v>52</v>
      </c>
      <c r="R188" s="26"/>
      <c r="T188" s="25" t="s">
        <v>56</v>
      </c>
    </row>
    <row r="189" spans="1:23" s="25" customFormat="1" ht="12.75" customHeight="1" x14ac:dyDescent="0.25">
      <c r="A189" s="54" t="str">
        <f>TEXT(E189,0)</f>
        <v>9781398245709</v>
      </c>
      <c r="B189" s="99">
        <f>G189*F189</f>
        <v>0</v>
      </c>
      <c r="C189" s="121"/>
      <c r="D189" s="54">
        <v>28</v>
      </c>
      <c r="E189" s="104">
        <v>9781398245709</v>
      </c>
      <c r="F189" s="100"/>
      <c r="G189" s="90">
        <v>6.99</v>
      </c>
      <c r="H189" s="54" t="s">
        <v>206</v>
      </c>
      <c r="I189" s="91" t="s">
        <v>293</v>
      </c>
      <c r="J189" s="54" t="s">
        <v>296</v>
      </c>
      <c r="K189" s="45">
        <v>45001</v>
      </c>
      <c r="L189" s="32" t="s">
        <v>57</v>
      </c>
      <c r="M189" s="32" t="s">
        <v>295</v>
      </c>
      <c r="N189" s="32" t="s">
        <v>49</v>
      </c>
      <c r="O189" s="32" t="s">
        <v>50</v>
      </c>
      <c r="P189" s="32" t="s">
        <v>51</v>
      </c>
      <c r="Q189" s="25" t="s">
        <v>52</v>
      </c>
      <c r="R189" s="26"/>
      <c r="T189" s="25" t="s">
        <v>61</v>
      </c>
    </row>
    <row r="190" spans="1:23" s="25" customFormat="1" ht="12.75" customHeight="1" x14ac:dyDescent="0.25">
      <c r="A190" s="54" t="str">
        <f>TEXT(E190,0)</f>
        <v>9781398245761</v>
      </c>
      <c r="B190" s="99">
        <f>G190*F190</f>
        <v>0</v>
      </c>
      <c r="C190" s="121"/>
      <c r="D190" s="54">
        <v>28</v>
      </c>
      <c r="E190" s="104">
        <v>9781398245761</v>
      </c>
      <c r="F190" s="100"/>
      <c r="G190" s="90">
        <v>6.99</v>
      </c>
      <c r="H190" s="54" t="s">
        <v>206</v>
      </c>
      <c r="I190" s="91" t="s">
        <v>293</v>
      </c>
      <c r="J190" s="54" t="s">
        <v>297</v>
      </c>
      <c r="K190" s="45">
        <v>44973</v>
      </c>
      <c r="L190" s="32" t="s">
        <v>57</v>
      </c>
      <c r="M190" s="32" t="s">
        <v>295</v>
      </c>
      <c r="N190" s="32" t="s">
        <v>49</v>
      </c>
      <c r="O190" s="32" t="s">
        <v>50</v>
      </c>
      <c r="P190" s="32" t="s">
        <v>51</v>
      </c>
      <c r="Q190" s="25" t="s">
        <v>52</v>
      </c>
      <c r="R190" s="26"/>
      <c r="T190" s="25" t="s">
        <v>66</v>
      </c>
    </row>
    <row r="191" spans="1:23" s="25" customFormat="1" ht="12.75" customHeight="1" x14ac:dyDescent="0.25">
      <c r="A191" s="54" t="str">
        <f>TEXT(E191,0)</f>
        <v>9781398245679</v>
      </c>
      <c r="B191" s="99">
        <f>G191*F191</f>
        <v>0</v>
      </c>
      <c r="C191" s="121"/>
      <c r="D191" s="54">
        <v>28</v>
      </c>
      <c r="E191" s="104">
        <v>9781398245679</v>
      </c>
      <c r="F191" s="100"/>
      <c r="G191" s="90">
        <v>6.99</v>
      </c>
      <c r="H191" s="54" t="s">
        <v>206</v>
      </c>
      <c r="I191" s="91" t="s">
        <v>293</v>
      </c>
      <c r="J191" s="54" t="s">
        <v>298</v>
      </c>
      <c r="K191" s="45">
        <v>44973</v>
      </c>
      <c r="L191" s="32" t="s">
        <v>57</v>
      </c>
      <c r="M191" s="32" t="s">
        <v>295</v>
      </c>
      <c r="N191" s="32" t="s">
        <v>49</v>
      </c>
      <c r="O191" s="32" t="s">
        <v>50</v>
      </c>
      <c r="P191" s="32" t="s">
        <v>51</v>
      </c>
      <c r="Q191" s="25" t="s">
        <v>52</v>
      </c>
      <c r="R191" s="26"/>
    </row>
    <row r="192" spans="1:23" s="25" customFormat="1" ht="12.75" customHeight="1" x14ac:dyDescent="0.25">
      <c r="A192" s="54" t="str">
        <f>TEXT(E192,0)</f>
        <v>9781398251243</v>
      </c>
      <c r="B192" s="99">
        <f>G192*F192</f>
        <v>0</v>
      </c>
      <c r="C192" s="121"/>
      <c r="D192" s="54">
        <v>28</v>
      </c>
      <c r="E192" s="104">
        <v>9781398251243</v>
      </c>
      <c r="F192" s="100"/>
      <c r="G192" s="90">
        <v>6.99</v>
      </c>
      <c r="H192" s="54" t="s">
        <v>206</v>
      </c>
      <c r="I192" s="91" t="s">
        <v>293</v>
      </c>
      <c r="J192" s="54" t="s">
        <v>308</v>
      </c>
      <c r="K192" s="45">
        <v>45211</v>
      </c>
      <c r="L192" s="32" t="s">
        <v>57</v>
      </c>
      <c r="M192" s="32" t="s">
        <v>295</v>
      </c>
      <c r="N192" s="32" t="s">
        <v>49</v>
      </c>
      <c r="O192" s="32" t="s">
        <v>50</v>
      </c>
      <c r="P192" s="32" t="s">
        <v>51</v>
      </c>
      <c r="Q192" s="25" t="s">
        <v>52</v>
      </c>
      <c r="R192" s="26"/>
      <c r="T192" s="25" t="s">
        <v>72</v>
      </c>
    </row>
    <row r="193" spans="1:20" s="25" customFormat="1" ht="12.75" customHeight="1" x14ac:dyDescent="0.25">
      <c r="A193" s="54" t="str">
        <f>TEXT(E193,0)</f>
        <v>9781398251236</v>
      </c>
      <c r="B193" s="99">
        <f>G193*F193</f>
        <v>0</v>
      </c>
      <c r="C193" s="121"/>
      <c r="D193" s="54">
        <v>28</v>
      </c>
      <c r="E193" s="104">
        <v>9781398251236</v>
      </c>
      <c r="F193" s="100"/>
      <c r="G193" s="90">
        <v>6.99</v>
      </c>
      <c r="H193" s="54" t="s">
        <v>206</v>
      </c>
      <c r="I193" s="91" t="s">
        <v>293</v>
      </c>
      <c r="J193" s="54" t="s">
        <v>304</v>
      </c>
      <c r="K193" s="45">
        <v>45211</v>
      </c>
      <c r="L193" s="32" t="s">
        <v>57</v>
      </c>
      <c r="M193" s="32" t="s">
        <v>295</v>
      </c>
      <c r="N193" s="32" t="s">
        <v>49</v>
      </c>
      <c r="O193" s="32" t="s">
        <v>50</v>
      </c>
      <c r="P193" s="32" t="s">
        <v>51</v>
      </c>
      <c r="Q193" s="25" t="s">
        <v>52</v>
      </c>
      <c r="R193" s="26"/>
      <c r="T193" s="25" t="s">
        <v>79</v>
      </c>
    </row>
    <row r="194" spans="1:20" s="25" customFormat="1" ht="12.75" customHeight="1" x14ac:dyDescent="0.25">
      <c r="A194" s="54" t="str">
        <f>TEXT(E194,0)</f>
        <v>9781398240513</v>
      </c>
      <c r="B194" s="99">
        <f>G194*F194</f>
        <v>0</v>
      </c>
      <c r="C194" s="121"/>
      <c r="D194" s="54">
        <v>28</v>
      </c>
      <c r="E194" s="104">
        <v>9781398240513</v>
      </c>
      <c r="F194" s="100"/>
      <c r="G194" s="90">
        <v>6.99</v>
      </c>
      <c r="H194" s="54" t="s">
        <v>206</v>
      </c>
      <c r="I194" s="91" t="s">
        <v>293</v>
      </c>
      <c r="J194" s="54" t="s">
        <v>299</v>
      </c>
      <c r="K194" s="45">
        <v>44847</v>
      </c>
      <c r="L194" s="32" t="s">
        <v>57</v>
      </c>
      <c r="M194" s="32" t="s">
        <v>295</v>
      </c>
      <c r="N194" s="32" t="s">
        <v>49</v>
      </c>
      <c r="O194" s="32" t="s">
        <v>50</v>
      </c>
      <c r="P194" s="32" t="s">
        <v>51</v>
      </c>
      <c r="Q194" s="25" t="s">
        <v>52</v>
      </c>
      <c r="R194" s="26"/>
      <c r="T194" s="25" t="s">
        <v>284</v>
      </c>
    </row>
    <row r="195" spans="1:20" s="25" customFormat="1" ht="12.75" customHeight="1" x14ac:dyDescent="0.25">
      <c r="A195" s="54" t="str">
        <f>TEXT(E195,0)</f>
        <v>9781398240575</v>
      </c>
      <c r="B195" s="99">
        <f>G195*F195</f>
        <v>0</v>
      </c>
      <c r="C195" s="121"/>
      <c r="D195" s="54">
        <v>28</v>
      </c>
      <c r="E195" s="104">
        <v>9781398240575</v>
      </c>
      <c r="F195" s="100"/>
      <c r="G195" s="90">
        <v>6.99</v>
      </c>
      <c r="H195" s="54" t="s">
        <v>206</v>
      </c>
      <c r="I195" s="91" t="s">
        <v>293</v>
      </c>
      <c r="J195" s="54" t="s">
        <v>301</v>
      </c>
      <c r="K195" s="45">
        <v>44847</v>
      </c>
      <c r="L195" s="32" t="s">
        <v>57</v>
      </c>
      <c r="M195" s="32" t="s">
        <v>295</v>
      </c>
      <c r="N195" s="32" t="s">
        <v>49</v>
      </c>
      <c r="O195" s="32" t="s">
        <v>50</v>
      </c>
      <c r="P195" s="32" t="s">
        <v>51</v>
      </c>
      <c r="Q195" s="25" t="s">
        <v>52</v>
      </c>
      <c r="R195" s="26"/>
      <c r="T195" s="25" t="s">
        <v>53</v>
      </c>
    </row>
    <row r="196" spans="1:20" s="25" customFormat="1" ht="12.75" customHeight="1" x14ac:dyDescent="0.25">
      <c r="A196" s="54" t="str">
        <f>TEXT(E196,0)</f>
        <v>9781398240544</v>
      </c>
      <c r="B196" s="99">
        <f>G196*F196</f>
        <v>0</v>
      </c>
      <c r="C196" s="121"/>
      <c r="D196" s="54">
        <v>28</v>
      </c>
      <c r="E196" s="104">
        <v>9781398240544</v>
      </c>
      <c r="F196" s="100"/>
      <c r="G196" s="90">
        <v>6.99</v>
      </c>
      <c r="H196" s="54" t="s">
        <v>206</v>
      </c>
      <c r="I196" s="91" t="s">
        <v>293</v>
      </c>
      <c r="J196" s="54" t="s">
        <v>300</v>
      </c>
      <c r="K196" s="45">
        <v>44847</v>
      </c>
      <c r="L196" s="32" t="s">
        <v>57</v>
      </c>
      <c r="M196" s="32" t="s">
        <v>295</v>
      </c>
      <c r="N196" s="32" t="s">
        <v>49</v>
      </c>
      <c r="O196" s="32" t="s">
        <v>50</v>
      </c>
      <c r="P196" s="32" t="s">
        <v>51</v>
      </c>
      <c r="Q196" s="25" t="s">
        <v>52</v>
      </c>
      <c r="R196" s="26"/>
      <c r="T196" s="25" t="s">
        <v>284</v>
      </c>
    </row>
    <row r="197" spans="1:20" s="25" customFormat="1" ht="12.75" customHeight="1" x14ac:dyDescent="0.25">
      <c r="A197" s="54" t="str">
        <f>TEXT(E197,0)</f>
        <v>9781398240605</v>
      </c>
      <c r="B197" s="99">
        <f>G197*F197</f>
        <v>0</v>
      </c>
      <c r="C197" s="121"/>
      <c r="D197" s="54">
        <v>28</v>
      </c>
      <c r="E197" s="104">
        <v>9781398240605</v>
      </c>
      <c r="F197" s="100"/>
      <c r="G197" s="90">
        <v>6.99</v>
      </c>
      <c r="H197" s="54" t="s">
        <v>206</v>
      </c>
      <c r="I197" s="91" t="s">
        <v>293</v>
      </c>
      <c r="J197" s="54" t="s">
        <v>302</v>
      </c>
      <c r="K197" s="45">
        <v>44847</v>
      </c>
      <c r="L197" s="32" t="s">
        <v>57</v>
      </c>
      <c r="M197" s="32" t="s">
        <v>295</v>
      </c>
      <c r="N197" s="32" t="s">
        <v>49</v>
      </c>
      <c r="O197" s="32" t="s">
        <v>50</v>
      </c>
      <c r="P197" s="32" t="s">
        <v>51</v>
      </c>
      <c r="Q197" s="25" t="s">
        <v>52</v>
      </c>
      <c r="R197" s="26"/>
      <c r="T197" s="25" t="s">
        <v>58</v>
      </c>
    </row>
    <row r="198" spans="1:20" s="25" customFormat="1" ht="12.75" customHeight="1" x14ac:dyDescent="0.25">
      <c r="A198" s="54" t="str">
        <f>TEXT(E198,0)</f>
        <v>9781398253179</v>
      </c>
      <c r="B198" s="99">
        <f>G198*F198</f>
        <v>0</v>
      </c>
      <c r="C198" s="121"/>
      <c r="D198" s="54">
        <v>28</v>
      </c>
      <c r="E198" s="104">
        <v>9781398253179</v>
      </c>
      <c r="F198" s="100"/>
      <c r="G198" s="90">
        <v>6.99</v>
      </c>
      <c r="H198" s="54" t="s">
        <v>305</v>
      </c>
      <c r="I198" s="91" t="s">
        <v>293</v>
      </c>
      <c r="J198" s="54" t="s">
        <v>306</v>
      </c>
      <c r="K198" s="45">
        <v>45407</v>
      </c>
      <c r="L198" s="32" t="s">
        <v>57</v>
      </c>
      <c r="M198" s="32" t="s">
        <v>295</v>
      </c>
      <c r="N198" s="32" t="s">
        <v>49</v>
      </c>
      <c r="O198" s="32" t="s">
        <v>50</v>
      </c>
      <c r="P198" s="32" t="s">
        <v>51</v>
      </c>
      <c r="Q198" s="25" t="s">
        <v>52</v>
      </c>
      <c r="R198" s="26"/>
    </row>
    <row r="199" spans="1:20" s="25" customFormat="1" ht="12.75" customHeight="1" x14ac:dyDescent="0.25">
      <c r="A199" s="54" t="str">
        <f>TEXT(E199,0)</f>
        <v>9781398253193</v>
      </c>
      <c r="B199" s="99">
        <f>G199*F199</f>
        <v>0</v>
      </c>
      <c r="C199" s="121"/>
      <c r="D199" s="54">
        <v>28</v>
      </c>
      <c r="E199" s="104">
        <v>9781398253193</v>
      </c>
      <c r="F199" s="100"/>
      <c r="G199" s="90">
        <v>6.99</v>
      </c>
      <c r="H199" s="54" t="s">
        <v>305</v>
      </c>
      <c r="I199" s="91" t="s">
        <v>293</v>
      </c>
      <c r="J199" s="54" t="s">
        <v>307</v>
      </c>
      <c r="K199" s="45">
        <v>45435</v>
      </c>
      <c r="L199" s="32" t="s">
        <v>57</v>
      </c>
      <c r="M199" s="32" t="s">
        <v>295</v>
      </c>
      <c r="N199" s="32" t="s">
        <v>49</v>
      </c>
      <c r="O199" s="32" t="s">
        <v>50</v>
      </c>
      <c r="P199" s="32" t="s">
        <v>51</v>
      </c>
      <c r="Q199" s="25" t="s">
        <v>52</v>
      </c>
      <c r="R199" s="26"/>
    </row>
    <row r="200" spans="1:20" s="25" customFormat="1" ht="12.75" customHeight="1" x14ac:dyDescent="0.25">
      <c r="A200" s="54" t="str">
        <f>TEXT(E200,0)</f>
        <v>9781398253247</v>
      </c>
      <c r="B200" s="99">
        <f>G200*F200</f>
        <v>0</v>
      </c>
      <c r="C200" s="121"/>
      <c r="D200" s="54">
        <v>28</v>
      </c>
      <c r="E200" s="104">
        <v>9781398253247</v>
      </c>
      <c r="F200" s="100"/>
      <c r="G200" s="90">
        <v>6.99</v>
      </c>
      <c r="H200" s="54" t="s">
        <v>305</v>
      </c>
      <c r="I200" s="91" t="s">
        <v>293</v>
      </c>
      <c r="J200" s="54" t="s">
        <v>310</v>
      </c>
      <c r="K200" s="45">
        <v>45407</v>
      </c>
      <c r="L200" s="32" t="s">
        <v>57</v>
      </c>
      <c r="M200" s="32" t="s">
        <v>295</v>
      </c>
      <c r="N200" s="32" t="s">
        <v>49</v>
      </c>
      <c r="O200" s="32" t="s">
        <v>50</v>
      </c>
      <c r="P200" s="32" t="s">
        <v>51</v>
      </c>
      <c r="Q200" s="25" t="s">
        <v>52</v>
      </c>
      <c r="R200" s="26"/>
      <c r="T200" s="25" t="s">
        <v>72</v>
      </c>
    </row>
    <row r="201" spans="1:20" s="25" customFormat="1" ht="12.75" customHeight="1" x14ac:dyDescent="0.25">
      <c r="A201" s="54" t="str">
        <f>TEXT(E201,0)</f>
        <v>9781398253254</v>
      </c>
      <c r="B201" s="99">
        <f>G201*F201</f>
        <v>0</v>
      </c>
      <c r="C201" s="121"/>
      <c r="D201" s="54">
        <v>28</v>
      </c>
      <c r="E201" s="104">
        <v>9781398253254</v>
      </c>
      <c r="F201" s="100"/>
      <c r="G201" s="90">
        <v>6.99</v>
      </c>
      <c r="H201" s="54" t="s">
        <v>305</v>
      </c>
      <c r="I201" s="91" t="s">
        <v>293</v>
      </c>
      <c r="J201" s="54" t="s">
        <v>311</v>
      </c>
      <c r="K201" s="45">
        <v>45435</v>
      </c>
      <c r="L201" s="32" t="s">
        <v>57</v>
      </c>
      <c r="M201" s="32" t="s">
        <v>295</v>
      </c>
      <c r="N201" s="32" t="s">
        <v>49</v>
      </c>
      <c r="O201" s="32" t="s">
        <v>50</v>
      </c>
      <c r="P201" s="32" t="s">
        <v>51</v>
      </c>
      <c r="Q201" s="25" t="s">
        <v>52</v>
      </c>
      <c r="R201" s="26"/>
      <c r="T201" s="25" t="s">
        <v>75</v>
      </c>
    </row>
    <row r="202" spans="1:20" s="25" customFormat="1" ht="12.75" customHeight="1" x14ac:dyDescent="0.25">
      <c r="A202" s="54" t="str">
        <f>TEXT(E202,0)</f>
        <v>9781398255098</v>
      </c>
      <c r="B202" s="99">
        <f>G202*F202</f>
        <v>0</v>
      </c>
      <c r="C202" s="121"/>
      <c r="D202" s="54">
        <v>28</v>
      </c>
      <c r="E202" s="104">
        <v>9781398255098</v>
      </c>
      <c r="F202" s="100"/>
      <c r="G202" s="90">
        <v>6.99</v>
      </c>
      <c r="H202" s="54" t="s">
        <v>312</v>
      </c>
      <c r="I202" s="91" t="s">
        <v>313</v>
      </c>
      <c r="J202" s="54" t="s">
        <v>313</v>
      </c>
      <c r="K202" s="45">
        <v>45463</v>
      </c>
      <c r="L202" s="32" t="s">
        <v>57</v>
      </c>
      <c r="M202" s="32" t="s">
        <v>267</v>
      </c>
      <c r="N202" s="32" t="s">
        <v>49</v>
      </c>
      <c r="O202" s="32" t="s">
        <v>50</v>
      </c>
      <c r="P202" s="32" t="s">
        <v>51</v>
      </c>
      <c r="Q202" s="25" t="s">
        <v>52</v>
      </c>
      <c r="R202" s="26"/>
      <c r="T202" s="25" t="s">
        <v>61</v>
      </c>
    </row>
    <row r="203" spans="1:20" s="25" customFormat="1" ht="12.75" customHeight="1" x14ac:dyDescent="0.25">
      <c r="A203" s="54" t="str">
        <f>TEXT(E203,0)</f>
        <v>9781398255197</v>
      </c>
      <c r="B203" s="99">
        <f>G203*F203</f>
        <v>0</v>
      </c>
      <c r="C203" s="121"/>
      <c r="D203" s="54">
        <v>29</v>
      </c>
      <c r="E203" s="104">
        <v>9781398255197</v>
      </c>
      <c r="F203" s="100"/>
      <c r="G203" s="90">
        <v>7.99</v>
      </c>
      <c r="H203" s="54" t="s">
        <v>305</v>
      </c>
      <c r="I203" s="91" t="s">
        <v>314</v>
      </c>
      <c r="J203" s="54" t="s">
        <v>315</v>
      </c>
      <c r="K203" s="45">
        <v>45407</v>
      </c>
      <c r="L203" s="32" t="s">
        <v>57</v>
      </c>
      <c r="M203" s="32" t="s">
        <v>267</v>
      </c>
      <c r="N203" s="32" t="s">
        <v>49</v>
      </c>
      <c r="O203" s="32" t="s">
        <v>50</v>
      </c>
      <c r="P203" s="32" t="s">
        <v>199</v>
      </c>
      <c r="Q203" s="25" t="s">
        <v>52</v>
      </c>
      <c r="R203" s="26"/>
      <c r="T203" s="25" t="s">
        <v>60</v>
      </c>
    </row>
    <row r="204" spans="1:20" s="25" customFormat="1" ht="12.75" customHeight="1" x14ac:dyDescent="0.25">
      <c r="A204" s="54" t="str">
        <f>TEXT(E204,0)</f>
        <v>9781398255210</v>
      </c>
      <c r="B204" s="99">
        <f>G204*F204</f>
        <v>0</v>
      </c>
      <c r="C204" s="121"/>
      <c r="D204" s="54">
        <v>29</v>
      </c>
      <c r="E204" s="104">
        <v>9781398255210</v>
      </c>
      <c r="F204" s="100"/>
      <c r="G204" s="90">
        <v>7.99</v>
      </c>
      <c r="H204" s="54" t="s">
        <v>305</v>
      </c>
      <c r="I204" s="91" t="s">
        <v>314</v>
      </c>
      <c r="J204" s="54" t="s">
        <v>316</v>
      </c>
      <c r="K204" s="45">
        <v>45435</v>
      </c>
      <c r="L204" s="32" t="s">
        <v>57</v>
      </c>
      <c r="M204" s="32" t="s">
        <v>267</v>
      </c>
      <c r="N204" s="32" t="s">
        <v>49</v>
      </c>
      <c r="O204" s="32" t="s">
        <v>50</v>
      </c>
      <c r="P204" s="32" t="s">
        <v>199</v>
      </c>
      <c r="Q204" s="25" t="s">
        <v>52</v>
      </c>
      <c r="R204" s="26"/>
    </row>
    <row r="205" spans="1:20" s="25" customFormat="1" ht="12.75" customHeight="1" x14ac:dyDescent="0.25">
      <c r="A205" s="54" t="str">
        <f>TEXT(E205,0)</f>
        <v>9781398255180</v>
      </c>
      <c r="B205" s="99">
        <f>G205*F205</f>
        <v>0</v>
      </c>
      <c r="C205" s="121"/>
      <c r="D205" s="54">
        <v>29</v>
      </c>
      <c r="E205" s="104">
        <v>9781398255180</v>
      </c>
      <c r="F205" s="100"/>
      <c r="G205" s="90">
        <v>7.99</v>
      </c>
      <c r="H205" s="54" t="s">
        <v>305</v>
      </c>
      <c r="I205" s="91" t="s">
        <v>314</v>
      </c>
      <c r="J205" s="54" t="s">
        <v>317</v>
      </c>
      <c r="K205" s="45">
        <v>45407</v>
      </c>
      <c r="L205" s="32" t="s">
        <v>57</v>
      </c>
      <c r="M205" s="32" t="s">
        <v>267</v>
      </c>
      <c r="N205" s="32" t="s">
        <v>49</v>
      </c>
      <c r="O205" s="32" t="s">
        <v>50</v>
      </c>
      <c r="P205" s="32" t="s">
        <v>199</v>
      </c>
      <c r="Q205" s="25" t="s">
        <v>52</v>
      </c>
      <c r="R205" s="26"/>
      <c r="T205" s="25" t="s">
        <v>53</v>
      </c>
    </row>
    <row r="206" spans="1:20" s="25" customFormat="1" ht="12.75" customHeight="1" x14ac:dyDescent="0.25">
      <c r="A206" s="54" t="str">
        <f>TEXT(E206,0)</f>
        <v>9781398255203</v>
      </c>
      <c r="B206" s="99">
        <f>G206*F206</f>
        <v>0</v>
      </c>
      <c r="C206" s="121"/>
      <c r="D206" s="54">
        <v>29</v>
      </c>
      <c r="E206" s="104">
        <v>9781398255203</v>
      </c>
      <c r="F206" s="100"/>
      <c r="G206" s="90">
        <v>7.99</v>
      </c>
      <c r="H206" s="54" t="s">
        <v>305</v>
      </c>
      <c r="I206" s="91" t="s">
        <v>314</v>
      </c>
      <c r="J206" s="54" t="s">
        <v>318</v>
      </c>
      <c r="K206" s="45">
        <v>45435</v>
      </c>
      <c r="L206" s="32" t="s">
        <v>57</v>
      </c>
      <c r="M206" s="32" t="s">
        <v>267</v>
      </c>
      <c r="N206" s="32" t="s">
        <v>49</v>
      </c>
      <c r="O206" s="32" t="s">
        <v>50</v>
      </c>
      <c r="P206" s="32" t="s">
        <v>199</v>
      </c>
      <c r="Q206" s="25" t="s">
        <v>52</v>
      </c>
      <c r="R206" s="26"/>
    </row>
    <row r="207" spans="1:20" s="25" customFormat="1" ht="12.75" customHeight="1" x14ac:dyDescent="0.25">
      <c r="A207" s="54" t="str">
        <f>TEXT(E207,0)</f>
        <v>9781474763271</v>
      </c>
      <c r="B207" s="99">
        <f>G207*F207</f>
        <v>0</v>
      </c>
      <c r="C207" s="121"/>
      <c r="D207" s="54">
        <v>29</v>
      </c>
      <c r="E207" s="104">
        <v>9781474763271</v>
      </c>
      <c r="F207" s="100"/>
      <c r="G207" s="90">
        <v>6.99</v>
      </c>
      <c r="H207" s="54" t="s">
        <v>206</v>
      </c>
      <c r="I207" s="91"/>
      <c r="J207" s="54" t="s">
        <v>319</v>
      </c>
      <c r="K207" s="45">
        <v>43377</v>
      </c>
      <c r="L207" s="32" t="s">
        <v>57</v>
      </c>
      <c r="M207" s="32" t="s">
        <v>320</v>
      </c>
      <c r="N207" s="32" t="s">
        <v>272</v>
      </c>
      <c r="O207" s="32" t="s">
        <v>92</v>
      </c>
      <c r="P207" s="32" t="s">
        <v>93</v>
      </c>
      <c r="Q207" s="25" t="s">
        <v>52</v>
      </c>
      <c r="R207" s="26">
        <v>3.1</v>
      </c>
      <c r="S207" s="25" t="s">
        <v>75</v>
      </c>
      <c r="T207" s="25" t="s">
        <v>60</v>
      </c>
    </row>
    <row r="208" spans="1:20" s="25" customFormat="1" ht="12.75" customHeight="1" x14ac:dyDescent="0.25">
      <c r="A208" s="54" t="str">
        <f>TEXT(E208,0)</f>
        <v>9781398245051</v>
      </c>
      <c r="B208" s="99">
        <f>G208*F208</f>
        <v>0</v>
      </c>
      <c r="C208" s="121"/>
      <c r="D208" s="54">
        <v>29</v>
      </c>
      <c r="E208" s="104">
        <v>9781398245051</v>
      </c>
      <c r="F208" s="100"/>
      <c r="G208" s="90">
        <v>9.99</v>
      </c>
      <c r="H208" s="54" t="s">
        <v>206</v>
      </c>
      <c r="I208" s="91"/>
      <c r="J208" s="54" t="s">
        <v>321</v>
      </c>
      <c r="K208" s="45">
        <v>45099</v>
      </c>
      <c r="L208" s="32" t="s">
        <v>47</v>
      </c>
      <c r="M208" s="32" t="s">
        <v>208</v>
      </c>
      <c r="N208" s="32" t="s">
        <v>49</v>
      </c>
      <c r="O208" s="32" t="s">
        <v>50</v>
      </c>
      <c r="P208" s="32" t="s">
        <v>51</v>
      </c>
      <c r="Q208" s="25" t="s">
        <v>52</v>
      </c>
      <c r="R208" s="26">
        <v>3.5</v>
      </c>
    </row>
    <row r="209" spans="1:23" s="25" customFormat="1" ht="12.75" customHeight="1" x14ac:dyDescent="0.25">
      <c r="A209" s="54" t="str">
        <f>TEXT(E209,0)</f>
        <v>9781398202009</v>
      </c>
      <c r="B209" s="99">
        <f>G209*F209</f>
        <v>0</v>
      </c>
      <c r="C209" s="121"/>
      <c r="D209" s="54">
        <v>29</v>
      </c>
      <c r="E209" s="104">
        <v>9781398202009</v>
      </c>
      <c r="F209" s="100"/>
      <c r="G209" s="90">
        <v>6.99</v>
      </c>
      <c r="H209" s="54" t="s">
        <v>206</v>
      </c>
      <c r="I209" s="91"/>
      <c r="J209" s="54" t="s">
        <v>322</v>
      </c>
      <c r="K209" s="45">
        <v>44371</v>
      </c>
      <c r="L209" s="32" t="s">
        <v>57</v>
      </c>
      <c r="M209" s="32" t="s">
        <v>323</v>
      </c>
      <c r="N209" s="32" t="s">
        <v>49</v>
      </c>
      <c r="O209" s="32" t="s">
        <v>50</v>
      </c>
      <c r="P209" s="32" t="s">
        <v>51</v>
      </c>
      <c r="Q209" s="25" t="s">
        <v>52</v>
      </c>
      <c r="R209" s="26">
        <v>3.3</v>
      </c>
      <c r="S209" s="25" t="s">
        <v>131</v>
      </c>
      <c r="T209" s="27"/>
    </row>
    <row r="210" spans="1:23" s="25" customFormat="1" ht="12.75" customHeight="1" x14ac:dyDescent="0.25">
      <c r="A210" s="54" t="str">
        <f>TEXT(E210,0)</f>
        <v>9781398245044</v>
      </c>
      <c r="B210" s="99">
        <f>G210*F210</f>
        <v>0</v>
      </c>
      <c r="C210" s="121"/>
      <c r="D210" s="54">
        <v>29</v>
      </c>
      <c r="E210" s="104">
        <v>9781398245044</v>
      </c>
      <c r="F210" s="100"/>
      <c r="G210" s="90">
        <v>6.99</v>
      </c>
      <c r="H210" s="54" t="s">
        <v>206</v>
      </c>
      <c r="I210" s="91"/>
      <c r="J210" s="54" t="s">
        <v>321</v>
      </c>
      <c r="K210" s="45">
        <v>45463</v>
      </c>
      <c r="L210" s="32" t="s">
        <v>57</v>
      </c>
      <c r="M210" s="32" t="s">
        <v>208</v>
      </c>
      <c r="N210" s="32" t="s">
        <v>49</v>
      </c>
      <c r="O210" s="32" t="s">
        <v>50</v>
      </c>
      <c r="P210" s="32" t="s">
        <v>51</v>
      </c>
      <c r="Q210" s="25" t="s">
        <v>52</v>
      </c>
      <c r="R210" s="26"/>
      <c r="T210" s="25" t="s">
        <v>72</v>
      </c>
    </row>
    <row r="211" spans="1:23" s="25" customFormat="1" ht="12.75" customHeight="1" x14ac:dyDescent="0.25">
      <c r="A211" s="54" t="str">
        <f>TEXT(E211,0)</f>
        <v>9781398245082</v>
      </c>
      <c r="B211" s="99">
        <f>G211*F211</f>
        <v>0</v>
      </c>
      <c r="C211" s="121"/>
      <c r="D211" s="54">
        <v>30</v>
      </c>
      <c r="E211" s="104">
        <v>9781398245082</v>
      </c>
      <c r="F211" s="100"/>
      <c r="G211" s="90">
        <v>6.99</v>
      </c>
      <c r="H211" s="54" t="s">
        <v>206</v>
      </c>
      <c r="I211" s="91"/>
      <c r="J211" s="54" t="s">
        <v>324</v>
      </c>
      <c r="K211" s="45">
        <v>45099</v>
      </c>
      <c r="L211" s="32" t="s">
        <v>57</v>
      </c>
      <c r="M211" s="32" t="s">
        <v>208</v>
      </c>
      <c r="N211" s="32" t="s">
        <v>49</v>
      </c>
      <c r="O211" s="32" t="s">
        <v>50</v>
      </c>
      <c r="P211" s="32" t="s">
        <v>51</v>
      </c>
      <c r="Q211" s="25" t="s">
        <v>52</v>
      </c>
      <c r="R211" s="26"/>
    </row>
    <row r="212" spans="1:23" s="25" customFormat="1" ht="12.75" customHeight="1" x14ac:dyDescent="0.25">
      <c r="A212" s="54" t="str">
        <f>TEXT(E212,0)</f>
        <v>9781398223400</v>
      </c>
      <c r="B212" s="99">
        <f>G212*F212</f>
        <v>0</v>
      </c>
      <c r="C212" s="121"/>
      <c r="D212" s="54">
        <v>30</v>
      </c>
      <c r="E212" s="104">
        <v>9781398223400</v>
      </c>
      <c r="F212" s="100"/>
      <c r="G212" s="90">
        <v>6.99</v>
      </c>
      <c r="H212" s="54" t="s">
        <v>305</v>
      </c>
      <c r="I212" s="91"/>
      <c r="J212" s="54" t="s">
        <v>325</v>
      </c>
      <c r="K212" s="45">
        <v>45001</v>
      </c>
      <c r="L212" s="32" t="s">
        <v>57</v>
      </c>
      <c r="M212" s="32" t="s">
        <v>208</v>
      </c>
      <c r="N212" s="32" t="s">
        <v>49</v>
      </c>
      <c r="O212" s="32" t="s">
        <v>50</v>
      </c>
      <c r="P212" s="32" t="s">
        <v>51</v>
      </c>
      <c r="Q212" s="25" t="s">
        <v>52</v>
      </c>
      <c r="R212" s="26">
        <v>2.8</v>
      </c>
      <c r="T212" s="27"/>
      <c r="U212" s="27"/>
      <c r="V212" s="27"/>
      <c r="W212" s="27"/>
    </row>
    <row r="213" spans="1:23" s="25" customFormat="1" ht="12.75" customHeight="1" x14ac:dyDescent="0.25">
      <c r="A213" s="54" t="str">
        <f>TEXT(E213,0)</f>
        <v>9781398244955</v>
      </c>
      <c r="B213" s="99">
        <f>G213*F213</f>
        <v>0</v>
      </c>
      <c r="C213" s="121"/>
      <c r="D213" s="54">
        <v>30</v>
      </c>
      <c r="E213" s="104">
        <v>9781398244955</v>
      </c>
      <c r="F213" s="100"/>
      <c r="G213" s="90">
        <v>6.99</v>
      </c>
      <c r="H213" s="54" t="s">
        <v>206</v>
      </c>
      <c r="I213" s="91"/>
      <c r="J213" s="54" t="s">
        <v>326</v>
      </c>
      <c r="K213" s="45">
        <v>44973</v>
      </c>
      <c r="L213" s="32" t="s">
        <v>57</v>
      </c>
      <c r="M213" s="32" t="s">
        <v>208</v>
      </c>
      <c r="N213" s="32" t="s">
        <v>49</v>
      </c>
      <c r="O213" s="32" t="s">
        <v>50</v>
      </c>
      <c r="P213" s="32" t="s">
        <v>93</v>
      </c>
      <c r="Q213" s="25" t="s">
        <v>52</v>
      </c>
      <c r="R213" s="26"/>
      <c r="T213" s="27"/>
    </row>
    <row r="214" spans="1:23" s="25" customFormat="1" ht="12.75" customHeight="1" x14ac:dyDescent="0.25">
      <c r="A214" s="54" t="str">
        <f>TEXT(E214,0)</f>
        <v>9781398237162</v>
      </c>
      <c r="B214" s="99">
        <f>G214*F214</f>
        <v>0</v>
      </c>
      <c r="C214" s="121"/>
      <c r="D214" s="54">
        <v>30</v>
      </c>
      <c r="E214" s="104">
        <v>9781398237162</v>
      </c>
      <c r="F214" s="100"/>
      <c r="G214" s="90">
        <v>6.99</v>
      </c>
      <c r="H214" s="54" t="s">
        <v>206</v>
      </c>
      <c r="I214" s="91"/>
      <c r="J214" s="54" t="s">
        <v>327</v>
      </c>
      <c r="K214" s="45">
        <v>45099</v>
      </c>
      <c r="L214" s="32" t="s">
        <v>57</v>
      </c>
      <c r="M214" s="32" t="s">
        <v>208</v>
      </c>
      <c r="N214" s="32" t="s">
        <v>49</v>
      </c>
      <c r="O214" s="32" t="s">
        <v>50</v>
      </c>
      <c r="P214" s="32" t="s">
        <v>51</v>
      </c>
      <c r="Q214" s="25" t="s">
        <v>52</v>
      </c>
      <c r="R214" s="26"/>
      <c r="T214" s="27"/>
    </row>
    <row r="215" spans="1:23" s="25" customFormat="1" ht="12.75" customHeight="1" x14ac:dyDescent="0.25">
      <c r="A215" s="54" t="str">
        <f>TEXT(E215,0)</f>
        <v>9781398223417</v>
      </c>
      <c r="B215" s="99">
        <f>G215*F215</f>
        <v>0</v>
      </c>
      <c r="C215" s="121"/>
      <c r="D215" s="54">
        <v>30</v>
      </c>
      <c r="E215" s="104">
        <v>9781398223417</v>
      </c>
      <c r="F215" s="100"/>
      <c r="G215" s="90">
        <v>9.99</v>
      </c>
      <c r="H215" s="54" t="s">
        <v>305</v>
      </c>
      <c r="I215" s="91"/>
      <c r="J215" s="54" t="s">
        <v>325</v>
      </c>
      <c r="K215" s="45">
        <v>44623</v>
      </c>
      <c r="L215" s="32" t="s">
        <v>47</v>
      </c>
      <c r="M215" s="32" t="s">
        <v>208</v>
      </c>
      <c r="N215" s="32" t="s">
        <v>49</v>
      </c>
      <c r="O215" s="32" t="s">
        <v>50</v>
      </c>
      <c r="P215" s="32" t="s">
        <v>51</v>
      </c>
      <c r="Q215" s="25" t="s">
        <v>52</v>
      </c>
      <c r="R215" s="26">
        <v>2.8</v>
      </c>
    </row>
    <row r="216" spans="1:23" s="25" customFormat="1" ht="12.75" customHeight="1" x14ac:dyDescent="0.25">
      <c r="A216" s="54" t="str">
        <f>TEXT(E216,0)</f>
        <v>9781398223356</v>
      </c>
      <c r="B216" s="99">
        <f>G216*F216</f>
        <v>0</v>
      </c>
      <c r="C216" s="121"/>
      <c r="D216" s="54">
        <v>30</v>
      </c>
      <c r="E216" s="104">
        <v>9781398223356</v>
      </c>
      <c r="F216" s="100"/>
      <c r="G216" s="90">
        <v>9.99</v>
      </c>
      <c r="H216" s="54" t="s">
        <v>206</v>
      </c>
      <c r="I216" s="91"/>
      <c r="J216" s="54" t="s">
        <v>327</v>
      </c>
      <c r="K216" s="45">
        <v>44721</v>
      </c>
      <c r="L216" s="32" t="s">
        <v>47</v>
      </c>
      <c r="M216" s="32" t="s">
        <v>208</v>
      </c>
      <c r="N216" s="32" t="s">
        <v>49</v>
      </c>
      <c r="O216" s="32" t="s">
        <v>50</v>
      </c>
      <c r="P216" s="32" t="s">
        <v>51</v>
      </c>
      <c r="Q216" s="25" t="s">
        <v>52</v>
      </c>
      <c r="R216" s="26"/>
    </row>
    <row r="217" spans="1:23" s="25" customFormat="1" ht="12.75" customHeight="1" x14ac:dyDescent="0.25">
      <c r="A217" s="54" t="str">
        <f>TEXT(E217,0)</f>
        <v>9781398243668</v>
      </c>
      <c r="B217" s="99">
        <f>G217*F217</f>
        <v>0</v>
      </c>
      <c r="C217" s="121"/>
      <c r="D217" s="54">
        <v>31</v>
      </c>
      <c r="E217" s="104">
        <v>9781398243668</v>
      </c>
      <c r="F217" s="100"/>
      <c r="G217" s="90">
        <v>6.99</v>
      </c>
      <c r="H217" s="54" t="s">
        <v>206</v>
      </c>
      <c r="I217" s="55"/>
      <c r="J217" s="91" t="s">
        <v>332</v>
      </c>
      <c r="K217" s="62">
        <v>45211</v>
      </c>
      <c r="L217" s="32" t="s">
        <v>57</v>
      </c>
      <c r="M217" s="32" t="s">
        <v>234</v>
      </c>
      <c r="N217" s="32" t="s">
        <v>49</v>
      </c>
      <c r="O217" s="32" t="s">
        <v>50</v>
      </c>
      <c r="P217" s="32" t="s">
        <v>51</v>
      </c>
      <c r="Q217" s="25" t="s">
        <v>52</v>
      </c>
      <c r="R217" s="49">
        <v>3</v>
      </c>
    </row>
    <row r="218" spans="1:23" s="25" customFormat="1" ht="12.75" customHeight="1" x14ac:dyDescent="0.25">
      <c r="A218" s="54" t="str">
        <f>TEXT(E218,0)</f>
        <v>9781398201996</v>
      </c>
      <c r="B218" s="99">
        <f>G218*F218</f>
        <v>0</v>
      </c>
      <c r="C218" s="121"/>
      <c r="D218" s="54">
        <v>31</v>
      </c>
      <c r="E218" s="104">
        <v>9781398201996</v>
      </c>
      <c r="F218" s="100"/>
      <c r="G218" s="90">
        <v>6.99</v>
      </c>
      <c r="H218" s="54" t="s">
        <v>206</v>
      </c>
      <c r="I218" s="91"/>
      <c r="J218" s="54" t="s">
        <v>330</v>
      </c>
      <c r="K218" s="45">
        <v>44224</v>
      </c>
      <c r="L218" s="32" t="s">
        <v>57</v>
      </c>
      <c r="M218" s="32" t="s">
        <v>208</v>
      </c>
      <c r="N218" s="32" t="s">
        <v>49</v>
      </c>
      <c r="O218" s="32" t="s">
        <v>50</v>
      </c>
      <c r="P218" s="32" t="s">
        <v>51</v>
      </c>
      <c r="Q218" s="25" t="s">
        <v>52</v>
      </c>
      <c r="R218" s="26">
        <v>1.5</v>
      </c>
      <c r="S218" s="25" t="s">
        <v>131</v>
      </c>
      <c r="T218" s="25" t="s">
        <v>75</v>
      </c>
    </row>
    <row r="219" spans="1:23" s="25" customFormat="1" ht="12.75" customHeight="1" x14ac:dyDescent="0.25">
      <c r="A219" s="54" t="str">
        <f>TEXT(E219,0)</f>
        <v>9781398245129</v>
      </c>
      <c r="B219" s="99">
        <f>G219*F219</f>
        <v>0</v>
      </c>
      <c r="C219" s="121"/>
      <c r="D219" s="54">
        <v>31</v>
      </c>
      <c r="E219" s="104">
        <v>9781398245129</v>
      </c>
      <c r="F219" s="100"/>
      <c r="G219" s="90">
        <v>9.99</v>
      </c>
      <c r="H219" s="54" t="s">
        <v>206</v>
      </c>
      <c r="I219" s="55"/>
      <c r="J219" s="91" t="s">
        <v>331</v>
      </c>
      <c r="K219" s="62">
        <v>44945</v>
      </c>
      <c r="L219" s="32" t="s">
        <v>47</v>
      </c>
      <c r="M219" s="32" t="s">
        <v>208</v>
      </c>
      <c r="N219" s="32" t="s">
        <v>49</v>
      </c>
      <c r="O219" s="32" t="s">
        <v>50</v>
      </c>
      <c r="P219" s="32" t="s">
        <v>51</v>
      </c>
      <c r="Q219" s="25" t="s">
        <v>52</v>
      </c>
      <c r="R219" s="49"/>
    </row>
    <row r="220" spans="1:23" s="25" customFormat="1" ht="12.75" customHeight="1" x14ac:dyDescent="0.25">
      <c r="A220" s="54" t="str">
        <f>TEXT(E220,0)</f>
        <v>9781398243651</v>
      </c>
      <c r="B220" s="99">
        <f>G220*F220</f>
        <v>0</v>
      </c>
      <c r="C220" s="121"/>
      <c r="D220" s="54">
        <v>31</v>
      </c>
      <c r="E220" s="104">
        <v>9781398243651</v>
      </c>
      <c r="F220" s="100"/>
      <c r="G220" s="90">
        <v>9.99</v>
      </c>
      <c r="H220" s="54" t="s">
        <v>206</v>
      </c>
      <c r="I220" s="55"/>
      <c r="J220" s="91" t="s">
        <v>332</v>
      </c>
      <c r="K220" s="62">
        <v>44847</v>
      </c>
      <c r="L220" s="32" t="s">
        <v>47</v>
      </c>
      <c r="M220" s="32" t="s">
        <v>234</v>
      </c>
      <c r="N220" s="32" t="s">
        <v>49</v>
      </c>
      <c r="O220" s="32" t="s">
        <v>50</v>
      </c>
      <c r="P220" s="32" t="s">
        <v>51</v>
      </c>
      <c r="Q220" s="25" t="s">
        <v>52</v>
      </c>
      <c r="R220" s="49">
        <v>3</v>
      </c>
      <c r="T220" s="27"/>
    </row>
    <row r="221" spans="1:23" s="25" customFormat="1" ht="12.75" customHeight="1" x14ac:dyDescent="0.25">
      <c r="A221" s="54" t="str">
        <f>TEXT(E221,0)</f>
        <v>9781398245112</v>
      </c>
      <c r="B221" s="99">
        <f>G221*F221</f>
        <v>0</v>
      </c>
      <c r="C221" s="121"/>
      <c r="D221" s="54">
        <v>31</v>
      </c>
      <c r="E221" s="104">
        <v>9781398245112</v>
      </c>
      <c r="F221" s="100"/>
      <c r="G221" s="90">
        <v>6.99</v>
      </c>
      <c r="H221" s="54" t="s">
        <v>206</v>
      </c>
      <c r="I221" s="91"/>
      <c r="J221" s="54" t="s">
        <v>331</v>
      </c>
      <c r="K221" s="45">
        <v>45309</v>
      </c>
      <c r="L221" s="32" t="s">
        <v>57</v>
      </c>
      <c r="M221" s="32" t="s">
        <v>208</v>
      </c>
      <c r="N221" s="32" t="s">
        <v>49</v>
      </c>
      <c r="O221" s="32" t="s">
        <v>50</v>
      </c>
      <c r="P221" s="32" t="s">
        <v>51</v>
      </c>
      <c r="Q221" s="25" t="s">
        <v>52</v>
      </c>
      <c r="R221" s="26"/>
      <c r="T221" s="27"/>
      <c r="U221" s="27"/>
      <c r="V221" s="27"/>
      <c r="W221" s="27"/>
    </row>
    <row r="222" spans="1:23" s="25" customFormat="1" ht="12.75" customHeight="1" x14ac:dyDescent="0.25">
      <c r="A222" s="54" t="str">
        <f>TEXT(E222,0)</f>
        <v>9781398234345</v>
      </c>
      <c r="B222" s="99">
        <f>G222*F222</f>
        <v>0</v>
      </c>
      <c r="C222" s="121"/>
      <c r="D222" s="54">
        <v>31</v>
      </c>
      <c r="E222" s="104">
        <v>9781398234345</v>
      </c>
      <c r="F222" s="100"/>
      <c r="G222" s="90">
        <v>6.99</v>
      </c>
      <c r="H222" s="54" t="s">
        <v>328</v>
      </c>
      <c r="I222" s="55"/>
      <c r="J222" s="91" t="s">
        <v>329</v>
      </c>
      <c r="K222" s="62">
        <v>44621</v>
      </c>
      <c r="L222" s="32" t="s">
        <v>57</v>
      </c>
      <c r="M222" s="32" t="s">
        <v>249</v>
      </c>
      <c r="N222" s="32" t="s">
        <v>49</v>
      </c>
      <c r="O222" s="32" t="s">
        <v>50</v>
      </c>
      <c r="P222" s="32" t="s">
        <v>51</v>
      </c>
      <c r="Q222" s="25" t="s">
        <v>52</v>
      </c>
      <c r="R222" s="49"/>
      <c r="T222" s="25" t="s">
        <v>284</v>
      </c>
    </row>
    <row r="223" spans="1:23" s="25" customFormat="1" ht="12.75" customHeight="1" x14ac:dyDescent="0.25">
      <c r="A223" s="54" t="str">
        <f>TEXT(E223,0)</f>
        <v>9781782021261</v>
      </c>
      <c r="B223" s="99">
        <f>G223*F223</f>
        <v>0</v>
      </c>
      <c r="C223" s="121"/>
      <c r="D223" s="54">
        <v>32</v>
      </c>
      <c r="E223" s="104">
        <v>9781782021261</v>
      </c>
      <c r="F223" s="100"/>
      <c r="G223" s="90">
        <v>6.99</v>
      </c>
      <c r="H223" s="54" t="s">
        <v>206</v>
      </c>
      <c r="I223" s="91" t="s">
        <v>333</v>
      </c>
      <c r="J223" s="54" t="s">
        <v>334</v>
      </c>
      <c r="K223" s="45">
        <v>41767</v>
      </c>
      <c r="L223" s="32" t="s">
        <v>57</v>
      </c>
      <c r="M223" s="32" t="s">
        <v>335</v>
      </c>
      <c r="N223" s="32" t="s">
        <v>91</v>
      </c>
      <c r="O223" s="32" t="s">
        <v>92</v>
      </c>
      <c r="P223" s="32"/>
      <c r="Q223" s="25" t="s">
        <v>52</v>
      </c>
      <c r="R223" s="26"/>
      <c r="T223" s="27"/>
    </row>
    <row r="224" spans="1:23" s="25" customFormat="1" ht="12.75" customHeight="1" x14ac:dyDescent="0.25">
      <c r="A224" s="54" t="str">
        <f>TEXT(E224,0)</f>
        <v>9781782022268</v>
      </c>
      <c r="B224" s="99">
        <f>G224*F224</f>
        <v>0</v>
      </c>
      <c r="C224" s="121"/>
      <c r="D224" s="54">
        <v>32</v>
      </c>
      <c r="E224" s="104">
        <v>9781782022268</v>
      </c>
      <c r="F224" s="100"/>
      <c r="G224" s="90">
        <v>6.99</v>
      </c>
      <c r="H224" s="54" t="s">
        <v>206</v>
      </c>
      <c r="I224" s="91"/>
      <c r="J224" s="54" t="s">
        <v>336</v>
      </c>
      <c r="K224" s="45">
        <v>42047</v>
      </c>
      <c r="L224" s="32" t="s">
        <v>57</v>
      </c>
      <c r="M224" s="32" t="s">
        <v>337</v>
      </c>
      <c r="N224" s="32" t="s">
        <v>91</v>
      </c>
      <c r="O224" s="32" t="s">
        <v>92</v>
      </c>
      <c r="P224" s="32" t="s">
        <v>93</v>
      </c>
      <c r="Q224" s="25" t="s">
        <v>52</v>
      </c>
      <c r="R224" s="26"/>
      <c r="T224" s="25" t="s">
        <v>53</v>
      </c>
    </row>
    <row r="225" spans="1:23" s="25" customFormat="1" ht="12.75" customHeight="1" x14ac:dyDescent="0.25">
      <c r="A225" s="54" t="str">
        <f>TEXT(E225,0)</f>
        <v>9781474762434</v>
      </c>
      <c r="B225" s="99">
        <f>G225*F225</f>
        <v>0</v>
      </c>
      <c r="C225" s="121"/>
      <c r="D225" s="54">
        <v>32</v>
      </c>
      <c r="E225" s="104">
        <v>9781474762434</v>
      </c>
      <c r="F225" s="100"/>
      <c r="G225" s="90">
        <v>6.99</v>
      </c>
      <c r="H225" s="54" t="s">
        <v>206</v>
      </c>
      <c r="I225" s="91"/>
      <c r="J225" s="54" t="s">
        <v>338</v>
      </c>
      <c r="K225" s="45">
        <v>43741</v>
      </c>
      <c r="L225" s="32" t="s">
        <v>57</v>
      </c>
      <c r="M225" s="32" t="s">
        <v>234</v>
      </c>
      <c r="N225" s="32" t="s">
        <v>91</v>
      </c>
      <c r="O225" s="32" t="s">
        <v>92</v>
      </c>
      <c r="P225" s="32" t="s">
        <v>93</v>
      </c>
      <c r="Q225" s="25" t="s">
        <v>52</v>
      </c>
      <c r="R225" s="26">
        <v>3.2</v>
      </c>
      <c r="T225" s="25" t="s">
        <v>75</v>
      </c>
    </row>
    <row r="226" spans="1:23" s="25" customFormat="1" ht="12.75" customHeight="1" x14ac:dyDescent="0.25">
      <c r="A226" s="54" t="str">
        <f>TEXT(E226,0)</f>
        <v>9781474791144</v>
      </c>
      <c r="B226" s="99">
        <f>G226*F226</f>
        <v>0</v>
      </c>
      <c r="C226" s="121"/>
      <c r="D226" s="54">
        <v>32</v>
      </c>
      <c r="E226" s="104">
        <v>9781474791144</v>
      </c>
      <c r="F226" s="100"/>
      <c r="G226" s="90">
        <v>6.99</v>
      </c>
      <c r="H226" s="54" t="s">
        <v>206</v>
      </c>
      <c r="I226" s="91"/>
      <c r="J226" s="54" t="s">
        <v>339</v>
      </c>
      <c r="K226" s="45">
        <v>43867</v>
      </c>
      <c r="L226" s="32" t="s">
        <v>57</v>
      </c>
      <c r="M226" s="32" t="s">
        <v>234</v>
      </c>
      <c r="N226" s="32" t="s">
        <v>91</v>
      </c>
      <c r="O226" s="32" t="s">
        <v>92</v>
      </c>
      <c r="P226" s="32" t="s">
        <v>93</v>
      </c>
      <c r="Q226" s="25" t="s">
        <v>52</v>
      </c>
      <c r="R226" s="26">
        <v>3.1</v>
      </c>
    </row>
    <row r="227" spans="1:23" s="25" customFormat="1" ht="12.75" customHeight="1" x14ac:dyDescent="0.25">
      <c r="A227" s="54" t="str">
        <f>TEXT(E227,0)</f>
        <v>9781398250406</v>
      </c>
      <c r="B227" s="99">
        <f>G227*F227</f>
        <v>0</v>
      </c>
      <c r="C227" s="121"/>
      <c r="D227" s="54">
        <v>33</v>
      </c>
      <c r="E227" s="104">
        <v>9781398250406</v>
      </c>
      <c r="F227" s="100"/>
      <c r="G227" s="90">
        <v>7.99</v>
      </c>
      <c r="H227" s="54" t="s">
        <v>206</v>
      </c>
      <c r="I227" s="91" t="s">
        <v>84</v>
      </c>
      <c r="J227" s="54" t="s">
        <v>340</v>
      </c>
      <c r="K227" s="45" t="s">
        <v>83</v>
      </c>
      <c r="L227" s="32" t="s">
        <v>57</v>
      </c>
      <c r="M227" s="32" t="s">
        <v>265</v>
      </c>
      <c r="N227" s="32" t="s">
        <v>91</v>
      </c>
      <c r="O227" s="32" t="s">
        <v>92</v>
      </c>
      <c r="P227" s="32" t="s">
        <v>93</v>
      </c>
      <c r="Q227" s="25" t="s">
        <v>52</v>
      </c>
      <c r="R227" s="26" t="s">
        <v>84</v>
      </c>
      <c r="S227" s="25" t="s">
        <v>84</v>
      </c>
      <c r="T227" s="27"/>
    </row>
    <row r="228" spans="1:23" s="25" customFormat="1" ht="12.75" customHeight="1" x14ac:dyDescent="0.25">
      <c r="A228" s="54" t="str">
        <f>TEXT(E228,0)</f>
        <v>9781474744270</v>
      </c>
      <c r="B228" s="99">
        <f>G228*F228</f>
        <v>0</v>
      </c>
      <c r="C228" s="121"/>
      <c r="D228" s="54">
        <v>33</v>
      </c>
      <c r="E228" s="104">
        <v>9781474744270</v>
      </c>
      <c r="F228" s="100"/>
      <c r="G228" s="90">
        <v>7.99</v>
      </c>
      <c r="H228" s="54" t="s">
        <v>206</v>
      </c>
      <c r="I228" s="91" t="s">
        <v>341</v>
      </c>
      <c r="J228" s="54" t="s">
        <v>342</v>
      </c>
      <c r="K228" s="45">
        <v>42957</v>
      </c>
      <c r="L228" s="32" t="s">
        <v>57</v>
      </c>
      <c r="M228" s="32" t="s">
        <v>234</v>
      </c>
      <c r="N228" s="32" t="s">
        <v>343</v>
      </c>
      <c r="O228" s="32" t="s">
        <v>344</v>
      </c>
      <c r="P228" s="32" t="s">
        <v>118</v>
      </c>
      <c r="Q228" s="25" t="s">
        <v>52</v>
      </c>
      <c r="R228" s="26">
        <v>3.8</v>
      </c>
      <c r="S228" s="25" t="s">
        <v>79</v>
      </c>
      <c r="T228" s="27"/>
    </row>
    <row r="229" spans="1:23" s="25" customFormat="1" ht="12.75" customHeight="1" x14ac:dyDescent="0.25">
      <c r="A229" s="54" t="str">
        <f>TEXT(E229,0)</f>
        <v>9781398203884</v>
      </c>
      <c r="B229" s="99">
        <f>G229*F229</f>
        <v>0</v>
      </c>
      <c r="C229" s="121"/>
      <c r="D229" s="54">
        <v>33</v>
      </c>
      <c r="E229" s="104">
        <v>9781398203884</v>
      </c>
      <c r="F229" s="100"/>
      <c r="G229" s="90">
        <v>7.99</v>
      </c>
      <c r="H229" s="54" t="s">
        <v>206</v>
      </c>
      <c r="I229" s="91"/>
      <c r="J229" s="54" t="s">
        <v>345</v>
      </c>
      <c r="K229" s="45">
        <v>44287</v>
      </c>
      <c r="L229" s="32" t="s">
        <v>57</v>
      </c>
      <c r="M229" s="32" t="s">
        <v>208</v>
      </c>
      <c r="N229" s="32" t="s">
        <v>116</v>
      </c>
      <c r="O229" s="32" t="s">
        <v>117</v>
      </c>
      <c r="P229" s="32" t="s">
        <v>118</v>
      </c>
      <c r="Q229" s="25" t="s">
        <v>52</v>
      </c>
      <c r="R229" s="26">
        <v>5.6</v>
      </c>
      <c r="S229" s="25" t="s">
        <v>131</v>
      </c>
      <c r="T229" s="25" t="s">
        <v>284</v>
      </c>
    </row>
    <row r="230" spans="1:23" s="25" customFormat="1" ht="12.75" customHeight="1" x14ac:dyDescent="0.25">
      <c r="A230" s="54" t="str">
        <f>TEXT(E230,0)</f>
        <v>9781398250390</v>
      </c>
      <c r="B230" s="99">
        <f>G230*F230</f>
        <v>0</v>
      </c>
      <c r="C230" s="121"/>
      <c r="D230" s="54">
        <v>33</v>
      </c>
      <c r="E230" s="104">
        <v>9781398250390</v>
      </c>
      <c r="F230" s="100"/>
      <c r="G230" s="90">
        <v>9.99</v>
      </c>
      <c r="H230" s="54" t="s">
        <v>206</v>
      </c>
      <c r="I230" s="91"/>
      <c r="J230" s="54" t="s">
        <v>340</v>
      </c>
      <c r="K230" s="45">
        <v>45127</v>
      </c>
      <c r="L230" s="32" t="s">
        <v>47</v>
      </c>
      <c r="M230" s="32" t="s">
        <v>265</v>
      </c>
      <c r="N230" s="32" t="s">
        <v>91</v>
      </c>
      <c r="O230" s="32" t="s">
        <v>92</v>
      </c>
      <c r="P230" s="32" t="s">
        <v>93</v>
      </c>
      <c r="Q230" s="25" t="s">
        <v>52</v>
      </c>
      <c r="R230" s="26"/>
      <c r="T230" s="25" t="s">
        <v>72</v>
      </c>
    </row>
    <row r="231" spans="1:23" s="25" customFormat="1" ht="12.75" customHeight="1" x14ac:dyDescent="0.25">
      <c r="A231" s="54" t="str">
        <f>TEXT(E231,0)</f>
        <v>9781398223424</v>
      </c>
      <c r="B231" s="99">
        <f>G231*F231</f>
        <v>0</v>
      </c>
      <c r="C231" s="121"/>
      <c r="D231" s="54">
        <v>33</v>
      </c>
      <c r="E231" s="104">
        <v>9781398223424</v>
      </c>
      <c r="F231" s="100"/>
      <c r="G231" s="90">
        <v>6.99</v>
      </c>
      <c r="H231" s="54" t="s">
        <v>262</v>
      </c>
      <c r="I231" s="91"/>
      <c r="J231" s="54" t="s">
        <v>346</v>
      </c>
      <c r="K231" s="45">
        <v>44735</v>
      </c>
      <c r="L231" s="32" t="s">
        <v>57</v>
      </c>
      <c r="M231" s="32" t="s">
        <v>208</v>
      </c>
      <c r="N231" s="32" t="s">
        <v>91</v>
      </c>
      <c r="O231" s="32" t="s">
        <v>92</v>
      </c>
      <c r="P231" s="32" t="s">
        <v>93</v>
      </c>
      <c r="Q231" s="25" t="s">
        <v>52</v>
      </c>
      <c r="R231" s="26">
        <v>4.5999999999999996</v>
      </c>
      <c r="T231" s="27"/>
    </row>
    <row r="232" spans="1:23" s="25" customFormat="1" ht="12.75" customHeight="1" x14ac:dyDescent="0.25">
      <c r="A232" s="54" t="str">
        <f>TEXT(E232,0)</f>
        <v>9781398249943</v>
      </c>
      <c r="B232" s="99">
        <f>G232*F232</f>
        <v>0</v>
      </c>
      <c r="C232" s="121"/>
      <c r="D232" s="54">
        <v>34</v>
      </c>
      <c r="E232" s="104">
        <v>9781398249943</v>
      </c>
      <c r="F232" s="100"/>
      <c r="G232" s="90">
        <v>7.99</v>
      </c>
      <c r="H232" s="54" t="s">
        <v>262</v>
      </c>
      <c r="I232" s="91" t="s">
        <v>84</v>
      </c>
      <c r="J232" s="54" t="s">
        <v>347</v>
      </c>
      <c r="K232" s="45" t="s">
        <v>348</v>
      </c>
      <c r="L232" s="32" t="s">
        <v>57</v>
      </c>
      <c r="M232" s="32" t="s">
        <v>208</v>
      </c>
      <c r="N232" s="32" t="s">
        <v>128</v>
      </c>
      <c r="O232" s="32" t="s">
        <v>129</v>
      </c>
      <c r="P232" s="32" t="s">
        <v>118</v>
      </c>
      <c r="Q232" s="25" t="s">
        <v>52</v>
      </c>
      <c r="R232" s="26" t="s">
        <v>84</v>
      </c>
      <c r="S232" s="25" t="s">
        <v>84</v>
      </c>
    </row>
    <row r="233" spans="1:23" s="25" customFormat="1" ht="12.75" customHeight="1" x14ac:dyDescent="0.25">
      <c r="A233" s="54" t="str">
        <f>TEXT(E233,0)</f>
        <v>9781398249950</v>
      </c>
      <c r="B233" s="99">
        <f>G233*F233</f>
        <v>0</v>
      </c>
      <c r="C233" s="121"/>
      <c r="D233" s="54">
        <v>34</v>
      </c>
      <c r="E233" s="104">
        <v>9781398249950</v>
      </c>
      <c r="F233" s="100"/>
      <c r="G233" s="90">
        <v>9.99</v>
      </c>
      <c r="H233" s="54" t="s">
        <v>262</v>
      </c>
      <c r="I233" s="91"/>
      <c r="J233" s="54" t="s">
        <v>347</v>
      </c>
      <c r="K233" s="45">
        <v>45183</v>
      </c>
      <c r="L233" s="32" t="s">
        <v>47</v>
      </c>
      <c r="M233" s="32" t="s">
        <v>208</v>
      </c>
      <c r="N233" s="32" t="s">
        <v>128</v>
      </c>
      <c r="O233" s="32" t="s">
        <v>129</v>
      </c>
      <c r="P233" s="32" t="s">
        <v>118</v>
      </c>
      <c r="Q233" s="25" t="s">
        <v>52</v>
      </c>
      <c r="R233" s="26"/>
    </row>
    <row r="234" spans="1:23" s="25" customFormat="1" ht="12.75" customHeight="1" x14ac:dyDescent="0.25">
      <c r="A234" s="54" t="str">
        <f>TEXT(E234,0)</f>
        <v>9781398245013</v>
      </c>
      <c r="B234" s="99">
        <f>G234*F234</f>
        <v>0</v>
      </c>
      <c r="C234" s="121"/>
      <c r="D234" s="54">
        <v>34</v>
      </c>
      <c r="E234" s="104">
        <v>9781398245013</v>
      </c>
      <c r="F234" s="100"/>
      <c r="G234" s="90">
        <v>9.99</v>
      </c>
      <c r="H234" s="54" t="s">
        <v>206</v>
      </c>
      <c r="I234" s="91"/>
      <c r="J234" s="54" t="s">
        <v>349</v>
      </c>
      <c r="K234" s="45">
        <v>45001</v>
      </c>
      <c r="L234" s="32" t="s">
        <v>47</v>
      </c>
      <c r="M234" s="32" t="s">
        <v>208</v>
      </c>
      <c r="N234" s="32" t="s">
        <v>116</v>
      </c>
      <c r="O234" s="32" t="s">
        <v>129</v>
      </c>
      <c r="P234" s="32" t="s">
        <v>118</v>
      </c>
      <c r="Q234" s="25" t="s">
        <v>52</v>
      </c>
      <c r="R234" s="26"/>
      <c r="T234" s="25" t="s">
        <v>284</v>
      </c>
    </row>
    <row r="235" spans="1:23" s="25" customFormat="1" ht="12.75" customHeight="1" x14ac:dyDescent="0.25">
      <c r="A235" s="54" t="str">
        <f>TEXT(E235,0)</f>
        <v>9781398244986</v>
      </c>
      <c r="B235" s="99">
        <f>G235*F235</f>
        <v>0</v>
      </c>
      <c r="C235" s="121"/>
      <c r="D235" s="54">
        <v>34</v>
      </c>
      <c r="E235" s="104">
        <v>9781398244986</v>
      </c>
      <c r="F235" s="100"/>
      <c r="G235" s="90">
        <v>6.99</v>
      </c>
      <c r="H235" s="54" t="s">
        <v>206</v>
      </c>
      <c r="I235" s="91"/>
      <c r="J235" s="54" t="s">
        <v>349</v>
      </c>
      <c r="K235" s="45">
        <v>45379</v>
      </c>
      <c r="L235" s="32" t="s">
        <v>57</v>
      </c>
      <c r="M235" s="32" t="s">
        <v>208</v>
      </c>
      <c r="N235" s="32" t="s">
        <v>128</v>
      </c>
      <c r="O235" s="32" t="s">
        <v>129</v>
      </c>
      <c r="P235" s="32" t="s">
        <v>118</v>
      </c>
      <c r="Q235" s="25" t="s">
        <v>52</v>
      </c>
      <c r="R235" s="26"/>
      <c r="T235" s="25" t="s">
        <v>284</v>
      </c>
    </row>
    <row r="236" spans="1:23" s="25" customFormat="1" ht="12.75" customHeight="1" x14ac:dyDescent="0.25">
      <c r="A236" s="54" t="str">
        <f>TEXT(E236,0)</f>
        <v>9781474787260</v>
      </c>
      <c r="B236" s="99">
        <f>G236*F236</f>
        <v>0</v>
      </c>
      <c r="C236" s="121"/>
      <c r="D236" s="54">
        <v>34</v>
      </c>
      <c r="E236" s="104">
        <v>9781474787260</v>
      </c>
      <c r="F236" s="100"/>
      <c r="G236" s="90">
        <v>7.99</v>
      </c>
      <c r="H236" s="54" t="s">
        <v>206</v>
      </c>
      <c r="I236" s="91"/>
      <c r="J236" s="54" t="s">
        <v>350</v>
      </c>
      <c r="K236" s="45">
        <v>43979</v>
      </c>
      <c r="L236" s="32" t="s">
        <v>57</v>
      </c>
      <c r="M236" s="32" t="s">
        <v>237</v>
      </c>
      <c r="N236" s="32" t="s">
        <v>351</v>
      </c>
      <c r="O236" s="32" t="s">
        <v>344</v>
      </c>
      <c r="P236" s="32" t="s">
        <v>109</v>
      </c>
      <c r="Q236" s="25" t="s">
        <v>52</v>
      </c>
      <c r="R236" s="26">
        <v>5.5</v>
      </c>
      <c r="T236" s="25" t="s">
        <v>75</v>
      </c>
    </row>
    <row r="237" spans="1:23" s="25" customFormat="1" ht="12.75" customHeight="1" x14ac:dyDescent="0.25">
      <c r="A237" s="54" t="str">
        <f>TEXT(E237,0)</f>
        <v>9781406243123</v>
      </c>
      <c r="B237" s="99">
        <f>G237*F237</f>
        <v>0</v>
      </c>
      <c r="C237" s="121"/>
      <c r="D237" s="54">
        <v>35</v>
      </c>
      <c r="E237" s="104">
        <v>9781406243123</v>
      </c>
      <c r="F237" s="100"/>
      <c r="G237" s="90">
        <v>6.99</v>
      </c>
      <c r="H237" s="54" t="s">
        <v>206</v>
      </c>
      <c r="I237" s="91" t="s">
        <v>352</v>
      </c>
      <c r="J237" s="54" t="s">
        <v>355</v>
      </c>
      <c r="K237" s="45">
        <v>41096</v>
      </c>
      <c r="L237" s="32" t="s">
        <v>57</v>
      </c>
      <c r="M237" s="32" t="s">
        <v>265</v>
      </c>
      <c r="N237" s="32" t="s">
        <v>241</v>
      </c>
      <c r="O237" s="32" t="s">
        <v>354</v>
      </c>
      <c r="P237" s="32" t="s">
        <v>118</v>
      </c>
      <c r="Q237" s="25" t="s">
        <v>52</v>
      </c>
      <c r="R237" s="26">
        <v>2.6</v>
      </c>
      <c r="S237" s="25" t="s">
        <v>172</v>
      </c>
      <c r="T237" s="25" t="s">
        <v>66</v>
      </c>
    </row>
    <row r="238" spans="1:23" s="25" customFormat="1" ht="12.75" customHeight="1" x14ac:dyDescent="0.25">
      <c r="A238" s="54" t="str">
        <f>TEXT(E238,0)</f>
        <v>9781406243109</v>
      </c>
      <c r="B238" s="99">
        <f>G238*F238</f>
        <v>0</v>
      </c>
      <c r="C238" s="121"/>
      <c r="D238" s="54">
        <v>35</v>
      </c>
      <c r="E238" s="104">
        <v>9781406243109</v>
      </c>
      <c r="F238" s="100"/>
      <c r="G238" s="90">
        <v>6.99</v>
      </c>
      <c r="H238" s="54" t="s">
        <v>206</v>
      </c>
      <c r="I238" s="91" t="s">
        <v>352</v>
      </c>
      <c r="J238" s="54" t="s">
        <v>353</v>
      </c>
      <c r="K238" s="45">
        <v>41073</v>
      </c>
      <c r="L238" s="32" t="s">
        <v>57</v>
      </c>
      <c r="M238" s="32" t="s">
        <v>265</v>
      </c>
      <c r="N238" s="32" t="s">
        <v>241</v>
      </c>
      <c r="O238" s="32" t="s">
        <v>354</v>
      </c>
      <c r="P238" s="32" t="s">
        <v>118</v>
      </c>
      <c r="Q238" s="25" t="s">
        <v>52</v>
      </c>
      <c r="R238" s="26">
        <v>2</v>
      </c>
      <c r="S238" s="25" t="s">
        <v>172</v>
      </c>
      <c r="U238" s="27"/>
      <c r="V238" s="27"/>
      <c r="W238" s="27"/>
    </row>
    <row r="239" spans="1:23" s="25" customFormat="1" ht="12.75" customHeight="1" x14ac:dyDescent="0.25">
      <c r="A239" s="54" t="str">
        <f>TEXT(E239,0)</f>
        <v>9781406243116</v>
      </c>
      <c r="B239" s="99">
        <f>G239*F239</f>
        <v>0</v>
      </c>
      <c r="C239" s="121"/>
      <c r="D239" s="54">
        <v>35</v>
      </c>
      <c r="E239" s="104">
        <v>9781406243116</v>
      </c>
      <c r="F239" s="100"/>
      <c r="G239" s="90">
        <v>6.99</v>
      </c>
      <c r="H239" s="54" t="s">
        <v>206</v>
      </c>
      <c r="I239" s="91" t="s">
        <v>352</v>
      </c>
      <c r="J239" s="54" t="s">
        <v>356</v>
      </c>
      <c r="K239" s="45">
        <v>41096</v>
      </c>
      <c r="L239" s="32" t="s">
        <v>57</v>
      </c>
      <c r="M239" s="32" t="s">
        <v>265</v>
      </c>
      <c r="N239" s="32" t="s">
        <v>241</v>
      </c>
      <c r="O239" s="32" t="s">
        <v>354</v>
      </c>
      <c r="P239" s="32" t="s">
        <v>118</v>
      </c>
      <c r="Q239" s="25" t="s">
        <v>52</v>
      </c>
      <c r="R239" s="26">
        <v>2.5</v>
      </c>
      <c r="S239" s="25" t="s">
        <v>172</v>
      </c>
      <c r="T239" s="25" t="s">
        <v>172</v>
      </c>
    </row>
    <row r="240" spans="1:23" s="25" customFormat="1" ht="12.75" customHeight="1" x14ac:dyDescent="0.25">
      <c r="A240" s="54" t="str">
        <f>TEXT(E240,0)</f>
        <v>9781406279856</v>
      </c>
      <c r="B240" s="99">
        <f>G240*F240</f>
        <v>0</v>
      </c>
      <c r="C240" s="121"/>
      <c r="D240" s="54">
        <v>35</v>
      </c>
      <c r="E240" s="104">
        <v>9781406279856</v>
      </c>
      <c r="F240" s="100"/>
      <c r="G240" s="90">
        <v>6.99</v>
      </c>
      <c r="H240" s="54" t="s">
        <v>206</v>
      </c>
      <c r="I240" s="91" t="s">
        <v>352</v>
      </c>
      <c r="J240" s="54" t="s">
        <v>357</v>
      </c>
      <c r="K240" s="45">
        <v>41795</v>
      </c>
      <c r="L240" s="32" t="s">
        <v>57</v>
      </c>
      <c r="M240" s="32" t="s">
        <v>265</v>
      </c>
      <c r="N240" s="32" t="s">
        <v>241</v>
      </c>
      <c r="O240" s="32" t="s">
        <v>354</v>
      </c>
      <c r="P240" s="32" t="s">
        <v>118</v>
      </c>
      <c r="Q240" s="25" t="s">
        <v>52</v>
      </c>
      <c r="R240" s="26">
        <v>2.8</v>
      </c>
      <c r="S240" s="25" t="s">
        <v>172</v>
      </c>
      <c r="T240" s="25" t="s">
        <v>56</v>
      </c>
    </row>
    <row r="241" spans="1:23" s="25" customFormat="1" ht="12.75" customHeight="1" x14ac:dyDescent="0.25">
      <c r="A241" s="54" t="str">
        <f>TEXT(E241,0)</f>
        <v>9781474753425</v>
      </c>
      <c r="B241" s="99">
        <f>G241*F241</f>
        <v>0</v>
      </c>
      <c r="C241" s="121"/>
      <c r="D241" s="54">
        <v>35</v>
      </c>
      <c r="E241" s="104">
        <v>9781474753425</v>
      </c>
      <c r="F241" s="100"/>
      <c r="G241" s="90">
        <v>6.99</v>
      </c>
      <c r="H241" s="54" t="s">
        <v>206</v>
      </c>
      <c r="I241" s="91" t="s">
        <v>352</v>
      </c>
      <c r="J241" s="54" t="s">
        <v>358</v>
      </c>
      <c r="K241" s="45">
        <v>43279</v>
      </c>
      <c r="L241" s="32" t="s">
        <v>57</v>
      </c>
      <c r="M241" s="32" t="s">
        <v>265</v>
      </c>
      <c r="N241" s="32" t="s">
        <v>241</v>
      </c>
      <c r="O241" s="32" t="s">
        <v>354</v>
      </c>
      <c r="P241" s="32" t="s">
        <v>118</v>
      </c>
      <c r="Q241" s="25" t="s">
        <v>52</v>
      </c>
      <c r="R241" s="26">
        <v>3.1</v>
      </c>
      <c r="S241" s="25" t="s">
        <v>172</v>
      </c>
      <c r="T241" s="25" t="s">
        <v>53</v>
      </c>
    </row>
    <row r="242" spans="1:23" s="25" customFormat="1" ht="12.75" customHeight="1" x14ac:dyDescent="0.25">
      <c r="A242" s="54" t="str">
        <f>TEXT(E242,0)</f>
        <v>9781406266641</v>
      </c>
      <c r="B242" s="99">
        <f>G242*F242</f>
        <v>0</v>
      </c>
      <c r="C242" s="121"/>
      <c r="D242" s="54">
        <v>35</v>
      </c>
      <c r="E242" s="104">
        <v>9781406266641</v>
      </c>
      <c r="F242" s="100"/>
      <c r="G242" s="90">
        <v>6.99</v>
      </c>
      <c r="H242" s="54" t="s">
        <v>206</v>
      </c>
      <c r="I242" s="91" t="s">
        <v>352</v>
      </c>
      <c r="J242" s="54" t="s">
        <v>359</v>
      </c>
      <c r="K242" s="45">
        <v>41473</v>
      </c>
      <c r="L242" s="32" t="s">
        <v>57</v>
      </c>
      <c r="M242" s="32" t="s">
        <v>265</v>
      </c>
      <c r="N242" s="32" t="s">
        <v>241</v>
      </c>
      <c r="O242" s="32" t="s">
        <v>354</v>
      </c>
      <c r="P242" s="32" t="s">
        <v>118</v>
      </c>
      <c r="Q242" s="25" t="s">
        <v>52</v>
      </c>
      <c r="R242" s="26">
        <v>2.9</v>
      </c>
      <c r="S242" s="25" t="s">
        <v>172</v>
      </c>
    </row>
    <row r="243" spans="1:23" s="25" customFormat="1" ht="12.75" customHeight="1" x14ac:dyDescent="0.25">
      <c r="A243" s="54" t="str">
        <f>TEXT(E243,0)</f>
        <v>9781398235885</v>
      </c>
      <c r="B243" s="99">
        <f>G243*F243</f>
        <v>0</v>
      </c>
      <c r="C243" s="121"/>
      <c r="D243" s="54">
        <v>36</v>
      </c>
      <c r="E243" s="104">
        <v>9781398235885</v>
      </c>
      <c r="F243" s="100"/>
      <c r="G243" s="90">
        <v>7.99</v>
      </c>
      <c r="H243" s="54" t="s">
        <v>360</v>
      </c>
      <c r="I243" s="91" t="s">
        <v>361</v>
      </c>
      <c r="J243" s="54" t="s">
        <v>362</v>
      </c>
      <c r="K243" s="45">
        <v>44581</v>
      </c>
      <c r="L243" s="32" t="s">
        <v>57</v>
      </c>
      <c r="M243" s="32" t="s">
        <v>115</v>
      </c>
      <c r="N243" s="32" t="s">
        <v>49</v>
      </c>
      <c r="O243" s="32" t="s">
        <v>92</v>
      </c>
      <c r="P243" s="32" t="s">
        <v>93</v>
      </c>
      <c r="Q243" s="25" t="s">
        <v>52</v>
      </c>
      <c r="R243" s="26">
        <v>3.5</v>
      </c>
      <c r="S243" s="25" t="s">
        <v>53</v>
      </c>
      <c r="T243" s="25" t="s">
        <v>284</v>
      </c>
    </row>
    <row r="244" spans="1:23" s="25" customFormat="1" ht="12.75" customHeight="1" x14ac:dyDescent="0.25">
      <c r="A244" s="54" t="str">
        <f>TEXT(E244,0)</f>
        <v>9781474793124</v>
      </c>
      <c r="B244" s="99">
        <f>G244*F244</f>
        <v>0</v>
      </c>
      <c r="C244" s="121"/>
      <c r="D244" s="54">
        <v>36</v>
      </c>
      <c r="E244" s="104">
        <v>9781474793124</v>
      </c>
      <c r="F244" s="100"/>
      <c r="G244" s="90">
        <v>7.99</v>
      </c>
      <c r="H244" s="54" t="s">
        <v>360</v>
      </c>
      <c r="I244" s="91" t="s">
        <v>361</v>
      </c>
      <c r="J244" s="54" t="s">
        <v>363</v>
      </c>
      <c r="K244" s="45">
        <v>44021</v>
      </c>
      <c r="L244" s="32" t="s">
        <v>57</v>
      </c>
      <c r="M244" s="32" t="s">
        <v>106</v>
      </c>
      <c r="N244" s="32" t="s">
        <v>272</v>
      </c>
      <c r="O244" s="32" t="s">
        <v>92</v>
      </c>
      <c r="P244" s="32" t="s">
        <v>93</v>
      </c>
      <c r="Q244" s="25" t="s">
        <v>52</v>
      </c>
      <c r="R244" s="26">
        <v>3.5</v>
      </c>
      <c r="S244" s="25" t="s">
        <v>53</v>
      </c>
      <c r="T244" s="27"/>
    </row>
    <row r="245" spans="1:23" s="25" customFormat="1" ht="12.75" customHeight="1" x14ac:dyDescent="0.25">
      <c r="A245" s="54" t="str">
        <f>TEXT(E245,0)</f>
        <v>9781398214552</v>
      </c>
      <c r="B245" s="99">
        <f>G245*F245</f>
        <v>0</v>
      </c>
      <c r="C245" s="121"/>
      <c r="D245" s="54">
        <v>36</v>
      </c>
      <c r="E245" s="104">
        <v>9781398214552</v>
      </c>
      <c r="F245" s="100"/>
      <c r="G245" s="90">
        <v>7.99</v>
      </c>
      <c r="H245" s="54" t="s">
        <v>360</v>
      </c>
      <c r="I245" s="91" t="s">
        <v>361</v>
      </c>
      <c r="J245" s="54" t="s">
        <v>364</v>
      </c>
      <c r="K245" s="45">
        <v>44399</v>
      </c>
      <c r="L245" s="32" t="s">
        <v>57</v>
      </c>
      <c r="M245" s="32" t="s">
        <v>115</v>
      </c>
      <c r="N245" s="32" t="s">
        <v>272</v>
      </c>
      <c r="O245" s="32" t="s">
        <v>92</v>
      </c>
      <c r="P245" s="32" t="s">
        <v>93</v>
      </c>
      <c r="Q245" s="25" t="s">
        <v>52</v>
      </c>
      <c r="R245" s="26">
        <v>3.4</v>
      </c>
      <c r="S245" s="25" t="s">
        <v>53</v>
      </c>
      <c r="T245" s="25" t="s">
        <v>66</v>
      </c>
    </row>
    <row r="246" spans="1:23" s="25" customFormat="1" ht="12.75" customHeight="1" x14ac:dyDescent="0.25">
      <c r="A246" s="54" t="str">
        <f>TEXT(E246,0)</f>
        <v>9781398203426</v>
      </c>
      <c r="B246" s="99">
        <f>G246*F246</f>
        <v>0</v>
      </c>
      <c r="C246" s="121"/>
      <c r="D246" s="54">
        <v>36</v>
      </c>
      <c r="E246" s="104">
        <v>9781398203426</v>
      </c>
      <c r="F246" s="100"/>
      <c r="G246" s="90">
        <v>7.99</v>
      </c>
      <c r="H246" s="54" t="s">
        <v>360</v>
      </c>
      <c r="I246" s="91" t="s">
        <v>361</v>
      </c>
      <c r="J246" s="54" t="s">
        <v>365</v>
      </c>
      <c r="K246" s="45">
        <v>44371</v>
      </c>
      <c r="L246" s="32" t="s">
        <v>57</v>
      </c>
      <c r="M246" s="32" t="s">
        <v>115</v>
      </c>
      <c r="N246" s="32" t="s">
        <v>272</v>
      </c>
      <c r="O246" s="32" t="s">
        <v>92</v>
      </c>
      <c r="P246" s="32" t="s">
        <v>93</v>
      </c>
      <c r="Q246" s="25" t="s">
        <v>52</v>
      </c>
      <c r="R246" s="26">
        <v>3.5</v>
      </c>
      <c r="S246" s="25" t="s">
        <v>53</v>
      </c>
      <c r="T246" s="25" t="s">
        <v>545</v>
      </c>
    </row>
    <row r="247" spans="1:23" s="25" customFormat="1" ht="12.75" customHeight="1" x14ac:dyDescent="0.25">
      <c r="A247" s="54" t="str">
        <f>TEXT(E247,0)</f>
        <v>9781398252592</v>
      </c>
      <c r="B247" s="99">
        <f>G247*F247</f>
        <v>0</v>
      </c>
      <c r="C247" s="121"/>
      <c r="D247" s="54">
        <v>36</v>
      </c>
      <c r="E247" s="104">
        <v>9781398252592</v>
      </c>
      <c r="F247" s="100"/>
      <c r="G247" s="90">
        <v>5.99</v>
      </c>
      <c r="H247" s="54" t="s">
        <v>360</v>
      </c>
      <c r="I247" s="91" t="s">
        <v>366</v>
      </c>
      <c r="J247" s="54" t="s">
        <v>367</v>
      </c>
      <c r="K247" s="45">
        <v>45435</v>
      </c>
      <c r="L247" s="32" t="s">
        <v>57</v>
      </c>
      <c r="M247" s="32" t="s">
        <v>65</v>
      </c>
      <c r="N247" s="32" t="s">
        <v>272</v>
      </c>
      <c r="O247" s="32" t="s">
        <v>368</v>
      </c>
      <c r="P247" s="32" t="s">
        <v>93</v>
      </c>
      <c r="Q247" s="25" t="s">
        <v>52</v>
      </c>
      <c r="R247" s="26"/>
      <c r="T247" s="25" t="s">
        <v>61</v>
      </c>
    </row>
    <row r="248" spans="1:23" s="25" customFormat="1" ht="12.75" customHeight="1" x14ac:dyDescent="0.25">
      <c r="A248" s="54" t="str">
        <f>TEXT(E248,0)</f>
        <v>9781398252608</v>
      </c>
      <c r="B248" s="99">
        <f>G248*F248</f>
        <v>0</v>
      </c>
      <c r="C248" s="121"/>
      <c r="D248" s="54">
        <v>36</v>
      </c>
      <c r="E248" s="104">
        <v>9781398252608</v>
      </c>
      <c r="F248" s="100"/>
      <c r="G248" s="90">
        <v>5.99</v>
      </c>
      <c r="H248" s="54" t="s">
        <v>360</v>
      </c>
      <c r="I248" s="55" t="s">
        <v>366</v>
      </c>
      <c r="J248" s="91" t="s">
        <v>369</v>
      </c>
      <c r="K248" s="62">
        <v>45463</v>
      </c>
      <c r="L248" s="32" t="s">
        <v>57</v>
      </c>
      <c r="M248" s="32" t="s">
        <v>65</v>
      </c>
      <c r="N248" s="32" t="s">
        <v>272</v>
      </c>
      <c r="O248" s="32" t="s">
        <v>368</v>
      </c>
      <c r="P248" s="32" t="s">
        <v>93</v>
      </c>
      <c r="Q248" s="25" t="s">
        <v>52</v>
      </c>
      <c r="R248" s="49"/>
      <c r="T248" s="25" t="s">
        <v>53</v>
      </c>
    </row>
    <row r="249" spans="1:23" s="25" customFormat="1" ht="12.75" customHeight="1" x14ac:dyDescent="0.25">
      <c r="A249" s="54" t="str">
        <f>TEXT(E249,0)</f>
        <v>9781398252615</v>
      </c>
      <c r="B249" s="99">
        <f>G249*F249</f>
        <v>0</v>
      </c>
      <c r="C249" s="121"/>
      <c r="D249" s="54">
        <v>36</v>
      </c>
      <c r="E249" s="104">
        <v>9781398252615</v>
      </c>
      <c r="F249" s="100"/>
      <c r="G249" s="90">
        <v>5.99</v>
      </c>
      <c r="H249" s="54" t="s">
        <v>360</v>
      </c>
      <c r="I249" s="55" t="s">
        <v>366</v>
      </c>
      <c r="J249" s="91" t="s">
        <v>370</v>
      </c>
      <c r="K249" s="62">
        <v>45463</v>
      </c>
      <c r="L249" s="32" t="s">
        <v>57</v>
      </c>
      <c r="M249" s="32" t="s">
        <v>65</v>
      </c>
      <c r="N249" s="32" t="s">
        <v>272</v>
      </c>
      <c r="O249" s="32" t="s">
        <v>368</v>
      </c>
      <c r="P249" s="32" t="s">
        <v>93</v>
      </c>
      <c r="Q249" s="25" t="s">
        <v>52</v>
      </c>
      <c r="R249" s="49"/>
    </row>
    <row r="250" spans="1:23" s="25" customFormat="1" ht="12.75" customHeight="1" x14ac:dyDescent="0.25">
      <c r="A250" s="54" t="str">
        <f>TEXT(E250,0)</f>
        <v>9781398252585</v>
      </c>
      <c r="B250" s="99">
        <f>G250*F250</f>
        <v>0</v>
      </c>
      <c r="C250" s="121"/>
      <c r="D250" s="54">
        <v>36</v>
      </c>
      <c r="E250" s="104">
        <v>9781398252585</v>
      </c>
      <c r="F250" s="100"/>
      <c r="G250" s="90">
        <v>5.99</v>
      </c>
      <c r="H250" s="54" t="s">
        <v>360</v>
      </c>
      <c r="I250" s="55" t="s">
        <v>366</v>
      </c>
      <c r="J250" s="91" t="s">
        <v>371</v>
      </c>
      <c r="K250" s="62">
        <v>45435</v>
      </c>
      <c r="L250" s="32" t="s">
        <v>57</v>
      </c>
      <c r="M250" s="32" t="s">
        <v>65</v>
      </c>
      <c r="N250" s="32" t="s">
        <v>272</v>
      </c>
      <c r="O250" s="32" t="s">
        <v>368</v>
      </c>
      <c r="P250" s="32" t="s">
        <v>93</v>
      </c>
      <c r="Q250" s="25" t="s">
        <v>52</v>
      </c>
      <c r="R250" s="49"/>
      <c r="T250" s="25" t="s">
        <v>172</v>
      </c>
      <c r="U250" s="27"/>
      <c r="V250" s="27"/>
      <c r="W250" s="27"/>
    </row>
    <row r="251" spans="1:23" s="25" customFormat="1" ht="12.75" customHeight="1" x14ac:dyDescent="0.25">
      <c r="A251" s="54" t="str">
        <f>TEXT(E251,0)</f>
        <v>9781398223233</v>
      </c>
      <c r="B251" s="99">
        <f>G251*F251</f>
        <v>0</v>
      </c>
      <c r="C251" s="121"/>
      <c r="D251" s="54">
        <v>36</v>
      </c>
      <c r="E251" s="104">
        <v>9781398223233</v>
      </c>
      <c r="F251" s="100"/>
      <c r="G251" s="90">
        <v>5.99</v>
      </c>
      <c r="H251" s="54" t="s">
        <v>360</v>
      </c>
      <c r="I251" s="91" t="s">
        <v>372</v>
      </c>
      <c r="J251" s="54" t="s">
        <v>373</v>
      </c>
      <c r="K251" s="45">
        <v>44623</v>
      </c>
      <c r="L251" s="32" t="s">
        <v>57</v>
      </c>
      <c r="M251" s="32" t="s">
        <v>65</v>
      </c>
      <c r="N251" s="32" t="s">
        <v>49</v>
      </c>
      <c r="O251" s="32" t="s">
        <v>50</v>
      </c>
      <c r="P251" s="32" t="s">
        <v>51</v>
      </c>
      <c r="Q251" s="25" t="s">
        <v>52</v>
      </c>
      <c r="R251" s="26">
        <v>2.8</v>
      </c>
      <c r="S251" s="25" t="s">
        <v>66</v>
      </c>
      <c r="T251" s="25" t="s">
        <v>75</v>
      </c>
      <c r="U251" s="27"/>
      <c r="V251" s="27"/>
      <c r="W251" s="27"/>
    </row>
    <row r="252" spans="1:23" s="25" customFormat="1" ht="12.75" customHeight="1" x14ac:dyDescent="0.25">
      <c r="A252" s="54" t="str">
        <f>TEXT(E252,0)</f>
        <v>9781398248090</v>
      </c>
      <c r="B252" s="99">
        <f>G252*F252</f>
        <v>0</v>
      </c>
      <c r="C252" s="121"/>
      <c r="D252" s="54">
        <v>36</v>
      </c>
      <c r="E252" s="104">
        <v>9781398248090</v>
      </c>
      <c r="F252" s="100"/>
      <c r="G252" s="90">
        <v>5.99</v>
      </c>
      <c r="H252" s="54" t="s">
        <v>360</v>
      </c>
      <c r="I252" s="91" t="s">
        <v>372</v>
      </c>
      <c r="J252" s="54" t="s">
        <v>374</v>
      </c>
      <c r="K252" s="45">
        <v>44945</v>
      </c>
      <c r="L252" s="32" t="s">
        <v>57</v>
      </c>
      <c r="M252" s="32" t="s">
        <v>65</v>
      </c>
      <c r="N252" s="32" t="s">
        <v>49</v>
      </c>
      <c r="O252" s="32" t="s">
        <v>50</v>
      </c>
      <c r="P252" s="32" t="s">
        <v>51</v>
      </c>
      <c r="Q252" s="25" t="s">
        <v>52</v>
      </c>
      <c r="R252" s="26">
        <v>2.8</v>
      </c>
      <c r="S252" s="25" t="s">
        <v>66</v>
      </c>
      <c r="T252" s="25" t="s">
        <v>75</v>
      </c>
    </row>
    <row r="253" spans="1:23" s="25" customFormat="1" ht="12.75" customHeight="1" x14ac:dyDescent="0.25">
      <c r="A253" s="54" t="str">
        <f>TEXT(E253,0)</f>
        <v>9781398223295</v>
      </c>
      <c r="B253" s="99">
        <f>G253*F253</f>
        <v>0</v>
      </c>
      <c r="C253" s="121"/>
      <c r="D253" s="54">
        <v>36</v>
      </c>
      <c r="E253" s="104">
        <v>9781398223295</v>
      </c>
      <c r="F253" s="100"/>
      <c r="G253" s="90">
        <v>5.99</v>
      </c>
      <c r="H253" s="54" t="s">
        <v>360</v>
      </c>
      <c r="I253" s="91" t="s">
        <v>372</v>
      </c>
      <c r="J253" s="54" t="s">
        <v>376</v>
      </c>
      <c r="K253" s="45">
        <v>44621</v>
      </c>
      <c r="L253" s="32" t="s">
        <v>57</v>
      </c>
      <c r="M253" s="32" t="s">
        <v>65</v>
      </c>
      <c r="N253" s="32" t="s">
        <v>49</v>
      </c>
      <c r="O253" s="32" t="s">
        <v>50</v>
      </c>
      <c r="P253" s="32" t="s">
        <v>51</v>
      </c>
      <c r="Q253" s="25" t="s">
        <v>52</v>
      </c>
      <c r="R253" s="26">
        <v>2.4</v>
      </c>
      <c r="S253" s="25" t="s">
        <v>66</v>
      </c>
      <c r="U253" s="27"/>
      <c r="V253" s="27"/>
      <c r="W253" s="27"/>
    </row>
    <row r="254" spans="1:23" s="25" customFormat="1" ht="12.75" customHeight="1" x14ac:dyDescent="0.25">
      <c r="A254" s="54" t="str">
        <f>TEXT(E254,0)</f>
        <v>9781398248076</v>
      </c>
      <c r="B254" s="99">
        <f>G254*F254</f>
        <v>0</v>
      </c>
      <c r="C254" s="121"/>
      <c r="D254" s="54">
        <v>36</v>
      </c>
      <c r="E254" s="104">
        <v>9781398248076</v>
      </c>
      <c r="F254" s="100"/>
      <c r="G254" s="90">
        <v>5.99</v>
      </c>
      <c r="H254" s="54" t="s">
        <v>360</v>
      </c>
      <c r="I254" s="91" t="s">
        <v>372</v>
      </c>
      <c r="J254" s="54" t="s">
        <v>375</v>
      </c>
      <c r="K254" s="45">
        <v>44945</v>
      </c>
      <c r="L254" s="32" t="s">
        <v>57</v>
      </c>
      <c r="M254" s="32" t="s">
        <v>65</v>
      </c>
      <c r="N254" s="32" t="s">
        <v>49</v>
      </c>
      <c r="O254" s="32" t="s">
        <v>50</v>
      </c>
      <c r="P254" s="32" t="s">
        <v>51</v>
      </c>
      <c r="Q254" s="25" t="s">
        <v>52</v>
      </c>
      <c r="R254" s="26"/>
      <c r="S254" s="25" t="s">
        <v>66</v>
      </c>
      <c r="T254" s="25" t="s">
        <v>79</v>
      </c>
    </row>
    <row r="255" spans="1:23" s="25" customFormat="1" ht="12.75" customHeight="1" x14ac:dyDescent="0.25">
      <c r="A255" s="54" t="str">
        <f>TEXT(E255,0)</f>
        <v>9781398223141</v>
      </c>
      <c r="B255" s="99">
        <f>G255*F255</f>
        <v>0</v>
      </c>
      <c r="C255" s="121"/>
      <c r="D255" s="54">
        <v>36</v>
      </c>
      <c r="E255" s="104">
        <v>9781398223141</v>
      </c>
      <c r="F255" s="100"/>
      <c r="G255" s="90">
        <v>5.99</v>
      </c>
      <c r="H255" s="54" t="s">
        <v>360</v>
      </c>
      <c r="I255" s="91" t="s">
        <v>372</v>
      </c>
      <c r="J255" s="54" t="s">
        <v>378</v>
      </c>
      <c r="K255" s="45">
        <v>44621</v>
      </c>
      <c r="L255" s="32" t="s">
        <v>57</v>
      </c>
      <c r="M255" s="32" t="s">
        <v>65</v>
      </c>
      <c r="N255" s="32" t="s">
        <v>49</v>
      </c>
      <c r="O255" s="32" t="s">
        <v>50</v>
      </c>
      <c r="P255" s="32" t="s">
        <v>51</v>
      </c>
      <c r="Q255" s="25" t="s">
        <v>52</v>
      </c>
      <c r="R255" s="26">
        <v>2.7</v>
      </c>
      <c r="S255" s="25" t="s">
        <v>66</v>
      </c>
      <c r="T255" s="25" t="s">
        <v>75</v>
      </c>
    </row>
    <row r="256" spans="1:23" s="25" customFormat="1" ht="12.75" customHeight="1" x14ac:dyDescent="0.25">
      <c r="A256" s="54" t="str">
        <f>TEXT(E256,0)</f>
        <v>9781398254695</v>
      </c>
      <c r="B256" s="99">
        <f>G256*F256</f>
        <v>0</v>
      </c>
      <c r="C256" s="121"/>
      <c r="D256" s="54">
        <v>36</v>
      </c>
      <c r="E256" s="104">
        <v>9781398254695</v>
      </c>
      <c r="F256" s="100"/>
      <c r="G256" s="90">
        <v>5.99</v>
      </c>
      <c r="H256" s="54" t="s">
        <v>360</v>
      </c>
      <c r="I256" s="91" t="s">
        <v>372</v>
      </c>
      <c r="J256" s="54" t="s">
        <v>391</v>
      </c>
      <c r="K256" s="45">
        <v>45351</v>
      </c>
      <c r="L256" s="32" t="s">
        <v>57</v>
      </c>
      <c r="M256" s="32" t="s">
        <v>388</v>
      </c>
      <c r="N256" s="32" t="s">
        <v>49</v>
      </c>
      <c r="O256" s="32" t="s">
        <v>50</v>
      </c>
      <c r="P256" s="32" t="s">
        <v>51</v>
      </c>
      <c r="Q256" s="25" t="s">
        <v>52</v>
      </c>
      <c r="R256" s="26"/>
      <c r="S256" s="25" t="s">
        <v>66</v>
      </c>
    </row>
    <row r="257" spans="1:23" s="25" customFormat="1" ht="12.75" customHeight="1" x14ac:dyDescent="0.25">
      <c r="A257" s="54" t="str">
        <f>TEXT(E257,0)</f>
        <v>9781398254701</v>
      </c>
      <c r="B257" s="99">
        <f>G257*F257</f>
        <v>0</v>
      </c>
      <c r="C257" s="121"/>
      <c r="D257" s="54">
        <v>36</v>
      </c>
      <c r="E257" s="104">
        <v>9781398254701</v>
      </c>
      <c r="F257" s="100"/>
      <c r="G257" s="90">
        <v>5.99</v>
      </c>
      <c r="H257" s="54" t="s">
        <v>360</v>
      </c>
      <c r="I257" s="91" t="s">
        <v>372</v>
      </c>
      <c r="J257" s="54" t="s">
        <v>389</v>
      </c>
      <c r="K257" s="45">
        <v>45351</v>
      </c>
      <c r="L257" s="32" t="s">
        <v>57</v>
      </c>
      <c r="M257" s="32" t="s">
        <v>388</v>
      </c>
      <c r="N257" s="32" t="s">
        <v>49</v>
      </c>
      <c r="O257" s="32" t="s">
        <v>50</v>
      </c>
      <c r="P257" s="32" t="s">
        <v>51</v>
      </c>
      <c r="Q257" s="25" t="s">
        <v>52</v>
      </c>
      <c r="R257" s="26"/>
      <c r="S257" s="25" t="s">
        <v>66</v>
      </c>
    </row>
    <row r="258" spans="1:23" s="25" customFormat="1" ht="12.75" customHeight="1" x14ac:dyDescent="0.25">
      <c r="A258" s="54" t="str">
        <f>TEXT(E258,0)</f>
        <v>9781398223202</v>
      </c>
      <c r="B258" s="99">
        <f>G258*F258</f>
        <v>0</v>
      </c>
      <c r="C258" s="121"/>
      <c r="D258" s="54">
        <v>36</v>
      </c>
      <c r="E258" s="104">
        <v>9781398223202</v>
      </c>
      <c r="F258" s="100"/>
      <c r="G258" s="90">
        <v>5.99</v>
      </c>
      <c r="H258" s="54" t="s">
        <v>360</v>
      </c>
      <c r="I258" s="91" t="s">
        <v>372</v>
      </c>
      <c r="J258" s="54" t="s">
        <v>379</v>
      </c>
      <c r="K258" s="45">
        <v>44621</v>
      </c>
      <c r="L258" s="32" t="s">
        <v>57</v>
      </c>
      <c r="M258" s="32" t="s">
        <v>65</v>
      </c>
      <c r="N258" s="32" t="s">
        <v>49</v>
      </c>
      <c r="O258" s="32" t="s">
        <v>50</v>
      </c>
      <c r="P258" s="32" t="s">
        <v>51</v>
      </c>
      <c r="Q258" s="25" t="s">
        <v>52</v>
      </c>
      <c r="R258" s="26">
        <v>2.6</v>
      </c>
      <c r="S258" s="25" t="s">
        <v>66</v>
      </c>
    </row>
    <row r="259" spans="1:23" s="25" customFormat="1" ht="12.75" customHeight="1" x14ac:dyDescent="0.25">
      <c r="A259" s="54" t="str">
        <f>TEXT(E259,0)</f>
        <v>9781398223172</v>
      </c>
      <c r="B259" s="99">
        <f>G259*F259</f>
        <v>0</v>
      </c>
      <c r="C259" s="121"/>
      <c r="D259" s="54">
        <v>36</v>
      </c>
      <c r="E259" s="104">
        <v>9781398223172</v>
      </c>
      <c r="F259" s="100"/>
      <c r="G259" s="90">
        <v>5.99</v>
      </c>
      <c r="H259" s="54" t="s">
        <v>360</v>
      </c>
      <c r="I259" s="91" t="s">
        <v>372</v>
      </c>
      <c r="J259" s="54" t="s">
        <v>380</v>
      </c>
      <c r="K259" s="45">
        <v>44621</v>
      </c>
      <c r="L259" s="32" t="s">
        <v>57</v>
      </c>
      <c r="M259" s="32" t="s">
        <v>65</v>
      </c>
      <c r="N259" s="32" t="s">
        <v>49</v>
      </c>
      <c r="O259" s="32" t="s">
        <v>50</v>
      </c>
      <c r="P259" s="32" t="s">
        <v>51</v>
      </c>
      <c r="Q259" s="25" t="s">
        <v>52</v>
      </c>
      <c r="R259" s="26">
        <v>2.2999999999999998</v>
      </c>
      <c r="S259" s="25" t="s">
        <v>66</v>
      </c>
      <c r="T259" s="25" t="s">
        <v>284</v>
      </c>
    </row>
    <row r="260" spans="1:23" s="25" customFormat="1" ht="12.75" customHeight="1" x14ac:dyDescent="0.25">
      <c r="A260" s="54" t="str">
        <f>TEXT(E260,0)</f>
        <v>9781398223264</v>
      </c>
      <c r="B260" s="99">
        <f>G260*F260</f>
        <v>0</v>
      </c>
      <c r="C260" s="121"/>
      <c r="D260" s="54">
        <v>36</v>
      </c>
      <c r="E260" s="104">
        <v>9781398223264</v>
      </c>
      <c r="F260" s="100"/>
      <c r="G260" s="90">
        <v>5.99</v>
      </c>
      <c r="H260" s="54" t="s">
        <v>360</v>
      </c>
      <c r="I260" s="91" t="s">
        <v>372</v>
      </c>
      <c r="J260" s="54" t="s">
        <v>377</v>
      </c>
      <c r="K260" s="45">
        <v>44623</v>
      </c>
      <c r="L260" s="32" t="s">
        <v>57</v>
      </c>
      <c r="M260" s="32" t="s">
        <v>65</v>
      </c>
      <c r="N260" s="32" t="s">
        <v>49</v>
      </c>
      <c r="O260" s="32" t="s">
        <v>50</v>
      </c>
      <c r="P260" s="32" t="s">
        <v>51</v>
      </c>
      <c r="Q260" s="25" t="s">
        <v>52</v>
      </c>
      <c r="R260" s="26">
        <v>2.7</v>
      </c>
      <c r="S260" s="25" t="s">
        <v>66</v>
      </c>
    </row>
    <row r="261" spans="1:23" s="25" customFormat="1" ht="12.75" customHeight="1" x14ac:dyDescent="0.25">
      <c r="A261" s="54" t="str">
        <f>TEXT(E261,0)</f>
        <v>9781398248083</v>
      </c>
      <c r="B261" s="99">
        <f>G261*F261</f>
        <v>0</v>
      </c>
      <c r="C261" s="121"/>
      <c r="D261" s="54">
        <v>36</v>
      </c>
      <c r="E261" s="104">
        <v>9781398248083</v>
      </c>
      <c r="F261" s="100"/>
      <c r="G261" s="90">
        <v>5.99</v>
      </c>
      <c r="H261" s="54" t="s">
        <v>360</v>
      </c>
      <c r="I261" s="91" t="s">
        <v>372</v>
      </c>
      <c r="J261" s="54" t="s">
        <v>381</v>
      </c>
      <c r="K261" s="45">
        <v>44973</v>
      </c>
      <c r="L261" s="32" t="s">
        <v>57</v>
      </c>
      <c r="M261" s="32" t="s">
        <v>65</v>
      </c>
      <c r="N261" s="32" t="s">
        <v>49</v>
      </c>
      <c r="O261" s="32" t="s">
        <v>50</v>
      </c>
      <c r="P261" s="32" t="s">
        <v>51</v>
      </c>
      <c r="Q261" s="25" t="s">
        <v>52</v>
      </c>
      <c r="R261" s="26"/>
      <c r="S261" s="25" t="s">
        <v>66</v>
      </c>
      <c r="T261" s="27"/>
    </row>
    <row r="262" spans="1:23" s="25" customFormat="1" ht="12.75" customHeight="1" x14ac:dyDescent="0.25">
      <c r="A262" s="54" t="str">
        <f>TEXT(E262,0)</f>
        <v>9781398248069</v>
      </c>
      <c r="B262" s="99">
        <f>G262*F262</f>
        <v>0</v>
      </c>
      <c r="C262" s="121"/>
      <c r="D262" s="54">
        <v>36</v>
      </c>
      <c r="E262" s="104">
        <v>9781398248069</v>
      </c>
      <c r="F262" s="100"/>
      <c r="G262" s="90">
        <v>5.99</v>
      </c>
      <c r="H262" s="54" t="s">
        <v>360</v>
      </c>
      <c r="I262" s="91" t="s">
        <v>372</v>
      </c>
      <c r="J262" s="54" t="s">
        <v>382</v>
      </c>
      <c r="K262" s="45">
        <v>44973</v>
      </c>
      <c r="L262" s="32" t="s">
        <v>57</v>
      </c>
      <c r="M262" s="32" t="s">
        <v>65</v>
      </c>
      <c r="N262" s="32" t="s">
        <v>49</v>
      </c>
      <c r="O262" s="32" t="s">
        <v>50</v>
      </c>
      <c r="P262" s="32" t="s">
        <v>51</v>
      </c>
      <c r="Q262" s="25" t="s">
        <v>52</v>
      </c>
      <c r="R262" s="26">
        <v>2.4</v>
      </c>
      <c r="S262" s="25" t="s">
        <v>66</v>
      </c>
      <c r="T262" s="25" t="s">
        <v>66</v>
      </c>
    </row>
    <row r="263" spans="1:23" s="25" customFormat="1" ht="12.75" customHeight="1" x14ac:dyDescent="0.25">
      <c r="A263" s="54" t="str">
        <f>TEXT(E263,0)</f>
        <v>9781398254671</v>
      </c>
      <c r="B263" s="99">
        <f>G263*F263</f>
        <v>0</v>
      </c>
      <c r="C263" s="121"/>
      <c r="D263" s="54">
        <v>36</v>
      </c>
      <c r="E263" s="104">
        <v>9781398254671</v>
      </c>
      <c r="F263" s="100"/>
      <c r="G263" s="90">
        <v>5.99</v>
      </c>
      <c r="H263" s="54" t="s">
        <v>360</v>
      </c>
      <c r="I263" s="91" t="s">
        <v>372</v>
      </c>
      <c r="J263" s="54" t="s">
        <v>390</v>
      </c>
      <c r="K263" s="45">
        <v>45309</v>
      </c>
      <c r="L263" s="32" t="s">
        <v>57</v>
      </c>
      <c r="M263" s="32" t="s">
        <v>388</v>
      </c>
      <c r="N263" s="32" t="s">
        <v>49</v>
      </c>
      <c r="O263" s="32" t="s">
        <v>50</v>
      </c>
      <c r="P263" s="32" t="s">
        <v>51</v>
      </c>
      <c r="Q263" s="25" t="s">
        <v>52</v>
      </c>
      <c r="R263" s="26"/>
      <c r="S263" s="25" t="s">
        <v>66</v>
      </c>
      <c r="T263" s="25" t="s">
        <v>53</v>
      </c>
    </row>
    <row r="264" spans="1:23" s="25" customFormat="1" ht="12.75" customHeight="1" x14ac:dyDescent="0.25">
      <c r="A264" s="54" t="str">
        <f>TEXT(E264,0)</f>
        <v>9781398254688</v>
      </c>
      <c r="B264" s="99">
        <f>G264*F264</f>
        <v>0</v>
      </c>
      <c r="C264" s="121"/>
      <c r="D264" s="54">
        <v>36</v>
      </c>
      <c r="E264" s="104">
        <v>9781398254688</v>
      </c>
      <c r="F264" s="100"/>
      <c r="G264" s="90">
        <v>5.99</v>
      </c>
      <c r="H264" s="54" t="s">
        <v>360</v>
      </c>
      <c r="I264" s="91" t="s">
        <v>372</v>
      </c>
      <c r="J264" s="54" t="s">
        <v>387</v>
      </c>
      <c r="K264" s="45">
        <v>45309</v>
      </c>
      <c r="L264" s="32" t="s">
        <v>57</v>
      </c>
      <c r="M264" s="32" t="s">
        <v>388</v>
      </c>
      <c r="N264" s="32" t="s">
        <v>49</v>
      </c>
      <c r="O264" s="32" t="s">
        <v>50</v>
      </c>
      <c r="P264" s="32" t="s">
        <v>51</v>
      </c>
      <c r="Q264" s="25" t="s">
        <v>52</v>
      </c>
      <c r="R264" s="26"/>
      <c r="S264" s="25" t="s">
        <v>66</v>
      </c>
      <c r="T264" s="25" t="s">
        <v>545</v>
      </c>
      <c r="U264" s="27"/>
      <c r="V264" s="27"/>
      <c r="W264" s="27"/>
    </row>
    <row r="265" spans="1:23" s="25" customFormat="1" ht="12.75" customHeight="1" x14ac:dyDescent="0.25">
      <c r="A265" s="54" t="str">
        <f>TEXT(E265,0)</f>
        <v>9781474785532</v>
      </c>
      <c r="B265" s="99">
        <f>G265*F265</f>
        <v>0</v>
      </c>
      <c r="C265" s="121"/>
      <c r="D265" s="54">
        <v>36</v>
      </c>
      <c r="E265" s="104">
        <v>9781474785532</v>
      </c>
      <c r="F265" s="100"/>
      <c r="G265" s="90">
        <v>5.99</v>
      </c>
      <c r="H265" s="54" t="s">
        <v>360</v>
      </c>
      <c r="I265" s="91" t="s">
        <v>372</v>
      </c>
      <c r="J265" s="54" t="s">
        <v>384</v>
      </c>
      <c r="K265" s="45">
        <v>43923</v>
      </c>
      <c r="L265" s="32" t="s">
        <v>57</v>
      </c>
      <c r="M265" s="32" t="s">
        <v>383</v>
      </c>
      <c r="N265" s="32" t="s">
        <v>49</v>
      </c>
      <c r="O265" s="32" t="s">
        <v>50</v>
      </c>
      <c r="P265" s="32" t="s">
        <v>93</v>
      </c>
      <c r="Q265" s="25" t="s">
        <v>52</v>
      </c>
      <c r="R265" s="26">
        <v>2.4</v>
      </c>
      <c r="S265" s="25" t="s">
        <v>66</v>
      </c>
    </row>
    <row r="266" spans="1:23" s="25" customFormat="1" ht="12.75" customHeight="1" x14ac:dyDescent="0.25">
      <c r="A266" s="54" t="str">
        <f>TEXT(E266,0)</f>
        <v>9781398202528</v>
      </c>
      <c r="B266" s="99">
        <f>G266*F266</f>
        <v>0</v>
      </c>
      <c r="C266" s="121"/>
      <c r="D266" s="54">
        <v>36</v>
      </c>
      <c r="E266" s="104">
        <v>9781398202528</v>
      </c>
      <c r="F266" s="100"/>
      <c r="G266" s="90">
        <v>5.99</v>
      </c>
      <c r="H266" s="54" t="s">
        <v>360</v>
      </c>
      <c r="I266" s="91" t="s">
        <v>372</v>
      </c>
      <c r="J266" s="54" t="s">
        <v>386</v>
      </c>
      <c r="K266" s="45">
        <v>44371</v>
      </c>
      <c r="L266" s="32" t="s">
        <v>57</v>
      </c>
      <c r="M266" s="32" t="s">
        <v>65</v>
      </c>
      <c r="N266" s="32" t="s">
        <v>49</v>
      </c>
      <c r="O266" s="32" t="s">
        <v>50</v>
      </c>
      <c r="P266" s="32" t="s">
        <v>51</v>
      </c>
      <c r="Q266" s="25" t="s">
        <v>52</v>
      </c>
      <c r="R266" s="26">
        <v>2.5</v>
      </c>
      <c r="S266" s="25" t="s">
        <v>66</v>
      </c>
      <c r="T266" s="25" t="s">
        <v>75</v>
      </c>
    </row>
    <row r="267" spans="1:23" s="25" customFormat="1" ht="12.75" customHeight="1" x14ac:dyDescent="0.25">
      <c r="A267" s="54" t="str">
        <f>TEXT(E267,0)</f>
        <v>9781398202511</v>
      </c>
      <c r="B267" s="99">
        <f>G267*F267</f>
        <v>0</v>
      </c>
      <c r="C267" s="121"/>
      <c r="D267" s="54">
        <v>36</v>
      </c>
      <c r="E267" s="104">
        <v>9781398202511</v>
      </c>
      <c r="F267" s="100"/>
      <c r="G267" s="90">
        <v>5.99</v>
      </c>
      <c r="H267" s="54" t="s">
        <v>360</v>
      </c>
      <c r="I267" s="91" t="s">
        <v>372</v>
      </c>
      <c r="J267" s="54" t="s">
        <v>385</v>
      </c>
      <c r="K267" s="45">
        <v>44343</v>
      </c>
      <c r="L267" s="32" t="s">
        <v>57</v>
      </c>
      <c r="M267" s="32" t="s">
        <v>65</v>
      </c>
      <c r="N267" s="32" t="s">
        <v>49</v>
      </c>
      <c r="O267" s="32" t="s">
        <v>50</v>
      </c>
      <c r="P267" s="32" t="s">
        <v>51</v>
      </c>
      <c r="Q267" s="25" t="s">
        <v>52</v>
      </c>
      <c r="R267" s="26">
        <v>3</v>
      </c>
      <c r="S267" s="25" t="s">
        <v>66</v>
      </c>
    </row>
    <row r="268" spans="1:23" s="25" customFormat="1" ht="12.75" customHeight="1" x14ac:dyDescent="0.25">
      <c r="A268" s="54" t="str">
        <f>TEXT(E268,0)</f>
        <v>9781398251069</v>
      </c>
      <c r="B268" s="99">
        <f>G268*F268</f>
        <v>0</v>
      </c>
      <c r="C268" s="121"/>
      <c r="D268" s="54">
        <v>37</v>
      </c>
      <c r="E268" s="104">
        <v>9781398251069</v>
      </c>
      <c r="F268" s="100"/>
      <c r="G268" s="90">
        <v>5.99</v>
      </c>
      <c r="H268" s="54" t="s">
        <v>360</v>
      </c>
      <c r="I268" s="91" t="s">
        <v>392</v>
      </c>
      <c r="J268" s="54" t="s">
        <v>398</v>
      </c>
      <c r="K268" s="45">
        <v>45183</v>
      </c>
      <c r="L268" s="32" t="s">
        <v>57</v>
      </c>
      <c r="M268" s="32" t="s">
        <v>65</v>
      </c>
      <c r="N268" s="32" t="s">
        <v>49</v>
      </c>
      <c r="O268" s="32" t="s">
        <v>50</v>
      </c>
      <c r="P268" s="32" t="s">
        <v>51</v>
      </c>
      <c r="Q268" s="25" t="s">
        <v>52</v>
      </c>
      <c r="R268" s="26"/>
      <c r="S268" s="25" t="s">
        <v>75</v>
      </c>
      <c r="T268" s="25" t="s">
        <v>79</v>
      </c>
    </row>
    <row r="269" spans="1:23" s="25" customFormat="1" ht="12.75" customHeight="1" x14ac:dyDescent="0.25">
      <c r="A269" s="54" t="str">
        <f>TEXT(E269,0)</f>
        <v>9781398240377</v>
      </c>
      <c r="B269" s="99">
        <f>G269*F269</f>
        <v>0</v>
      </c>
      <c r="C269" s="121"/>
      <c r="D269" s="54">
        <v>37</v>
      </c>
      <c r="E269" s="104">
        <v>9781398240377</v>
      </c>
      <c r="F269" s="100"/>
      <c r="G269" s="90">
        <v>5.99</v>
      </c>
      <c r="H269" s="54" t="s">
        <v>360</v>
      </c>
      <c r="I269" s="55" t="s">
        <v>392</v>
      </c>
      <c r="J269" s="91" t="s">
        <v>393</v>
      </c>
      <c r="K269" s="62">
        <v>44763</v>
      </c>
      <c r="L269" s="32" t="s">
        <v>57</v>
      </c>
      <c r="M269" s="32" t="s">
        <v>65</v>
      </c>
      <c r="N269" s="32" t="s">
        <v>49</v>
      </c>
      <c r="O269" s="32" t="s">
        <v>50</v>
      </c>
      <c r="P269" s="32" t="s">
        <v>51</v>
      </c>
      <c r="Q269" s="25" t="s">
        <v>52</v>
      </c>
      <c r="R269" s="49">
        <v>2.7</v>
      </c>
      <c r="S269" s="25" t="s">
        <v>75</v>
      </c>
      <c r="T269" s="25" t="s">
        <v>72</v>
      </c>
    </row>
    <row r="270" spans="1:23" s="25" customFormat="1" ht="12.75" customHeight="1" x14ac:dyDescent="0.25">
      <c r="A270" s="54" t="str">
        <f>TEXT(E270,0)</f>
        <v>9781398251076</v>
      </c>
      <c r="B270" s="99">
        <f>G270*F270</f>
        <v>0</v>
      </c>
      <c r="C270" s="121"/>
      <c r="D270" s="54">
        <v>37</v>
      </c>
      <c r="E270" s="104">
        <v>9781398251076</v>
      </c>
      <c r="F270" s="100"/>
      <c r="G270" s="90">
        <v>5.99</v>
      </c>
      <c r="H270" s="54" t="s">
        <v>360</v>
      </c>
      <c r="I270" s="55" t="s">
        <v>392</v>
      </c>
      <c r="J270" s="91" t="s">
        <v>396</v>
      </c>
      <c r="K270" s="62">
        <v>45127</v>
      </c>
      <c r="L270" s="32" t="s">
        <v>57</v>
      </c>
      <c r="M270" s="32" t="s">
        <v>65</v>
      </c>
      <c r="N270" s="32" t="s">
        <v>49</v>
      </c>
      <c r="O270" s="32" t="s">
        <v>50</v>
      </c>
      <c r="P270" s="32" t="s">
        <v>51</v>
      </c>
      <c r="Q270" s="25" t="s">
        <v>52</v>
      </c>
      <c r="R270" s="49"/>
      <c r="S270" s="25" t="s">
        <v>75</v>
      </c>
      <c r="T270" s="27"/>
    </row>
    <row r="271" spans="1:23" s="25" customFormat="1" ht="12.75" customHeight="1" x14ac:dyDescent="0.25">
      <c r="A271" s="54" t="str">
        <f>TEXT(E271,0)</f>
        <v>9781398240391</v>
      </c>
      <c r="B271" s="99">
        <f>G271*F271</f>
        <v>0</v>
      </c>
      <c r="C271" s="121"/>
      <c r="D271" s="54">
        <v>37</v>
      </c>
      <c r="E271" s="104">
        <v>9781398240391</v>
      </c>
      <c r="F271" s="100"/>
      <c r="G271" s="90">
        <v>5.99</v>
      </c>
      <c r="H271" s="54" t="s">
        <v>360</v>
      </c>
      <c r="I271" s="91" t="s">
        <v>392</v>
      </c>
      <c r="J271" s="54" t="s">
        <v>394</v>
      </c>
      <c r="K271" s="45">
        <v>44791</v>
      </c>
      <c r="L271" s="32" t="s">
        <v>57</v>
      </c>
      <c r="M271" s="32" t="s">
        <v>65</v>
      </c>
      <c r="N271" s="32" t="s">
        <v>49</v>
      </c>
      <c r="O271" s="32" t="s">
        <v>50</v>
      </c>
      <c r="P271" s="32" t="s">
        <v>51</v>
      </c>
      <c r="Q271" s="25" t="s">
        <v>52</v>
      </c>
      <c r="R271" s="26">
        <v>2.7</v>
      </c>
      <c r="S271" s="25" t="s">
        <v>75</v>
      </c>
      <c r="T271" s="25" t="s">
        <v>503</v>
      </c>
    </row>
    <row r="272" spans="1:23" s="25" customFormat="1" ht="12.75" customHeight="1" x14ac:dyDescent="0.25">
      <c r="A272" s="54" t="str">
        <f>TEXT(E272,0)</f>
        <v>9781398240353</v>
      </c>
      <c r="B272" s="99">
        <f>G272*F272</f>
        <v>0</v>
      </c>
      <c r="C272" s="121"/>
      <c r="D272" s="54">
        <v>37</v>
      </c>
      <c r="E272" s="104">
        <v>9781398240353</v>
      </c>
      <c r="F272" s="100"/>
      <c r="G272" s="90">
        <v>5.99</v>
      </c>
      <c r="H272" s="54" t="s">
        <v>360</v>
      </c>
      <c r="I272" s="91" t="s">
        <v>392</v>
      </c>
      <c r="J272" s="54" t="s">
        <v>395</v>
      </c>
      <c r="K272" s="45">
        <v>44763</v>
      </c>
      <c r="L272" s="32" t="s">
        <v>57</v>
      </c>
      <c r="M272" s="32" t="s">
        <v>65</v>
      </c>
      <c r="N272" s="32" t="s">
        <v>49</v>
      </c>
      <c r="O272" s="32" t="s">
        <v>50</v>
      </c>
      <c r="P272" s="32" t="s">
        <v>51</v>
      </c>
      <c r="Q272" s="27" t="s">
        <v>52</v>
      </c>
      <c r="R272" s="26">
        <v>2.8</v>
      </c>
      <c r="S272" s="27" t="s">
        <v>75</v>
      </c>
    </row>
    <row r="273" spans="1:23" s="25" customFormat="1" ht="12.75" customHeight="1" x14ac:dyDescent="0.25">
      <c r="A273" s="54" t="str">
        <f>TEXT(E273,0)</f>
        <v>9781398251083</v>
      </c>
      <c r="B273" s="99">
        <f>G273*F273</f>
        <v>0</v>
      </c>
      <c r="C273" s="121"/>
      <c r="D273" s="54">
        <v>37</v>
      </c>
      <c r="E273" s="104">
        <v>9781398251083</v>
      </c>
      <c r="F273" s="100"/>
      <c r="G273" s="90">
        <v>5.99</v>
      </c>
      <c r="H273" s="54" t="s">
        <v>360</v>
      </c>
      <c r="I273" s="91" t="s">
        <v>392</v>
      </c>
      <c r="J273" s="54" t="s">
        <v>397</v>
      </c>
      <c r="K273" s="45">
        <v>45155</v>
      </c>
      <c r="L273" s="32" t="s">
        <v>57</v>
      </c>
      <c r="M273" s="32" t="s">
        <v>65</v>
      </c>
      <c r="N273" s="32" t="s">
        <v>49</v>
      </c>
      <c r="O273" s="32" t="s">
        <v>50</v>
      </c>
      <c r="P273" s="32" t="s">
        <v>51</v>
      </c>
      <c r="Q273" s="25" t="s">
        <v>52</v>
      </c>
      <c r="R273" s="26"/>
      <c r="S273" s="25" t="s">
        <v>75</v>
      </c>
      <c r="T273" s="25" t="s">
        <v>56</v>
      </c>
    </row>
    <row r="274" spans="1:23" s="25" customFormat="1" ht="12.75" customHeight="1" x14ac:dyDescent="0.25">
      <c r="A274" s="54" t="str">
        <f>TEXT(E274,0)</f>
        <v>9781398240414</v>
      </c>
      <c r="B274" s="99">
        <f>G274*F274</f>
        <v>0</v>
      </c>
      <c r="C274" s="121"/>
      <c r="D274" s="54">
        <v>37</v>
      </c>
      <c r="E274" s="104">
        <v>9781398240414</v>
      </c>
      <c r="F274" s="100"/>
      <c r="G274" s="90">
        <v>5.99</v>
      </c>
      <c r="H274" s="54" t="s">
        <v>360</v>
      </c>
      <c r="I274" s="91" t="s">
        <v>392</v>
      </c>
      <c r="J274" s="54" t="s">
        <v>399</v>
      </c>
      <c r="K274" s="45">
        <v>44791</v>
      </c>
      <c r="L274" s="32" t="s">
        <v>57</v>
      </c>
      <c r="M274" s="32" t="s">
        <v>65</v>
      </c>
      <c r="N274" s="32" t="s">
        <v>49</v>
      </c>
      <c r="O274" s="32" t="s">
        <v>50</v>
      </c>
      <c r="P274" s="32" t="s">
        <v>51</v>
      </c>
      <c r="Q274" s="25" t="s">
        <v>52</v>
      </c>
      <c r="R274" s="26">
        <v>2.7</v>
      </c>
      <c r="S274" s="25" t="s">
        <v>75</v>
      </c>
      <c r="T274" s="25" t="s">
        <v>66</v>
      </c>
    </row>
    <row r="275" spans="1:23" s="25" customFormat="1" ht="12.75" customHeight="1" x14ac:dyDescent="0.25">
      <c r="A275" s="54" t="str">
        <f>TEXT(E275,0)</f>
        <v>9781398214743</v>
      </c>
      <c r="B275" s="99">
        <f>G275*F275</f>
        <v>0</v>
      </c>
      <c r="C275" s="121"/>
      <c r="D275" s="54">
        <v>37</v>
      </c>
      <c r="E275" s="104">
        <v>9781398214743</v>
      </c>
      <c r="F275" s="100"/>
      <c r="G275" s="90">
        <v>5.99</v>
      </c>
      <c r="H275" s="54" t="s">
        <v>360</v>
      </c>
      <c r="I275" s="91" t="s">
        <v>392</v>
      </c>
      <c r="J275" s="54" t="s">
        <v>400</v>
      </c>
      <c r="K275" s="45">
        <v>44441</v>
      </c>
      <c r="L275" s="32" t="s">
        <v>57</v>
      </c>
      <c r="M275" s="32" t="s">
        <v>65</v>
      </c>
      <c r="N275" s="32" t="s">
        <v>49</v>
      </c>
      <c r="O275" s="32" t="s">
        <v>50</v>
      </c>
      <c r="P275" s="32" t="s">
        <v>51</v>
      </c>
      <c r="Q275" s="25" t="s">
        <v>52</v>
      </c>
      <c r="R275" s="26">
        <v>2.7</v>
      </c>
      <c r="S275" s="25" t="s">
        <v>75</v>
      </c>
      <c r="T275" s="25" t="s">
        <v>284</v>
      </c>
    </row>
    <row r="276" spans="1:23" s="25" customFormat="1" ht="12.75" customHeight="1" x14ac:dyDescent="0.25">
      <c r="A276" s="54" t="str">
        <f>TEXT(E276,0)</f>
        <v>9781398214774</v>
      </c>
      <c r="B276" s="99">
        <f>G276*F276</f>
        <v>0</v>
      </c>
      <c r="C276" s="121"/>
      <c r="D276" s="54">
        <v>37</v>
      </c>
      <c r="E276" s="104">
        <v>9781398214774</v>
      </c>
      <c r="F276" s="100"/>
      <c r="G276" s="90">
        <v>5.99</v>
      </c>
      <c r="H276" s="54" t="s">
        <v>360</v>
      </c>
      <c r="I276" s="91" t="s">
        <v>392</v>
      </c>
      <c r="J276" s="54" t="s">
        <v>401</v>
      </c>
      <c r="K276" s="45">
        <v>44497</v>
      </c>
      <c r="L276" s="32" t="s">
        <v>57</v>
      </c>
      <c r="M276" s="32" t="s">
        <v>65</v>
      </c>
      <c r="N276" s="32" t="s">
        <v>49</v>
      </c>
      <c r="O276" s="32" t="s">
        <v>50</v>
      </c>
      <c r="P276" s="32" t="s">
        <v>51</v>
      </c>
      <c r="Q276" s="25" t="s">
        <v>52</v>
      </c>
      <c r="R276" s="26">
        <v>3.2</v>
      </c>
      <c r="S276" s="25" t="s">
        <v>75</v>
      </c>
      <c r="T276" s="25" t="s">
        <v>72</v>
      </c>
    </row>
    <row r="277" spans="1:23" s="25" customFormat="1" ht="12.75" customHeight="1" x14ac:dyDescent="0.25">
      <c r="A277" s="54" t="str">
        <f>TEXT(E277,0)</f>
        <v>9781398214750</v>
      </c>
      <c r="B277" s="99">
        <f>G277*F277</f>
        <v>0</v>
      </c>
      <c r="C277" s="121"/>
      <c r="D277" s="54">
        <v>37</v>
      </c>
      <c r="E277" s="104">
        <v>9781398214750</v>
      </c>
      <c r="F277" s="100"/>
      <c r="G277" s="90">
        <v>5.99</v>
      </c>
      <c r="H277" s="54" t="s">
        <v>360</v>
      </c>
      <c r="I277" s="55" t="s">
        <v>392</v>
      </c>
      <c r="J277" s="91" t="s">
        <v>402</v>
      </c>
      <c r="K277" s="62">
        <v>44497</v>
      </c>
      <c r="L277" s="32" t="s">
        <v>57</v>
      </c>
      <c r="M277" s="32" t="s">
        <v>65</v>
      </c>
      <c r="N277" s="32" t="s">
        <v>49</v>
      </c>
      <c r="O277" s="32" t="s">
        <v>50</v>
      </c>
      <c r="P277" s="32" t="s">
        <v>51</v>
      </c>
      <c r="Q277" s="25" t="s">
        <v>52</v>
      </c>
      <c r="R277" s="49">
        <v>2.9</v>
      </c>
      <c r="S277" s="25" t="s">
        <v>75</v>
      </c>
      <c r="T277" s="27"/>
    </row>
    <row r="278" spans="1:23" s="25" customFormat="1" ht="12.75" customHeight="1" x14ac:dyDescent="0.25">
      <c r="A278" s="54" t="str">
        <f>TEXT(E278,0)</f>
        <v>9781398214767</v>
      </c>
      <c r="B278" s="99">
        <f>G278*F278</f>
        <v>0</v>
      </c>
      <c r="C278" s="121"/>
      <c r="D278" s="54">
        <v>37</v>
      </c>
      <c r="E278" s="104">
        <v>9781398214767</v>
      </c>
      <c r="F278" s="100"/>
      <c r="G278" s="90">
        <v>5.99</v>
      </c>
      <c r="H278" s="54" t="s">
        <v>360</v>
      </c>
      <c r="I278" s="91" t="s">
        <v>392</v>
      </c>
      <c r="J278" s="54" t="s">
        <v>403</v>
      </c>
      <c r="K278" s="45">
        <v>44441</v>
      </c>
      <c r="L278" s="32" t="s">
        <v>57</v>
      </c>
      <c r="M278" s="32" t="s">
        <v>65</v>
      </c>
      <c r="N278" s="32" t="s">
        <v>49</v>
      </c>
      <c r="O278" s="32" t="s">
        <v>50</v>
      </c>
      <c r="P278" s="32" t="s">
        <v>51</v>
      </c>
      <c r="Q278" s="25" t="s">
        <v>52</v>
      </c>
      <c r="R278" s="26">
        <v>2.7</v>
      </c>
      <c r="S278" s="25" t="s">
        <v>75</v>
      </c>
    </row>
    <row r="279" spans="1:23" s="25" customFormat="1" ht="12.75" customHeight="1" x14ac:dyDescent="0.25">
      <c r="A279" s="54" t="str">
        <f>TEXT(E279,0)</f>
        <v>9781398233768</v>
      </c>
      <c r="B279" s="99">
        <f>G279*F279</f>
        <v>0</v>
      </c>
      <c r="C279" s="121"/>
      <c r="D279" s="54">
        <v>37</v>
      </c>
      <c r="E279" s="104">
        <v>9781398233768</v>
      </c>
      <c r="F279" s="100"/>
      <c r="G279" s="90">
        <v>5.99</v>
      </c>
      <c r="H279" s="54" t="s">
        <v>360</v>
      </c>
      <c r="I279" s="91" t="s">
        <v>404</v>
      </c>
      <c r="J279" s="54" t="s">
        <v>405</v>
      </c>
      <c r="K279" s="45">
        <v>44721</v>
      </c>
      <c r="L279" s="32" t="s">
        <v>57</v>
      </c>
      <c r="M279" s="32" t="s">
        <v>65</v>
      </c>
      <c r="N279" s="32" t="s">
        <v>49</v>
      </c>
      <c r="O279" s="32" t="s">
        <v>50</v>
      </c>
      <c r="P279" s="32" t="s">
        <v>51</v>
      </c>
      <c r="Q279" s="25" t="s">
        <v>52</v>
      </c>
      <c r="R279" s="26">
        <v>2.4</v>
      </c>
      <c r="S279" s="25" t="s">
        <v>75</v>
      </c>
    </row>
    <row r="280" spans="1:23" s="25" customFormat="1" ht="12.75" customHeight="1" x14ac:dyDescent="0.25">
      <c r="A280" s="54" t="str">
        <f>TEXT(E280,0)</f>
        <v>9781398205772</v>
      </c>
      <c r="B280" s="99">
        <f>G280*F280</f>
        <v>0</v>
      </c>
      <c r="C280" s="121"/>
      <c r="D280" s="54">
        <v>37</v>
      </c>
      <c r="E280" s="104">
        <v>9781398205772</v>
      </c>
      <c r="F280" s="100"/>
      <c r="G280" s="90">
        <v>5.99</v>
      </c>
      <c r="H280" s="54" t="s">
        <v>360</v>
      </c>
      <c r="I280" s="91" t="s">
        <v>404</v>
      </c>
      <c r="J280" s="54" t="s">
        <v>406</v>
      </c>
      <c r="K280" s="45">
        <v>44525</v>
      </c>
      <c r="L280" s="32" t="s">
        <v>57</v>
      </c>
      <c r="M280" s="32" t="s">
        <v>65</v>
      </c>
      <c r="N280" s="32" t="s">
        <v>49</v>
      </c>
      <c r="O280" s="32" t="s">
        <v>50</v>
      </c>
      <c r="P280" s="32" t="s">
        <v>51</v>
      </c>
      <c r="Q280" s="25" t="s">
        <v>52</v>
      </c>
      <c r="R280" s="26">
        <v>3.1</v>
      </c>
      <c r="S280" s="25" t="s">
        <v>75</v>
      </c>
    </row>
    <row r="281" spans="1:23" s="25" customFormat="1" ht="12.75" customHeight="1" x14ac:dyDescent="0.25">
      <c r="A281" s="54" t="str">
        <f>TEXT(E281,0)</f>
        <v>9781398205789</v>
      </c>
      <c r="B281" s="99">
        <f>G281*F281</f>
        <v>0</v>
      </c>
      <c r="C281" s="121"/>
      <c r="D281" s="54">
        <v>37</v>
      </c>
      <c r="E281" s="104">
        <v>9781398205789</v>
      </c>
      <c r="F281" s="100"/>
      <c r="G281" s="90">
        <v>5.99</v>
      </c>
      <c r="H281" s="54" t="s">
        <v>360</v>
      </c>
      <c r="I281" s="91" t="s">
        <v>404</v>
      </c>
      <c r="J281" s="54" t="s">
        <v>408</v>
      </c>
      <c r="K281" s="45">
        <v>44497</v>
      </c>
      <c r="L281" s="32" t="s">
        <v>57</v>
      </c>
      <c r="M281" s="32" t="s">
        <v>65</v>
      </c>
      <c r="N281" s="32" t="s">
        <v>49</v>
      </c>
      <c r="O281" s="32" t="s">
        <v>50</v>
      </c>
      <c r="P281" s="32" t="s">
        <v>51</v>
      </c>
      <c r="Q281" s="25" t="s">
        <v>52</v>
      </c>
      <c r="R281" s="26">
        <v>2.5</v>
      </c>
      <c r="S281" s="25" t="s">
        <v>75</v>
      </c>
    </row>
    <row r="282" spans="1:23" s="25" customFormat="1" ht="12.75" customHeight="1" x14ac:dyDescent="0.25">
      <c r="A282" s="54" t="str">
        <f>TEXT(E282,0)</f>
        <v>9781398233744</v>
      </c>
      <c r="B282" s="99">
        <f>G282*F282</f>
        <v>0</v>
      </c>
      <c r="C282" s="121"/>
      <c r="D282" s="54">
        <v>37</v>
      </c>
      <c r="E282" s="104">
        <v>9781398233744</v>
      </c>
      <c r="F282" s="100"/>
      <c r="G282" s="90">
        <v>5.99</v>
      </c>
      <c r="H282" s="54" t="s">
        <v>360</v>
      </c>
      <c r="I282" s="55" t="s">
        <v>404</v>
      </c>
      <c r="J282" s="91" t="s">
        <v>407</v>
      </c>
      <c r="K282" s="62">
        <v>44735</v>
      </c>
      <c r="L282" s="32" t="s">
        <v>57</v>
      </c>
      <c r="M282" s="32" t="s">
        <v>65</v>
      </c>
      <c r="N282" s="32" t="s">
        <v>49</v>
      </c>
      <c r="O282" s="32" t="s">
        <v>50</v>
      </c>
      <c r="P282" s="32" t="s">
        <v>51</v>
      </c>
      <c r="Q282" s="25" t="s">
        <v>52</v>
      </c>
      <c r="R282" s="49">
        <v>2.6</v>
      </c>
      <c r="S282" s="25" t="s">
        <v>75</v>
      </c>
      <c r="T282" s="25" t="s">
        <v>79</v>
      </c>
    </row>
    <row r="283" spans="1:23" s="25" customFormat="1" ht="12.75" customHeight="1" x14ac:dyDescent="0.25">
      <c r="A283" s="54" t="str">
        <f>TEXT(E283,0)</f>
        <v>9781398233782</v>
      </c>
      <c r="B283" s="99">
        <f>G283*F283</f>
        <v>0</v>
      </c>
      <c r="C283" s="121"/>
      <c r="D283" s="54">
        <v>37</v>
      </c>
      <c r="E283" s="104">
        <v>9781398233782</v>
      </c>
      <c r="F283" s="100"/>
      <c r="G283" s="90">
        <v>5.99</v>
      </c>
      <c r="H283" s="54" t="s">
        <v>360</v>
      </c>
      <c r="I283" s="91" t="s">
        <v>404</v>
      </c>
      <c r="J283" s="54" t="s">
        <v>409</v>
      </c>
      <c r="K283" s="45">
        <v>44721</v>
      </c>
      <c r="L283" s="32" t="s">
        <v>57</v>
      </c>
      <c r="M283" s="32" t="s">
        <v>65</v>
      </c>
      <c r="N283" s="32" t="s">
        <v>49</v>
      </c>
      <c r="O283" s="32" t="s">
        <v>50</v>
      </c>
      <c r="P283" s="32" t="s">
        <v>51</v>
      </c>
      <c r="Q283" s="25" t="s">
        <v>52</v>
      </c>
      <c r="R283" s="26">
        <v>2.7</v>
      </c>
      <c r="S283" s="25" t="s">
        <v>75</v>
      </c>
    </row>
    <row r="284" spans="1:23" s="25" customFormat="1" ht="12.75" customHeight="1" x14ac:dyDescent="0.25">
      <c r="A284" s="54" t="str">
        <f>TEXT(E284,0)</f>
        <v>9781398248151</v>
      </c>
      <c r="B284" s="99">
        <f>G284*F284</f>
        <v>0</v>
      </c>
      <c r="C284" s="121"/>
      <c r="D284" s="54">
        <v>37</v>
      </c>
      <c r="E284" s="104">
        <v>9781398248151</v>
      </c>
      <c r="F284" s="100"/>
      <c r="G284" s="90">
        <v>5.99</v>
      </c>
      <c r="H284" s="54" t="s">
        <v>360</v>
      </c>
      <c r="I284" s="91" t="s">
        <v>404</v>
      </c>
      <c r="J284" s="54" t="s">
        <v>411</v>
      </c>
      <c r="K284" s="45">
        <v>45071</v>
      </c>
      <c r="L284" s="32" t="s">
        <v>57</v>
      </c>
      <c r="M284" s="32" t="s">
        <v>65</v>
      </c>
      <c r="N284" s="32" t="s">
        <v>49</v>
      </c>
      <c r="O284" s="32" t="s">
        <v>50</v>
      </c>
      <c r="P284" s="32" t="s">
        <v>51</v>
      </c>
      <c r="Q284" s="25" t="s">
        <v>52</v>
      </c>
      <c r="R284" s="26"/>
      <c r="S284" s="25" t="s">
        <v>75</v>
      </c>
      <c r="U284" s="27"/>
      <c r="V284" s="27"/>
      <c r="W284" s="27"/>
    </row>
    <row r="285" spans="1:23" s="25" customFormat="1" ht="12.75" customHeight="1" x14ac:dyDescent="0.25">
      <c r="A285" s="54" t="str">
        <f>TEXT(E285,0)</f>
        <v>9781398248144</v>
      </c>
      <c r="B285" s="99">
        <f>G285*F285</f>
        <v>0</v>
      </c>
      <c r="C285" s="121"/>
      <c r="D285" s="54">
        <v>37</v>
      </c>
      <c r="E285" s="104">
        <v>9781398248144</v>
      </c>
      <c r="F285" s="100"/>
      <c r="G285" s="90">
        <v>5.99</v>
      </c>
      <c r="H285" s="54" t="s">
        <v>360</v>
      </c>
      <c r="I285" s="91" t="s">
        <v>404</v>
      </c>
      <c r="J285" s="54" t="s">
        <v>412</v>
      </c>
      <c r="K285" s="45">
        <v>45071</v>
      </c>
      <c r="L285" s="32" t="s">
        <v>57</v>
      </c>
      <c r="M285" s="32" t="s">
        <v>65</v>
      </c>
      <c r="N285" s="32" t="s">
        <v>49</v>
      </c>
      <c r="O285" s="32" t="s">
        <v>50</v>
      </c>
      <c r="P285" s="32" t="s">
        <v>51</v>
      </c>
      <c r="Q285" s="25" t="s">
        <v>52</v>
      </c>
      <c r="R285" s="26"/>
      <c r="S285" s="25" t="s">
        <v>75</v>
      </c>
      <c r="T285" s="25" t="s">
        <v>66</v>
      </c>
    </row>
    <row r="286" spans="1:23" s="25" customFormat="1" ht="12.75" customHeight="1" x14ac:dyDescent="0.25">
      <c r="A286" s="54" t="str">
        <f>TEXT(E286,0)</f>
        <v>9781398205796</v>
      </c>
      <c r="B286" s="99">
        <f>G286*F286</f>
        <v>0</v>
      </c>
      <c r="C286" s="121"/>
      <c r="D286" s="54">
        <v>37</v>
      </c>
      <c r="E286" s="104">
        <v>9781398205796</v>
      </c>
      <c r="F286" s="100"/>
      <c r="G286" s="90">
        <v>5.99</v>
      </c>
      <c r="H286" s="54" t="s">
        <v>360</v>
      </c>
      <c r="I286" s="55" t="s">
        <v>404</v>
      </c>
      <c r="J286" s="91" t="s">
        <v>410</v>
      </c>
      <c r="K286" s="62">
        <v>44497</v>
      </c>
      <c r="L286" s="32" t="s">
        <v>57</v>
      </c>
      <c r="M286" s="32" t="s">
        <v>65</v>
      </c>
      <c r="N286" s="32" t="s">
        <v>49</v>
      </c>
      <c r="O286" s="32" t="s">
        <v>50</v>
      </c>
      <c r="P286" s="32" t="s">
        <v>51</v>
      </c>
      <c r="Q286" s="25" t="s">
        <v>52</v>
      </c>
      <c r="R286" s="49">
        <v>2.4</v>
      </c>
      <c r="S286" s="25" t="s">
        <v>75</v>
      </c>
      <c r="T286" s="25" t="s">
        <v>545</v>
      </c>
    </row>
    <row r="287" spans="1:23" s="25" customFormat="1" ht="12.75" customHeight="1" x14ac:dyDescent="0.25">
      <c r="A287" s="54" t="str">
        <f>TEXT(E287,0)</f>
        <v>9781398248175</v>
      </c>
      <c r="B287" s="99">
        <f>G287*F287</f>
        <v>0</v>
      </c>
      <c r="C287" s="121"/>
      <c r="D287" s="54">
        <v>37</v>
      </c>
      <c r="E287" s="104">
        <v>9781398248175</v>
      </c>
      <c r="F287" s="100"/>
      <c r="G287" s="90">
        <v>5.99</v>
      </c>
      <c r="H287" s="54" t="s">
        <v>360</v>
      </c>
      <c r="I287" s="91" t="s">
        <v>404</v>
      </c>
      <c r="J287" s="54" t="s">
        <v>414</v>
      </c>
      <c r="K287" s="45">
        <v>45038</v>
      </c>
      <c r="L287" s="32" t="s">
        <v>57</v>
      </c>
      <c r="M287" s="32" t="s">
        <v>65</v>
      </c>
      <c r="N287" s="32" t="s">
        <v>49</v>
      </c>
      <c r="O287" s="32" t="s">
        <v>50</v>
      </c>
      <c r="P287" s="32" t="s">
        <v>51</v>
      </c>
      <c r="Q287" s="25" t="s">
        <v>52</v>
      </c>
      <c r="R287" s="26"/>
      <c r="S287" s="25" t="s">
        <v>75</v>
      </c>
      <c r="T287" s="25" t="s">
        <v>503</v>
      </c>
    </row>
    <row r="288" spans="1:23" s="25" customFormat="1" ht="12.75" customHeight="1" x14ac:dyDescent="0.25">
      <c r="A288" s="54" t="str">
        <f>TEXT(E288,0)</f>
        <v>9781398248168</v>
      </c>
      <c r="B288" s="99">
        <f>G288*F288</f>
        <v>0</v>
      </c>
      <c r="C288" s="121"/>
      <c r="D288" s="54">
        <v>37</v>
      </c>
      <c r="E288" s="104">
        <v>9781398248168</v>
      </c>
      <c r="F288" s="100"/>
      <c r="G288" s="90">
        <v>5.99</v>
      </c>
      <c r="H288" s="54" t="s">
        <v>360</v>
      </c>
      <c r="I288" s="55" t="s">
        <v>404</v>
      </c>
      <c r="J288" s="91" t="s">
        <v>416</v>
      </c>
      <c r="K288" s="62">
        <v>45038</v>
      </c>
      <c r="L288" s="32" t="s">
        <v>57</v>
      </c>
      <c r="M288" s="32" t="s">
        <v>65</v>
      </c>
      <c r="N288" s="32" t="s">
        <v>49</v>
      </c>
      <c r="O288" s="32" t="s">
        <v>50</v>
      </c>
      <c r="P288" s="32" t="s">
        <v>51</v>
      </c>
      <c r="Q288" s="25" t="s">
        <v>52</v>
      </c>
      <c r="R288" s="49"/>
      <c r="S288" s="25" t="s">
        <v>75</v>
      </c>
      <c r="T288" s="25" t="s">
        <v>79</v>
      </c>
    </row>
    <row r="289" spans="1:23" s="25" customFormat="1" ht="12.75" customHeight="1" x14ac:dyDescent="0.25">
      <c r="A289" s="54" t="str">
        <f>TEXT(E289,0)</f>
        <v>9781398233720</v>
      </c>
      <c r="B289" s="99">
        <f>G289*F289</f>
        <v>0</v>
      </c>
      <c r="C289" s="121"/>
      <c r="D289" s="54">
        <v>37</v>
      </c>
      <c r="E289" s="104">
        <v>9781398233720</v>
      </c>
      <c r="F289" s="100"/>
      <c r="G289" s="90">
        <v>5.99</v>
      </c>
      <c r="H289" s="54" t="s">
        <v>360</v>
      </c>
      <c r="I289" s="91" t="s">
        <v>404</v>
      </c>
      <c r="J289" s="54" t="s">
        <v>415</v>
      </c>
      <c r="K289" s="45">
        <v>44735</v>
      </c>
      <c r="L289" s="32" t="s">
        <v>57</v>
      </c>
      <c r="M289" s="32" t="s">
        <v>65</v>
      </c>
      <c r="N289" s="32" t="s">
        <v>49</v>
      </c>
      <c r="O289" s="32" t="s">
        <v>50</v>
      </c>
      <c r="P289" s="32" t="s">
        <v>51</v>
      </c>
      <c r="Q289" s="25" t="s">
        <v>52</v>
      </c>
      <c r="R289" s="26">
        <v>2.2000000000000002</v>
      </c>
      <c r="S289" s="25" t="s">
        <v>75</v>
      </c>
      <c r="T289" s="27"/>
    </row>
    <row r="290" spans="1:23" s="25" customFormat="1" ht="12.75" customHeight="1" x14ac:dyDescent="0.25">
      <c r="A290" s="54" t="str">
        <f>TEXT(E290,0)</f>
        <v>9781398205765</v>
      </c>
      <c r="B290" s="99">
        <f>G290*F290</f>
        <v>0</v>
      </c>
      <c r="C290" s="121"/>
      <c r="D290" s="54">
        <v>37</v>
      </c>
      <c r="E290" s="104">
        <v>9781398205765</v>
      </c>
      <c r="F290" s="100"/>
      <c r="G290" s="90">
        <v>5.99</v>
      </c>
      <c r="H290" s="54" t="s">
        <v>360</v>
      </c>
      <c r="I290" s="91" t="s">
        <v>404</v>
      </c>
      <c r="J290" s="54" t="s">
        <v>413</v>
      </c>
      <c r="K290" s="45">
        <v>44525</v>
      </c>
      <c r="L290" s="32" t="s">
        <v>57</v>
      </c>
      <c r="M290" s="32" t="s">
        <v>65</v>
      </c>
      <c r="N290" s="32" t="s">
        <v>49</v>
      </c>
      <c r="O290" s="32" t="s">
        <v>50</v>
      </c>
      <c r="P290" s="32" t="s">
        <v>51</v>
      </c>
      <c r="Q290" s="25" t="s">
        <v>52</v>
      </c>
      <c r="R290" s="26">
        <v>2.4</v>
      </c>
      <c r="S290" s="25" t="s">
        <v>75</v>
      </c>
      <c r="T290" s="25" t="s">
        <v>60</v>
      </c>
    </row>
    <row r="291" spans="1:23" s="25" customFormat="1" ht="12.75" customHeight="1" x14ac:dyDescent="0.25">
      <c r="A291" s="54" t="str">
        <f>TEXT(E291,0)</f>
        <v>9781398252653</v>
      </c>
      <c r="B291" s="99">
        <f>G291*F291</f>
        <v>0</v>
      </c>
      <c r="C291" s="121"/>
      <c r="D291" s="54">
        <v>37</v>
      </c>
      <c r="E291" s="104">
        <v>9781398252653</v>
      </c>
      <c r="F291" s="100"/>
      <c r="G291" s="90">
        <v>5.99</v>
      </c>
      <c r="H291" s="54" t="s">
        <v>360</v>
      </c>
      <c r="I291" s="91" t="s">
        <v>404</v>
      </c>
      <c r="J291" s="54" t="s">
        <v>417</v>
      </c>
      <c r="K291" s="45">
        <v>45463</v>
      </c>
      <c r="L291" s="32" t="s">
        <v>57</v>
      </c>
      <c r="M291" s="32" t="s">
        <v>65</v>
      </c>
      <c r="N291" s="32" t="s">
        <v>49</v>
      </c>
      <c r="O291" s="32" t="s">
        <v>50</v>
      </c>
      <c r="P291" s="32" t="s">
        <v>51</v>
      </c>
      <c r="Q291" s="25" t="s">
        <v>52</v>
      </c>
      <c r="R291" s="26">
        <v>2.4</v>
      </c>
      <c r="S291" s="25" t="s">
        <v>75</v>
      </c>
      <c r="T291" s="27"/>
    </row>
    <row r="292" spans="1:23" s="25" customFormat="1" ht="12.75" customHeight="1" x14ac:dyDescent="0.25">
      <c r="A292" s="54" t="str">
        <f>TEXT(E292,0)</f>
        <v>9781398252646</v>
      </c>
      <c r="B292" s="99">
        <f>G292*F292</f>
        <v>0</v>
      </c>
      <c r="C292" s="121"/>
      <c r="D292" s="54">
        <v>37</v>
      </c>
      <c r="E292" s="104">
        <v>9781398252646</v>
      </c>
      <c r="F292" s="100"/>
      <c r="G292" s="90">
        <v>5.99</v>
      </c>
      <c r="H292" s="54" t="s">
        <v>360</v>
      </c>
      <c r="I292" s="91" t="s">
        <v>404</v>
      </c>
      <c r="J292" s="54" t="s">
        <v>418</v>
      </c>
      <c r="K292" s="45">
        <v>45463</v>
      </c>
      <c r="L292" s="32" t="s">
        <v>57</v>
      </c>
      <c r="M292" s="32" t="s">
        <v>65</v>
      </c>
      <c r="N292" s="32" t="s">
        <v>49</v>
      </c>
      <c r="O292" s="32" t="s">
        <v>50</v>
      </c>
      <c r="P292" s="32" t="s">
        <v>51</v>
      </c>
      <c r="Q292" s="25" t="s">
        <v>52</v>
      </c>
      <c r="R292" s="26">
        <v>2.4</v>
      </c>
      <c r="S292" s="25" t="s">
        <v>75</v>
      </c>
      <c r="T292" s="25" t="s">
        <v>79</v>
      </c>
    </row>
    <row r="293" spans="1:23" s="25" customFormat="1" ht="12.75" customHeight="1" x14ac:dyDescent="0.25">
      <c r="A293" s="54" t="str">
        <f>TEXT(E293,0)</f>
        <v>9781398252639</v>
      </c>
      <c r="B293" s="99">
        <f>G293*F293</f>
        <v>0</v>
      </c>
      <c r="C293" s="121"/>
      <c r="D293" s="54">
        <v>37</v>
      </c>
      <c r="E293" s="104">
        <v>9781398252639</v>
      </c>
      <c r="F293" s="100"/>
      <c r="G293" s="90">
        <v>5.99</v>
      </c>
      <c r="H293" s="54" t="s">
        <v>360</v>
      </c>
      <c r="I293" s="91" t="s">
        <v>404</v>
      </c>
      <c r="J293" s="54" t="s">
        <v>419</v>
      </c>
      <c r="K293" s="45">
        <v>45435</v>
      </c>
      <c r="L293" s="32" t="s">
        <v>57</v>
      </c>
      <c r="M293" s="32" t="s">
        <v>65</v>
      </c>
      <c r="N293" s="32" t="s">
        <v>49</v>
      </c>
      <c r="O293" s="32" t="s">
        <v>50</v>
      </c>
      <c r="P293" s="32" t="s">
        <v>51</v>
      </c>
      <c r="Q293" s="25" t="s">
        <v>52</v>
      </c>
      <c r="R293" s="26">
        <v>2.4</v>
      </c>
      <c r="S293" s="25" t="s">
        <v>75</v>
      </c>
    </row>
    <row r="294" spans="1:23" s="25" customFormat="1" ht="12.75" customHeight="1" x14ac:dyDescent="0.25">
      <c r="A294" s="54" t="str">
        <f>TEXT(E294,0)</f>
        <v>9781398252622</v>
      </c>
      <c r="B294" s="99">
        <f>G294*F294</f>
        <v>0</v>
      </c>
      <c r="C294" s="121"/>
      <c r="D294" s="54">
        <v>37</v>
      </c>
      <c r="E294" s="104">
        <v>9781398252622</v>
      </c>
      <c r="F294" s="100"/>
      <c r="G294" s="90">
        <v>5.99</v>
      </c>
      <c r="H294" s="54" t="s">
        <v>360</v>
      </c>
      <c r="I294" s="91" t="s">
        <v>404</v>
      </c>
      <c r="J294" s="54" t="s">
        <v>420</v>
      </c>
      <c r="K294" s="45">
        <v>45435</v>
      </c>
      <c r="L294" s="32" t="s">
        <v>57</v>
      </c>
      <c r="M294" s="32" t="s">
        <v>65</v>
      </c>
      <c r="N294" s="32" t="s">
        <v>49</v>
      </c>
      <c r="O294" s="32" t="s">
        <v>50</v>
      </c>
      <c r="P294" s="32" t="s">
        <v>51</v>
      </c>
      <c r="Q294" s="25" t="s">
        <v>52</v>
      </c>
      <c r="R294" s="26">
        <v>2.4</v>
      </c>
      <c r="S294" s="25" t="s">
        <v>75</v>
      </c>
      <c r="T294" s="25" t="s">
        <v>79</v>
      </c>
    </row>
    <row r="295" spans="1:23" s="25" customFormat="1" ht="12.75" customHeight="1" x14ac:dyDescent="0.25">
      <c r="A295" s="54" t="str">
        <f>TEXT(E295,0)</f>
        <v>9781398253124</v>
      </c>
      <c r="B295" s="99">
        <f>G295*F295</f>
        <v>0</v>
      </c>
      <c r="C295" s="121"/>
      <c r="D295" s="54">
        <v>37</v>
      </c>
      <c r="E295" s="104">
        <v>9781398253124</v>
      </c>
      <c r="F295" s="100"/>
      <c r="G295" s="90">
        <v>5.99</v>
      </c>
      <c r="H295" s="54" t="s">
        <v>360</v>
      </c>
      <c r="I295" s="91" t="s">
        <v>421</v>
      </c>
      <c r="J295" s="54" t="s">
        <v>422</v>
      </c>
      <c r="K295" s="45">
        <v>45407</v>
      </c>
      <c r="L295" s="32" t="s">
        <v>57</v>
      </c>
      <c r="M295" s="32" t="s">
        <v>65</v>
      </c>
      <c r="N295" s="32" t="s">
        <v>49</v>
      </c>
      <c r="O295" s="32" t="s">
        <v>50</v>
      </c>
      <c r="P295" s="32" t="s">
        <v>51</v>
      </c>
      <c r="Q295" s="25" t="s">
        <v>52</v>
      </c>
      <c r="R295" s="26"/>
      <c r="T295" s="25" t="s">
        <v>75</v>
      </c>
    </row>
    <row r="296" spans="1:23" s="25" customFormat="1" ht="12.75" customHeight="1" x14ac:dyDescent="0.25">
      <c r="A296" s="54" t="str">
        <f>TEXT(E296,0)</f>
        <v>9781398253155</v>
      </c>
      <c r="B296" s="99">
        <f>G296*F296</f>
        <v>0</v>
      </c>
      <c r="C296" s="121"/>
      <c r="D296" s="54">
        <v>37</v>
      </c>
      <c r="E296" s="104">
        <v>9781398253155</v>
      </c>
      <c r="F296" s="100"/>
      <c r="G296" s="90">
        <v>5.99</v>
      </c>
      <c r="H296" s="54" t="s">
        <v>360</v>
      </c>
      <c r="I296" s="91" t="s">
        <v>421</v>
      </c>
      <c r="J296" s="54" t="s">
        <v>423</v>
      </c>
      <c r="K296" s="45">
        <v>45463</v>
      </c>
      <c r="L296" s="32" t="s">
        <v>57</v>
      </c>
      <c r="M296" s="32" t="s">
        <v>65</v>
      </c>
      <c r="N296" s="32" t="s">
        <v>49</v>
      </c>
      <c r="O296" s="32" t="s">
        <v>50</v>
      </c>
      <c r="P296" s="32" t="s">
        <v>51</v>
      </c>
      <c r="Q296" s="25" t="s">
        <v>52</v>
      </c>
      <c r="R296" s="26">
        <v>2.8</v>
      </c>
      <c r="T296" s="25" t="s">
        <v>66</v>
      </c>
    </row>
    <row r="297" spans="1:23" s="25" customFormat="1" ht="12.75" customHeight="1" x14ac:dyDescent="0.25">
      <c r="A297" s="54" t="str">
        <f>TEXT(E297,0)</f>
        <v>9781398253209</v>
      </c>
      <c r="B297" s="99">
        <f>G297*F297</f>
        <v>0</v>
      </c>
      <c r="C297" s="121"/>
      <c r="D297" s="54">
        <v>37</v>
      </c>
      <c r="E297" s="104">
        <v>9781398253209</v>
      </c>
      <c r="F297" s="100"/>
      <c r="G297" s="90">
        <v>5.99</v>
      </c>
      <c r="H297" s="54" t="s">
        <v>360</v>
      </c>
      <c r="I297" s="91" t="s">
        <v>421</v>
      </c>
      <c r="J297" s="54" t="s">
        <v>424</v>
      </c>
      <c r="K297" s="45">
        <v>45463</v>
      </c>
      <c r="L297" s="32" t="s">
        <v>57</v>
      </c>
      <c r="M297" s="32" t="s">
        <v>65</v>
      </c>
      <c r="N297" s="32" t="s">
        <v>49</v>
      </c>
      <c r="O297" s="32" t="s">
        <v>50</v>
      </c>
      <c r="P297" s="32" t="s">
        <v>51</v>
      </c>
      <c r="Q297" s="25" t="s">
        <v>52</v>
      </c>
      <c r="R297" s="26">
        <v>2.6</v>
      </c>
      <c r="T297" s="25" t="s">
        <v>172</v>
      </c>
    </row>
    <row r="298" spans="1:23" s="25" customFormat="1" ht="12.75" customHeight="1" x14ac:dyDescent="0.25">
      <c r="A298" s="54" t="str">
        <f>TEXT(E298,0)</f>
        <v>9781398253216</v>
      </c>
      <c r="B298" s="99">
        <f>G298*F298</f>
        <v>0</v>
      </c>
      <c r="C298" s="121"/>
      <c r="D298" s="54">
        <v>37</v>
      </c>
      <c r="E298" s="104">
        <v>9781398253216</v>
      </c>
      <c r="F298" s="100"/>
      <c r="G298" s="90">
        <v>5.99</v>
      </c>
      <c r="H298" s="54" t="s">
        <v>360</v>
      </c>
      <c r="I298" s="91" t="s">
        <v>421</v>
      </c>
      <c r="J298" s="54" t="s">
        <v>425</v>
      </c>
      <c r="K298" s="45">
        <v>45407</v>
      </c>
      <c r="L298" s="32" t="s">
        <v>57</v>
      </c>
      <c r="M298" s="32" t="s">
        <v>65</v>
      </c>
      <c r="N298" s="32" t="s">
        <v>49</v>
      </c>
      <c r="O298" s="32" t="s">
        <v>50</v>
      </c>
      <c r="P298" s="32" t="s">
        <v>51</v>
      </c>
      <c r="Q298" s="25" t="s">
        <v>52</v>
      </c>
      <c r="R298" s="26"/>
      <c r="T298" s="25" t="s">
        <v>79</v>
      </c>
    </row>
    <row r="299" spans="1:23" s="25" customFormat="1" ht="12.75" customHeight="1" x14ac:dyDescent="0.25">
      <c r="A299" s="54" t="str">
        <f>TEXT(E299,0)</f>
        <v>9781398253223</v>
      </c>
      <c r="B299" s="99">
        <f>G299*F299</f>
        <v>0</v>
      </c>
      <c r="C299" s="121"/>
      <c r="D299" s="54">
        <v>37</v>
      </c>
      <c r="E299" s="104">
        <v>9781398253223</v>
      </c>
      <c r="F299" s="100"/>
      <c r="G299" s="90">
        <v>5.99</v>
      </c>
      <c r="H299" s="54" t="s">
        <v>360</v>
      </c>
      <c r="I299" s="91" t="s">
        <v>421</v>
      </c>
      <c r="J299" s="54" t="s">
        <v>426</v>
      </c>
      <c r="K299" s="45">
        <v>45435</v>
      </c>
      <c r="L299" s="32" t="s">
        <v>57</v>
      </c>
      <c r="M299" s="32" t="s">
        <v>65</v>
      </c>
      <c r="N299" s="32" t="s">
        <v>49</v>
      </c>
      <c r="O299" s="32" t="s">
        <v>50</v>
      </c>
      <c r="P299" s="32" t="s">
        <v>51</v>
      </c>
      <c r="Q299" s="25" t="s">
        <v>52</v>
      </c>
      <c r="R299" s="26"/>
      <c r="T299" s="25" t="s">
        <v>503</v>
      </c>
    </row>
    <row r="300" spans="1:23" s="25" customFormat="1" ht="12.75" customHeight="1" x14ac:dyDescent="0.25">
      <c r="A300" s="54" t="str">
        <f>TEXT(E300,0)</f>
        <v>9781398253230</v>
      </c>
      <c r="B300" s="99">
        <f>G300*F300</f>
        <v>0</v>
      </c>
      <c r="C300" s="121"/>
      <c r="D300" s="54">
        <v>37</v>
      </c>
      <c r="E300" s="104">
        <v>9781398253230</v>
      </c>
      <c r="F300" s="100"/>
      <c r="G300" s="90">
        <v>5.99</v>
      </c>
      <c r="H300" s="54" t="s">
        <v>360</v>
      </c>
      <c r="I300" s="91" t="s">
        <v>421</v>
      </c>
      <c r="J300" s="54" t="s">
        <v>427</v>
      </c>
      <c r="K300" s="45">
        <v>45435</v>
      </c>
      <c r="L300" s="32" t="s">
        <v>57</v>
      </c>
      <c r="M300" s="32" t="s">
        <v>65</v>
      </c>
      <c r="N300" s="32" t="s">
        <v>49</v>
      </c>
      <c r="O300" s="32" t="s">
        <v>50</v>
      </c>
      <c r="P300" s="32" t="s">
        <v>51</v>
      </c>
      <c r="Q300" s="25" t="s">
        <v>52</v>
      </c>
      <c r="R300" s="26"/>
      <c r="T300" s="25" t="s">
        <v>58</v>
      </c>
    </row>
    <row r="301" spans="1:23" s="25" customFormat="1" ht="12.75" customHeight="1" x14ac:dyDescent="0.25">
      <c r="A301" s="54" t="str">
        <f>TEXT(E301,0)</f>
        <v>9781474789769</v>
      </c>
      <c r="B301" s="99">
        <f>G301*F301</f>
        <v>0</v>
      </c>
      <c r="C301" s="121"/>
      <c r="D301" s="54">
        <v>38</v>
      </c>
      <c r="E301" s="104">
        <v>9781474789769</v>
      </c>
      <c r="F301" s="100"/>
      <c r="G301" s="90">
        <v>5.99</v>
      </c>
      <c r="H301" s="54" t="s">
        <v>360</v>
      </c>
      <c r="I301" s="91" t="s">
        <v>428</v>
      </c>
      <c r="J301" s="54" t="s">
        <v>429</v>
      </c>
      <c r="K301" s="45">
        <v>43979</v>
      </c>
      <c r="L301" s="32" t="s">
        <v>57</v>
      </c>
      <c r="M301" s="32" t="s">
        <v>383</v>
      </c>
      <c r="N301" s="32" t="s">
        <v>49</v>
      </c>
      <c r="O301" s="32" t="s">
        <v>50</v>
      </c>
      <c r="P301" s="32" t="s">
        <v>51</v>
      </c>
      <c r="Q301" s="25" t="s">
        <v>52</v>
      </c>
      <c r="R301" s="26">
        <v>2.2999999999999998</v>
      </c>
      <c r="T301" s="25" t="s">
        <v>60</v>
      </c>
    </row>
    <row r="302" spans="1:23" s="25" customFormat="1" ht="12.75" customHeight="1" x14ac:dyDescent="0.25">
      <c r="A302" s="54" t="str">
        <f>TEXT(E302,0)</f>
        <v>9781474782197</v>
      </c>
      <c r="B302" s="99">
        <f>G302*F302</f>
        <v>0</v>
      </c>
      <c r="C302" s="121"/>
      <c r="D302" s="54">
        <v>38</v>
      </c>
      <c r="E302" s="104">
        <v>9781474782197</v>
      </c>
      <c r="F302" s="100"/>
      <c r="G302" s="90">
        <v>5.99</v>
      </c>
      <c r="H302" s="54" t="s">
        <v>360</v>
      </c>
      <c r="I302" s="91" t="s">
        <v>428</v>
      </c>
      <c r="J302" s="54" t="s">
        <v>430</v>
      </c>
      <c r="K302" s="45">
        <v>43643</v>
      </c>
      <c r="L302" s="32" t="s">
        <v>57</v>
      </c>
      <c r="M302" s="32" t="s">
        <v>383</v>
      </c>
      <c r="N302" s="32" t="s">
        <v>49</v>
      </c>
      <c r="O302" s="32" t="s">
        <v>50</v>
      </c>
      <c r="P302" s="32" t="s">
        <v>51</v>
      </c>
      <c r="Q302" s="25" t="s">
        <v>52</v>
      </c>
      <c r="R302" s="26">
        <v>2.2000000000000002</v>
      </c>
      <c r="S302" s="25" t="s">
        <v>75</v>
      </c>
      <c r="T302" s="25" t="s">
        <v>60</v>
      </c>
    </row>
    <row r="303" spans="1:23" s="25" customFormat="1" ht="12.75" customHeight="1" x14ac:dyDescent="0.25">
      <c r="A303" s="54" t="str">
        <f>TEXT(E303,0)</f>
        <v>9781474782241</v>
      </c>
      <c r="B303" s="99">
        <f>G303*F303</f>
        <v>0</v>
      </c>
      <c r="C303" s="121"/>
      <c r="D303" s="54">
        <v>38</v>
      </c>
      <c r="E303" s="104">
        <v>9781474782241</v>
      </c>
      <c r="F303" s="100"/>
      <c r="G303" s="90">
        <v>5.99</v>
      </c>
      <c r="H303" s="54" t="s">
        <v>360</v>
      </c>
      <c r="I303" s="91" t="s">
        <v>428</v>
      </c>
      <c r="J303" s="54" t="s">
        <v>431</v>
      </c>
      <c r="K303" s="45">
        <v>43587</v>
      </c>
      <c r="L303" s="32" t="s">
        <v>57</v>
      </c>
      <c r="M303" s="32" t="s">
        <v>383</v>
      </c>
      <c r="N303" s="32" t="s">
        <v>49</v>
      </c>
      <c r="O303" s="32" t="s">
        <v>50</v>
      </c>
      <c r="P303" s="32" t="s">
        <v>51</v>
      </c>
      <c r="Q303" s="25" t="s">
        <v>52</v>
      </c>
      <c r="R303" s="26">
        <v>2.2999999999999998</v>
      </c>
      <c r="S303" s="25" t="s">
        <v>75</v>
      </c>
      <c r="T303" s="25" t="s">
        <v>79</v>
      </c>
      <c r="U303" s="27"/>
      <c r="V303" s="27"/>
      <c r="W303" s="27"/>
    </row>
    <row r="304" spans="1:23" s="25" customFormat="1" ht="12.75" customHeight="1" x14ac:dyDescent="0.25">
      <c r="A304" s="54" t="str">
        <f>TEXT(E304,0)</f>
        <v>9781474782203</v>
      </c>
      <c r="B304" s="99">
        <f>G304*F304</f>
        <v>0</v>
      </c>
      <c r="C304" s="121"/>
      <c r="D304" s="54">
        <v>38</v>
      </c>
      <c r="E304" s="104">
        <v>9781474782203</v>
      </c>
      <c r="F304" s="100"/>
      <c r="G304" s="90">
        <v>5.99</v>
      </c>
      <c r="H304" s="54" t="s">
        <v>360</v>
      </c>
      <c r="I304" s="91" t="s">
        <v>428</v>
      </c>
      <c r="J304" s="54" t="s">
        <v>432</v>
      </c>
      <c r="K304" s="45">
        <v>43587</v>
      </c>
      <c r="L304" s="32" t="s">
        <v>57</v>
      </c>
      <c r="M304" s="32" t="s">
        <v>383</v>
      </c>
      <c r="N304" s="32" t="s">
        <v>49</v>
      </c>
      <c r="O304" s="32" t="s">
        <v>50</v>
      </c>
      <c r="P304" s="32" t="s">
        <v>51</v>
      </c>
      <c r="Q304" s="25" t="s">
        <v>52</v>
      </c>
      <c r="R304" s="26">
        <v>2.2000000000000002</v>
      </c>
      <c r="S304" s="25" t="s">
        <v>75</v>
      </c>
      <c r="T304" s="25" t="s">
        <v>79</v>
      </c>
    </row>
    <row r="305" spans="1:23" s="25" customFormat="1" ht="12.75" customHeight="1" x14ac:dyDescent="0.25">
      <c r="A305" s="54" t="str">
        <f>TEXT(E305,0)</f>
        <v>9781474782227</v>
      </c>
      <c r="B305" s="99">
        <f>G305*F305</f>
        <v>0</v>
      </c>
      <c r="C305" s="121"/>
      <c r="D305" s="54">
        <v>38</v>
      </c>
      <c r="E305" s="104">
        <v>9781474782227</v>
      </c>
      <c r="F305" s="100"/>
      <c r="G305" s="90">
        <v>5.99</v>
      </c>
      <c r="H305" s="54" t="s">
        <v>360</v>
      </c>
      <c r="I305" s="91" t="s">
        <v>428</v>
      </c>
      <c r="J305" s="54" t="s">
        <v>433</v>
      </c>
      <c r="K305" s="45">
        <v>43643</v>
      </c>
      <c r="L305" s="32" t="s">
        <v>57</v>
      </c>
      <c r="M305" s="32" t="s">
        <v>383</v>
      </c>
      <c r="N305" s="32" t="s">
        <v>49</v>
      </c>
      <c r="O305" s="32" t="s">
        <v>50</v>
      </c>
      <c r="P305" s="32" t="s">
        <v>51</v>
      </c>
      <c r="Q305" s="25" t="s">
        <v>52</v>
      </c>
      <c r="R305" s="26">
        <v>2</v>
      </c>
      <c r="S305" s="25" t="s">
        <v>75</v>
      </c>
      <c r="T305" s="25" t="s">
        <v>545</v>
      </c>
    </row>
    <row r="306" spans="1:23" s="25" customFormat="1" ht="12.75" customHeight="1" x14ac:dyDescent="0.25">
      <c r="A306" s="54" t="str">
        <f>TEXT(E306,0)</f>
        <v>9781474782234</v>
      </c>
      <c r="B306" s="99">
        <f>G306*F306</f>
        <v>0</v>
      </c>
      <c r="C306" s="121"/>
      <c r="D306" s="54">
        <v>38</v>
      </c>
      <c r="E306" s="104">
        <v>9781474782234</v>
      </c>
      <c r="F306" s="100"/>
      <c r="G306" s="90">
        <v>5.99</v>
      </c>
      <c r="H306" s="54" t="s">
        <v>360</v>
      </c>
      <c r="I306" s="91" t="s">
        <v>428</v>
      </c>
      <c r="J306" s="54" t="s">
        <v>434</v>
      </c>
      <c r="K306" s="45">
        <v>43643</v>
      </c>
      <c r="L306" s="32" t="s">
        <v>57</v>
      </c>
      <c r="M306" s="32" t="s">
        <v>383</v>
      </c>
      <c r="N306" s="32" t="s">
        <v>49</v>
      </c>
      <c r="O306" s="32" t="s">
        <v>50</v>
      </c>
      <c r="P306" s="32" t="s">
        <v>51</v>
      </c>
      <c r="Q306" s="25" t="s">
        <v>52</v>
      </c>
      <c r="R306" s="26">
        <v>2</v>
      </c>
      <c r="S306" s="25" t="s">
        <v>75</v>
      </c>
      <c r="T306" s="25" t="s">
        <v>503</v>
      </c>
    </row>
    <row r="307" spans="1:23" s="25" customFormat="1" ht="12.75" customHeight="1" x14ac:dyDescent="0.25">
      <c r="A307" s="54" t="str">
        <f>TEXT(E307,0)</f>
        <v>9781474789776</v>
      </c>
      <c r="B307" s="99">
        <f>G307*F307</f>
        <v>0</v>
      </c>
      <c r="C307" s="121"/>
      <c r="D307" s="54">
        <v>38</v>
      </c>
      <c r="E307" s="104">
        <v>9781474789776</v>
      </c>
      <c r="F307" s="100"/>
      <c r="G307" s="90">
        <v>5.99</v>
      </c>
      <c r="H307" s="54" t="s">
        <v>360</v>
      </c>
      <c r="I307" s="91" t="s">
        <v>428</v>
      </c>
      <c r="J307" s="54" t="s">
        <v>435</v>
      </c>
      <c r="K307" s="45">
        <v>44007</v>
      </c>
      <c r="L307" s="32" t="s">
        <v>57</v>
      </c>
      <c r="M307" s="32" t="s">
        <v>383</v>
      </c>
      <c r="N307" s="32" t="s">
        <v>49</v>
      </c>
      <c r="O307" s="32" t="s">
        <v>50</v>
      </c>
      <c r="P307" s="32" t="s">
        <v>51</v>
      </c>
      <c r="Q307" s="25" t="s">
        <v>52</v>
      </c>
      <c r="R307" s="26">
        <v>2</v>
      </c>
      <c r="T307" s="27"/>
    </row>
    <row r="308" spans="1:23" s="25" customFormat="1" ht="12.75" customHeight="1" x14ac:dyDescent="0.25">
      <c r="A308" s="54" t="str">
        <f>TEXT(E308,0)</f>
        <v>9781474782210</v>
      </c>
      <c r="B308" s="99">
        <f>G308*F308</f>
        <v>0</v>
      </c>
      <c r="C308" s="121"/>
      <c r="D308" s="54">
        <v>38</v>
      </c>
      <c r="E308" s="104">
        <v>9781474782210</v>
      </c>
      <c r="F308" s="100"/>
      <c r="G308" s="90">
        <v>5.99</v>
      </c>
      <c r="H308" s="54" t="s">
        <v>360</v>
      </c>
      <c r="I308" s="91" t="s">
        <v>428</v>
      </c>
      <c r="J308" s="54" t="s">
        <v>436</v>
      </c>
      <c r="K308" s="45">
        <v>43587</v>
      </c>
      <c r="L308" s="32" t="s">
        <v>57</v>
      </c>
      <c r="M308" s="32" t="s">
        <v>383</v>
      </c>
      <c r="N308" s="32" t="s">
        <v>49</v>
      </c>
      <c r="O308" s="32" t="s">
        <v>50</v>
      </c>
      <c r="P308" s="32" t="s">
        <v>51</v>
      </c>
      <c r="Q308" s="25" t="s">
        <v>52</v>
      </c>
      <c r="R308" s="26">
        <v>2.2000000000000002</v>
      </c>
      <c r="S308" s="25" t="s">
        <v>75</v>
      </c>
      <c r="T308" s="25" t="s">
        <v>66</v>
      </c>
    </row>
    <row r="309" spans="1:23" s="25" customFormat="1" ht="12.75" customHeight="1" x14ac:dyDescent="0.25">
      <c r="A309" s="54" t="str">
        <f>TEXT(E309,0)</f>
        <v>9781474789745</v>
      </c>
      <c r="B309" s="99">
        <f>G309*F309</f>
        <v>0</v>
      </c>
      <c r="C309" s="121"/>
      <c r="D309" s="54">
        <v>38</v>
      </c>
      <c r="E309" s="104">
        <v>9781474789745</v>
      </c>
      <c r="F309" s="100"/>
      <c r="G309" s="90">
        <v>5.99</v>
      </c>
      <c r="H309" s="54" t="s">
        <v>360</v>
      </c>
      <c r="I309" s="91" t="s">
        <v>428</v>
      </c>
      <c r="J309" s="54" t="s">
        <v>437</v>
      </c>
      <c r="K309" s="45">
        <v>44007</v>
      </c>
      <c r="L309" s="32" t="s">
        <v>57</v>
      </c>
      <c r="M309" s="32" t="s">
        <v>383</v>
      </c>
      <c r="N309" s="32" t="s">
        <v>49</v>
      </c>
      <c r="O309" s="32" t="s">
        <v>50</v>
      </c>
      <c r="P309" s="32" t="s">
        <v>51</v>
      </c>
      <c r="Q309" s="25" t="s">
        <v>52</v>
      </c>
      <c r="R309" s="26">
        <v>2</v>
      </c>
    </row>
    <row r="310" spans="1:23" s="25" customFormat="1" ht="12.75" customHeight="1" x14ac:dyDescent="0.25">
      <c r="A310" s="54" t="str">
        <f>TEXT(E310,0)</f>
        <v>9781474789738</v>
      </c>
      <c r="B310" s="99">
        <f>G310*F310</f>
        <v>0</v>
      </c>
      <c r="C310" s="121"/>
      <c r="D310" s="54">
        <v>38</v>
      </c>
      <c r="E310" s="104">
        <v>9781474789738</v>
      </c>
      <c r="F310" s="100"/>
      <c r="G310" s="90">
        <v>5.99</v>
      </c>
      <c r="H310" s="54" t="s">
        <v>360</v>
      </c>
      <c r="I310" s="91" t="s">
        <v>428</v>
      </c>
      <c r="J310" s="54" t="s">
        <v>438</v>
      </c>
      <c r="K310" s="45">
        <v>43923</v>
      </c>
      <c r="L310" s="32" t="s">
        <v>57</v>
      </c>
      <c r="M310" s="32" t="s">
        <v>383</v>
      </c>
      <c r="N310" s="32" t="s">
        <v>49</v>
      </c>
      <c r="O310" s="32" t="s">
        <v>50</v>
      </c>
      <c r="P310" s="32" t="s">
        <v>51</v>
      </c>
      <c r="Q310" s="25" t="s">
        <v>52</v>
      </c>
      <c r="R310" s="26">
        <v>2.2999999999999998</v>
      </c>
    </row>
    <row r="311" spans="1:23" s="25" customFormat="1" ht="12.75" customHeight="1" x14ac:dyDescent="0.25">
      <c r="A311" s="54" t="str">
        <f>TEXT(E311,0)</f>
        <v>9781398250253</v>
      </c>
      <c r="B311" s="99">
        <f>G311*F311</f>
        <v>0</v>
      </c>
      <c r="C311" s="121"/>
      <c r="D311" s="54">
        <v>38</v>
      </c>
      <c r="E311" s="104">
        <v>9781398250253</v>
      </c>
      <c r="F311" s="100"/>
      <c r="G311" s="90">
        <v>7.99</v>
      </c>
      <c r="H311" s="54" t="s">
        <v>360</v>
      </c>
      <c r="I311" s="91" t="s">
        <v>439</v>
      </c>
      <c r="J311" s="54" t="s">
        <v>440</v>
      </c>
      <c r="K311" s="45">
        <v>45155</v>
      </c>
      <c r="L311" s="32" t="s">
        <v>47</v>
      </c>
      <c r="M311" s="32" t="s">
        <v>65</v>
      </c>
      <c r="N311" s="32" t="s">
        <v>49</v>
      </c>
      <c r="O311" s="32" t="s">
        <v>50</v>
      </c>
      <c r="P311" s="32" t="s">
        <v>51</v>
      </c>
      <c r="Q311" s="25" t="s">
        <v>52</v>
      </c>
      <c r="R311" s="26"/>
      <c r="S311" s="25" t="s">
        <v>75</v>
      </c>
      <c r="T311" s="25" t="s">
        <v>503</v>
      </c>
    </row>
    <row r="312" spans="1:23" s="25" customFormat="1" ht="12.75" customHeight="1" x14ac:dyDescent="0.25">
      <c r="A312" s="54" t="str">
        <f>TEXT(E312,0)</f>
        <v>9781398239432</v>
      </c>
      <c r="B312" s="99">
        <f>G312*F312</f>
        <v>0</v>
      </c>
      <c r="C312" s="121"/>
      <c r="D312" s="54">
        <v>38</v>
      </c>
      <c r="E312" s="104">
        <v>9781398239432</v>
      </c>
      <c r="F312" s="100"/>
      <c r="G312" s="90">
        <v>7.99</v>
      </c>
      <c r="H312" s="54" t="s">
        <v>360</v>
      </c>
      <c r="I312" s="91" t="s">
        <v>439</v>
      </c>
      <c r="J312" s="54" t="s">
        <v>442</v>
      </c>
      <c r="K312" s="45">
        <v>44875</v>
      </c>
      <c r="L312" s="32" t="s">
        <v>47</v>
      </c>
      <c r="M312" s="32" t="s">
        <v>388</v>
      </c>
      <c r="N312" s="32" t="s">
        <v>49</v>
      </c>
      <c r="O312" s="32" t="s">
        <v>50</v>
      </c>
      <c r="P312" s="32" t="s">
        <v>51</v>
      </c>
      <c r="Q312" s="25" t="s">
        <v>52</v>
      </c>
      <c r="R312" s="26">
        <v>1.8</v>
      </c>
      <c r="S312" s="25" t="s">
        <v>75</v>
      </c>
      <c r="T312" s="25" t="s">
        <v>75</v>
      </c>
      <c r="U312" s="27"/>
      <c r="V312" s="27"/>
      <c r="W312" s="27"/>
    </row>
    <row r="313" spans="1:23" s="25" customFormat="1" ht="12.75" customHeight="1" x14ac:dyDescent="0.25">
      <c r="A313" s="54" t="str">
        <f>TEXT(E313,0)</f>
        <v>9781398250277</v>
      </c>
      <c r="B313" s="99">
        <f>G313*F313</f>
        <v>0</v>
      </c>
      <c r="C313" s="121"/>
      <c r="D313" s="54">
        <v>38</v>
      </c>
      <c r="E313" s="104">
        <v>9781398250277</v>
      </c>
      <c r="F313" s="100"/>
      <c r="G313" s="90">
        <v>7.99</v>
      </c>
      <c r="H313" s="54" t="s">
        <v>360</v>
      </c>
      <c r="I313" s="91" t="s">
        <v>439</v>
      </c>
      <c r="J313" s="54" t="s">
        <v>441</v>
      </c>
      <c r="K313" s="45">
        <v>45127</v>
      </c>
      <c r="L313" s="32" t="s">
        <v>47</v>
      </c>
      <c r="M313" s="32" t="s">
        <v>65</v>
      </c>
      <c r="N313" s="32" t="s">
        <v>49</v>
      </c>
      <c r="O313" s="32" t="s">
        <v>50</v>
      </c>
      <c r="P313" s="32" t="s">
        <v>51</v>
      </c>
      <c r="Q313" s="25" t="s">
        <v>52</v>
      </c>
      <c r="R313" s="26"/>
      <c r="S313" s="25" t="s">
        <v>75</v>
      </c>
      <c r="T313" s="25" t="s">
        <v>503</v>
      </c>
    </row>
    <row r="314" spans="1:23" s="25" customFormat="1" ht="12.75" customHeight="1" x14ac:dyDescent="0.25">
      <c r="A314" s="54" t="str">
        <f>TEXT(E314,0)</f>
        <v>9781398242999</v>
      </c>
      <c r="B314" s="99">
        <f>G314*F314</f>
        <v>0</v>
      </c>
      <c r="C314" s="121"/>
      <c r="D314" s="54">
        <v>38</v>
      </c>
      <c r="E314" s="104">
        <v>9781398242999</v>
      </c>
      <c r="F314" s="100"/>
      <c r="G314" s="90">
        <v>5.99</v>
      </c>
      <c r="H314" s="54" t="s">
        <v>360</v>
      </c>
      <c r="I314" s="91" t="s">
        <v>439</v>
      </c>
      <c r="J314" s="54" t="s">
        <v>443</v>
      </c>
      <c r="K314" s="45">
        <v>45267</v>
      </c>
      <c r="L314" s="32" t="s">
        <v>57</v>
      </c>
      <c r="M314" s="32" t="s">
        <v>65</v>
      </c>
      <c r="N314" s="32" t="s">
        <v>49</v>
      </c>
      <c r="O314" s="32" t="s">
        <v>50</v>
      </c>
      <c r="P314" s="32" t="s">
        <v>51</v>
      </c>
      <c r="Q314" s="25" t="s">
        <v>52</v>
      </c>
      <c r="R314" s="26">
        <v>2</v>
      </c>
      <c r="S314" s="25" t="s">
        <v>75</v>
      </c>
      <c r="T314" s="25" t="s">
        <v>66</v>
      </c>
    </row>
    <row r="315" spans="1:23" s="25" customFormat="1" ht="12.75" customHeight="1" x14ac:dyDescent="0.25">
      <c r="A315" s="54" t="str">
        <f>TEXT(E315,0)</f>
        <v>9781398239463</v>
      </c>
      <c r="B315" s="99">
        <f>G315*F315</f>
        <v>0</v>
      </c>
      <c r="C315" s="121"/>
      <c r="D315" s="54">
        <v>38</v>
      </c>
      <c r="E315" s="104">
        <v>9781398239463</v>
      </c>
      <c r="F315" s="100"/>
      <c r="G315" s="90">
        <v>7.99</v>
      </c>
      <c r="H315" s="54" t="s">
        <v>360</v>
      </c>
      <c r="I315" s="91" t="s">
        <v>439</v>
      </c>
      <c r="J315" s="54" t="s">
        <v>443</v>
      </c>
      <c r="K315" s="45">
        <v>44903</v>
      </c>
      <c r="L315" s="32" t="s">
        <v>47</v>
      </c>
      <c r="M315" s="32" t="s">
        <v>388</v>
      </c>
      <c r="N315" s="32" t="s">
        <v>49</v>
      </c>
      <c r="O315" s="32" t="s">
        <v>50</v>
      </c>
      <c r="P315" s="32" t="s">
        <v>51</v>
      </c>
      <c r="Q315" s="25" t="s">
        <v>52</v>
      </c>
      <c r="R315" s="26">
        <v>2</v>
      </c>
      <c r="S315" s="25" t="s">
        <v>75</v>
      </c>
      <c r="T315" s="25" t="s">
        <v>75</v>
      </c>
    </row>
    <row r="316" spans="1:23" s="25" customFormat="1" ht="12.75" customHeight="1" x14ac:dyDescent="0.25">
      <c r="A316" s="54" t="str">
        <f>TEXT(E316,0)</f>
        <v>9781398242975</v>
      </c>
      <c r="B316" s="99">
        <f>G316*F316</f>
        <v>0</v>
      </c>
      <c r="C316" s="121"/>
      <c r="D316" s="54">
        <v>38</v>
      </c>
      <c r="E316" s="104">
        <v>9781398242975</v>
      </c>
      <c r="F316" s="100"/>
      <c r="G316" s="90">
        <v>5.99</v>
      </c>
      <c r="H316" s="54" t="s">
        <v>360</v>
      </c>
      <c r="I316" s="91" t="s">
        <v>439</v>
      </c>
      <c r="J316" s="54" t="s">
        <v>442</v>
      </c>
      <c r="K316" s="45">
        <v>45239</v>
      </c>
      <c r="L316" s="32" t="s">
        <v>57</v>
      </c>
      <c r="M316" s="32" t="s">
        <v>65</v>
      </c>
      <c r="N316" s="32" t="s">
        <v>49</v>
      </c>
      <c r="O316" s="32" t="s">
        <v>50</v>
      </c>
      <c r="P316" s="32" t="s">
        <v>51</v>
      </c>
      <c r="Q316" s="25" t="s">
        <v>52</v>
      </c>
      <c r="R316" s="26">
        <v>1.8</v>
      </c>
      <c r="S316" s="25" t="s">
        <v>75</v>
      </c>
      <c r="T316" s="25" t="s">
        <v>58</v>
      </c>
    </row>
    <row r="317" spans="1:23" s="25" customFormat="1" ht="12.75" customHeight="1" x14ac:dyDescent="0.25">
      <c r="A317" s="54" t="str">
        <f>TEXT(E317,0)</f>
        <v>9781398242968</v>
      </c>
      <c r="B317" s="99">
        <f>G317*F317</f>
        <v>0</v>
      </c>
      <c r="C317" s="121"/>
      <c r="D317" s="54">
        <v>38</v>
      </c>
      <c r="E317" s="104">
        <v>9781398242968</v>
      </c>
      <c r="F317" s="100"/>
      <c r="G317" s="90">
        <v>5.99</v>
      </c>
      <c r="H317" s="54" t="s">
        <v>360</v>
      </c>
      <c r="I317" s="91" t="s">
        <v>439</v>
      </c>
      <c r="J317" s="54" t="s">
        <v>444</v>
      </c>
      <c r="K317" s="45">
        <v>45239</v>
      </c>
      <c r="L317" s="32" t="s">
        <v>57</v>
      </c>
      <c r="M317" s="32" t="s">
        <v>65</v>
      </c>
      <c r="N317" s="32" t="s">
        <v>49</v>
      </c>
      <c r="O317" s="32" t="s">
        <v>50</v>
      </c>
      <c r="P317" s="32" t="s">
        <v>51</v>
      </c>
      <c r="Q317" s="25" t="s">
        <v>52</v>
      </c>
      <c r="R317" s="26">
        <v>2.2000000000000002</v>
      </c>
      <c r="S317" s="25" t="s">
        <v>75</v>
      </c>
    </row>
    <row r="318" spans="1:23" s="25" customFormat="1" ht="12.75" customHeight="1" x14ac:dyDescent="0.25">
      <c r="A318" s="54" t="str">
        <f>TEXT(E318,0)</f>
        <v>9781398247703</v>
      </c>
      <c r="B318" s="99">
        <f>G318*F318</f>
        <v>0</v>
      </c>
      <c r="C318" s="121"/>
      <c r="D318" s="54">
        <v>38</v>
      </c>
      <c r="E318" s="104">
        <v>9781398247703</v>
      </c>
      <c r="F318" s="100"/>
      <c r="G318" s="90">
        <v>7.99</v>
      </c>
      <c r="H318" s="54" t="s">
        <v>360</v>
      </c>
      <c r="I318" s="55" t="s">
        <v>439</v>
      </c>
      <c r="J318" s="91" t="s">
        <v>445</v>
      </c>
      <c r="K318" s="62">
        <v>45099</v>
      </c>
      <c r="L318" s="32" t="s">
        <v>47</v>
      </c>
      <c r="M318" s="32" t="s">
        <v>65</v>
      </c>
      <c r="N318" s="32" t="s">
        <v>49</v>
      </c>
      <c r="O318" s="32" t="s">
        <v>50</v>
      </c>
      <c r="P318" s="32" t="s">
        <v>51</v>
      </c>
      <c r="Q318" s="25" t="s">
        <v>52</v>
      </c>
      <c r="R318" s="49"/>
      <c r="S318" s="25" t="s">
        <v>75</v>
      </c>
      <c r="T318" s="25" t="s">
        <v>545</v>
      </c>
    </row>
    <row r="319" spans="1:23" s="25" customFormat="1" ht="12.75" customHeight="1" x14ac:dyDescent="0.25">
      <c r="A319" s="54" t="str">
        <f>TEXT(E319,0)</f>
        <v>9781398239524</v>
      </c>
      <c r="B319" s="99">
        <f>G319*F319</f>
        <v>0</v>
      </c>
      <c r="C319" s="121"/>
      <c r="D319" s="54">
        <v>38</v>
      </c>
      <c r="E319" s="104">
        <v>9781398239524</v>
      </c>
      <c r="F319" s="100"/>
      <c r="G319" s="90">
        <v>7.99</v>
      </c>
      <c r="H319" s="54" t="s">
        <v>360</v>
      </c>
      <c r="I319" s="91" t="s">
        <v>439</v>
      </c>
      <c r="J319" s="54" t="s">
        <v>444</v>
      </c>
      <c r="K319" s="45">
        <v>44875</v>
      </c>
      <c r="L319" s="32" t="s">
        <v>47</v>
      </c>
      <c r="M319" s="32" t="s">
        <v>388</v>
      </c>
      <c r="N319" s="32" t="s">
        <v>49</v>
      </c>
      <c r="O319" s="32" t="s">
        <v>50</v>
      </c>
      <c r="P319" s="32" t="s">
        <v>51</v>
      </c>
      <c r="Q319" s="25" t="s">
        <v>52</v>
      </c>
      <c r="R319" s="26">
        <v>2.2000000000000002</v>
      </c>
      <c r="S319" s="25" t="s">
        <v>75</v>
      </c>
      <c r="T319" s="27"/>
    </row>
    <row r="320" spans="1:23" s="25" customFormat="1" ht="12.75" customHeight="1" x14ac:dyDescent="0.25">
      <c r="A320" s="54" t="str">
        <f>TEXT(E320,0)</f>
        <v>9781398247680</v>
      </c>
      <c r="B320" s="99">
        <f>G320*F320</f>
        <v>0</v>
      </c>
      <c r="C320" s="121"/>
      <c r="D320" s="54">
        <v>38</v>
      </c>
      <c r="E320" s="104">
        <v>9781398247680</v>
      </c>
      <c r="F320" s="100"/>
      <c r="G320" s="90">
        <v>7.99</v>
      </c>
      <c r="H320" s="54" t="s">
        <v>360</v>
      </c>
      <c r="I320" s="55" t="s">
        <v>439</v>
      </c>
      <c r="J320" s="91" t="s">
        <v>446</v>
      </c>
      <c r="K320" s="62">
        <v>45071</v>
      </c>
      <c r="L320" s="32" t="s">
        <v>47</v>
      </c>
      <c r="M320" s="32" t="s">
        <v>65</v>
      </c>
      <c r="N320" s="32" t="s">
        <v>49</v>
      </c>
      <c r="O320" s="32" t="s">
        <v>50</v>
      </c>
      <c r="P320" s="32" t="s">
        <v>51</v>
      </c>
      <c r="Q320" s="25" t="s">
        <v>52</v>
      </c>
      <c r="R320" s="49"/>
      <c r="S320" s="25" t="s">
        <v>75</v>
      </c>
    </row>
    <row r="321" spans="1:23" s="25" customFormat="1" ht="12.75" customHeight="1" x14ac:dyDescent="0.25">
      <c r="A321" s="54" t="str">
        <f>TEXT(E321,0)</f>
        <v>9781398242982</v>
      </c>
      <c r="B321" s="99">
        <f>G321*F321</f>
        <v>0</v>
      </c>
      <c r="C321" s="121"/>
      <c r="D321" s="54">
        <v>38</v>
      </c>
      <c r="E321" s="104">
        <v>9781398242982</v>
      </c>
      <c r="F321" s="100"/>
      <c r="G321" s="90">
        <v>5.99</v>
      </c>
      <c r="H321" s="54" t="s">
        <v>360</v>
      </c>
      <c r="I321" s="91" t="s">
        <v>439</v>
      </c>
      <c r="J321" s="54" t="s">
        <v>447</v>
      </c>
      <c r="K321" s="45">
        <v>45267</v>
      </c>
      <c r="L321" s="32" t="s">
        <v>57</v>
      </c>
      <c r="M321" s="32" t="s">
        <v>65</v>
      </c>
      <c r="N321" s="32" t="s">
        <v>49</v>
      </c>
      <c r="O321" s="32" t="s">
        <v>50</v>
      </c>
      <c r="P321" s="32" t="s">
        <v>51</v>
      </c>
      <c r="Q321" s="25" t="s">
        <v>52</v>
      </c>
      <c r="R321" s="26">
        <v>2</v>
      </c>
      <c r="S321" s="25" t="s">
        <v>75</v>
      </c>
    </row>
    <row r="322" spans="1:23" s="25" customFormat="1" ht="12.75" customHeight="1" x14ac:dyDescent="0.25">
      <c r="A322" s="54" t="str">
        <f>TEXT(E322,0)</f>
        <v>9781398247697</v>
      </c>
      <c r="B322" s="99">
        <f>G322*F322</f>
        <v>0</v>
      </c>
      <c r="C322" s="121"/>
      <c r="D322" s="54">
        <v>38</v>
      </c>
      <c r="E322" s="104">
        <v>9781398247697</v>
      </c>
      <c r="F322" s="100"/>
      <c r="G322" s="90">
        <v>5.99</v>
      </c>
      <c r="H322" s="54" t="s">
        <v>360</v>
      </c>
      <c r="I322" s="55" t="s">
        <v>439</v>
      </c>
      <c r="J322" s="91" t="s">
        <v>445</v>
      </c>
      <c r="K322" s="62">
        <v>45267</v>
      </c>
      <c r="L322" s="32" t="s">
        <v>57</v>
      </c>
      <c r="M322" s="32" t="s">
        <v>65</v>
      </c>
      <c r="N322" s="32" t="s">
        <v>49</v>
      </c>
      <c r="O322" s="32" t="s">
        <v>50</v>
      </c>
      <c r="P322" s="32" t="s">
        <v>51</v>
      </c>
      <c r="Q322" s="25" t="s">
        <v>52</v>
      </c>
      <c r="R322" s="49"/>
      <c r="S322" s="25" t="s">
        <v>75</v>
      </c>
    </row>
    <row r="323" spans="1:23" s="25" customFormat="1" ht="12.75" customHeight="1" x14ac:dyDescent="0.25">
      <c r="A323" s="54" t="str">
        <f>TEXT(E323,0)</f>
        <v>9781398247673</v>
      </c>
      <c r="B323" s="99">
        <f>G323*F323</f>
        <v>0</v>
      </c>
      <c r="C323" s="121"/>
      <c r="D323" s="54">
        <v>38</v>
      </c>
      <c r="E323" s="104">
        <v>9781398247673</v>
      </c>
      <c r="F323" s="100"/>
      <c r="G323" s="90">
        <v>5.99</v>
      </c>
      <c r="H323" s="54" t="s">
        <v>360</v>
      </c>
      <c r="I323" s="91" t="s">
        <v>439</v>
      </c>
      <c r="J323" s="54" t="s">
        <v>446</v>
      </c>
      <c r="K323" s="45">
        <v>45267</v>
      </c>
      <c r="L323" s="32" t="s">
        <v>57</v>
      </c>
      <c r="M323" s="32" t="s">
        <v>65</v>
      </c>
      <c r="N323" s="32" t="s">
        <v>49</v>
      </c>
      <c r="O323" s="32" t="s">
        <v>50</v>
      </c>
      <c r="P323" s="32" t="s">
        <v>51</v>
      </c>
      <c r="Q323" s="25" t="s">
        <v>52</v>
      </c>
      <c r="R323" s="26"/>
      <c r="S323" s="25" t="s">
        <v>75</v>
      </c>
    </row>
    <row r="324" spans="1:23" s="25" customFormat="1" ht="12.75" customHeight="1" x14ac:dyDescent="0.25">
      <c r="A324" s="54" t="str">
        <f>TEXT(E324,0)</f>
        <v>9781398250284</v>
      </c>
      <c r="B324" s="99">
        <f>G324*F324</f>
        <v>0</v>
      </c>
      <c r="C324" s="121"/>
      <c r="D324" s="54">
        <v>38</v>
      </c>
      <c r="E324" s="104">
        <v>9781398250284</v>
      </c>
      <c r="F324" s="100"/>
      <c r="G324" s="90">
        <v>5.99</v>
      </c>
      <c r="H324" s="54" t="s">
        <v>360</v>
      </c>
      <c r="I324" s="91" t="s">
        <v>439</v>
      </c>
      <c r="J324" s="54" t="s">
        <v>441</v>
      </c>
      <c r="K324" s="45" t="s">
        <v>83</v>
      </c>
      <c r="L324" s="32" t="s">
        <v>57</v>
      </c>
      <c r="M324" s="32" t="s">
        <v>65</v>
      </c>
      <c r="N324" s="32" t="s">
        <v>49</v>
      </c>
      <c r="O324" s="32" t="s">
        <v>50</v>
      </c>
      <c r="P324" s="32" t="s">
        <v>51</v>
      </c>
      <c r="Q324" s="25" t="s">
        <v>52</v>
      </c>
      <c r="R324" s="26" t="s">
        <v>84</v>
      </c>
      <c r="S324" s="25" t="s">
        <v>75</v>
      </c>
    </row>
    <row r="325" spans="1:23" s="25" customFormat="1" ht="12.75" customHeight="1" x14ac:dyDescent="0.25">
      <c r="A325" s="54" t="str">
        <f>TEXT(E325,0)</f>
        <v>9781398247710</v>
      </c>
      <c r="B325" s="99">
        <f>G325*F325</f>
        <v>0</v>
      </c>
      <c r="C325" s="121"/>
      <c r="D325" s="54">
        <v>38</v>
      </c>
      <c r="E325" s="104">
        <v>9781398247710</v>
      </c>
      <c r="F325" s="100"/>
      <c r="G325" s="90">
        <v>5.99</v>
      </c>
      <c r="H325" s="54" t="s">
        <v>360</v>
      </c>
      <c r="I325" s="91" t="s">
        <v>439</v>
      </c>
      <c r="J325" s="54" t="s">
        <v>449</v>
      </c>
      <c r="K325" s="45">
        <v>45267</v>
      </c>
      <c r="L325" s="32" t="s">
        <v>57</v>
      </c>
      <c r="M325" s="32" t="s">
        <v>65</v>
      </c>
      <c r="N325" s="32" t="s">
        <v>49</v>
      </c>
      <c r="O325" s="32" t="s">
        <v>50</v>
      </c>
      <c r="P325" s="32" t="s">
        <v>51</v>
      </c>
      <c r="Q325" s="25" t="s">
        <v>52</v>
      </c>
      <c r="S325" s="25" t="s">
        <v>75</v>
      </c>
      <c r="T325" s="25" t="s">
        <v>525</v>
      </c>
    </row>
    <row r="326" spans="1:23" s="25" customFormat="1" ht="12.75" customHeight="1" x14ac:dyDescent="0.25">
      <c r="A326" s="54" t="str">
        <f>TEXT(E326,0)</f>
        <v>9781398247659</v>
      </c>
      <c r="B326" s="99">
        <f>G326*F326</f>
        <v>0</v>
      </c>
      <c r="C326" s="121"/>
      <c r="D326" s="54">
        <v>38</v>
      </c>
      <c r="E326" s="104">
        <v>9781398247659</v>
      </c>
      <c r="F326" s="100"/>
      <c r="G326" s="90">
        <v>5.99</v>
      </c>
      <c r="H326" s="54" t="s">
        <v>360</v>
      </c>
      <c r="I326" s="91" t="s">
        <v>439</v>
      </c>
      <c r="J326" s="54" t="s">
        <v>448</v>
      </c>
      <c r="K326" s="45">
        <v>45267</v>
      </c>
      <c r="L326" s="32" t="s">
        <v>57</v>
      </c>
      <c r="M326" s="32" t="s">
        <v>65</v>
      </c>
      <c r="N326" s="32" t="s">
        <v>49</v>
      </c>
      <c r="O326" s="32" t="s">
        <v>50</v>
      </c>
      <c r="P326" s="32" t="s">
        <v>51</v>
      </c>
      <c r="Q326" s="25" t="s">
        <v>52</v>
      </c>
      <c r="S326" s="25" t="s">
        <v>75</v>
      </c>
      <c r="T326" s="27"/>
    </row>
    <row r="327" spans="1:23" s="25" customFormat="1" ht="12.75" customHeight="1" x14ac:dyDescent="0.25">
      <c r="A327" s="54" t="str">
        <f>TEXT(E327,0)</f>
        <v>9781398250260</v>
      </c>
      <c r="B327" s="99">
        <f>G327*F327</f>
        <v>0</v>
      </c>
      <c r="C327" s="121"/>
      <c r="D327" s="54">
        <v>38</v>
      </c>
      <c r="E327" s="104">
        <v>9781398250260</v>
      </c>
      <c r="F327" s="100"/>
      <c r="G327" s="90">
        <v>5.99</v>
      </c>
      <c r="H327" s="54" t="s">
        <v>360</v>
      </c>
      <c r="I327" s="91" t="s">
        <v>439</v>
      </c>
      <c r="J327" s="54" t="s">
        <v>440</v>
      </c>
      <c r="K327" s="45" t="s">
        <v>87</v>
      </c>
      <c r="L327" s="32" t="s">
        <v>57</v>
      </c>
      <c r="M327" s="32" t="s">
        <v>65</v>
      </c>
      <c r="N327" s="32" t="s">
        <v>49</v>
      </c>
      <c r="O327" s="32" t="s">
        <v>50</v>
      </c>
      <c r="P327" s="32" t="s">
        <v>51</v>
      </c>
      <c r="Q327" s="25" t="s">
        <v>52</v>
      </c>
      <c r="R327" s="25" t="s">
        <v>84</v>
      </c>
      <c r="S327" s="25" t="s">
        <v>75</v>
      </c>
      <c r="T327" s="27"/>
      <c r="U327" s="27"/>
      <c r="V327" s="27"/>
      <c r="W327" s="27"/>
    </row>
    <row r="328" spans="1:23" s="25" customFormat="1" ht="12.75" customHeight="1" x14ac:dyDescent="0.25">
      <c r="A328" s="54" t="str">
        <f>TEXT(E328,0)</f>
        <v>9781398239494</v>
      </c>
      <c r="B328" s="99">
        <f>G328*F328</f>
        <v>0</v>
      </c>
      <c r="C328" s="121"/>
      <c r="D328" s="54">
        <v>38</v>
      </c>
      <c r="E328" s="104">
        <v>9781398239494</v>
      </c>
      <c r="F328" s="100"/>
      <c r="G328" s="90">
        <v>7.99</v>
      </c>
      <c r="H328" s="54" t="s">
        <v>360</v>
      </c>
      <c r="I328" s="91" t="s">
        <v>439</v>
      </c>
      <c r="J328" s="54" t="s">
        <v>447</v>
      </c>
      <c r="K328" s="45">
        <v>44903</v>
      </c>
      <c r="L328" s="32" t="s">
        <v>47</v>
      </c>
      <c r="M328" s="32" t="s">
        <v>388</v>
      </c>
      <c r="N328" s="32" t="s">
        <v>49</v>
      </c>
      <c r="O328" s="32" t="s">
        <v>50</v>
      </c>
      <c r="P328" s="32" t="s">
        <v>51</v>
      </c>
      <c r="Q328" s="25" t="s">
        <v>52</v>
      </c>
      <c r="R328" s="25">
        <v>2</v>
      </c>
      <c r="S328" s="25" t="s">
        <v>75</v>
      </c>
    </row>
    <row r="329" spans="1:23" s="25" customFormat="1" ht="12.75" customHeight="1" x14ac:dyDescent="0.25">
      <c r="A329" s="54" t="str">
        <f>TEXT(E329,0)</f>
        <v>9781474794541</v>
      </c>
      <c r="B329" s="99">
        <f>G329*F329</f>
        <v>0</v>
      </c>
      <c r="C329" s="121"/>
      <c r="D329" s="54">
        <v>38</v>
      </c>
      <c r="E329" s="104">
        <v>9781474794541</v>
      </c>
      <c r="F329" s="100"/>
      <c r="G329" s="90">
        <v>5.99</v>
      </c>
      <c r="H329" s="54" t="s">
        <v>360</v>
      </c>
      <c r="I329" s="91" t="s">
        <v>450</v>
      </c>
      <c r="J329" s="54" t="s">
        <v>451</v>
      </c>
      <c r="K329" s="45">
        <v>44161</v>
      </c>
      <c r="L329" s="32" t="s">
        <v>57</v>
      </c>
      <c r="M329" s="32" t="s">
        <v>383</v>
      </c>
      <c r="N329" s="32" t="s">
        <v>49</v>
      </c>
      <c r="O329" s="32" t="s">
        <v>50</v>
      </c>
      <c r="P329" s="32" t="s">
        <v>51</v>
      </c>
      <c r="Q329" s="25" t="s">
        <v>52</v>
      </c>
      <c r="R329" s="25">
        <v>2.2999999999999998</v>
      </c>
      <c r="S329" s="25" t="s">
        <v>75</v>
      </c>
      <c r="T329" s="25" t="s">
        <v>79</v>
      </c>
    </row>
    <row r="330" spans="1:23" s="25" customFormat="1" ht="12.75" customHeight="1" x14ac:dyDescent="0.25">
      <c r="A330" s="54" t="str">
        <f>TEXT(E330,0)</f>
        <v>9781474794534</v>
      </c>
      <c r="B330" s="99">
        <f>G330*F330</f>
        <v>0</v>
      </c>
      <c r="C330" s="121"/>
      <c r="D330" s="54">
        <v>38</v>
      </c>
      <c r="E330" s="104">
        <v>9781474794534</v>
      </c>
      <c r="F330" s="100"/>
      <c r="G330" s="90">
        <v>5.99</v>
      </c>
      <c r="H330" s="54" t="s">
        <v>360</v>
      </c>
      <c r="I330" s="91" t="s">
        <v>450</v>
      </c>
      <c r="J330" s="54" t="s">
        <v>452</v>
      </c>
      <c r="K330" s="45">
        <v>44161</v>
      </c>
      <c r="L330" s="32" t="s">
        <v>57</v>
      </c>
      <c r="M330" s="32" t="s">
        <v>383</v>
      </c>
      <c r="N330" s="32" t="s">
        <v>49</v>
      </c>
      <c r="O330" s="32" t="s">
        <v>50</v>
      </c>
      <c r="P330" s="32" t="s">
        <v>51</v>
      </c>
      <c r="Q330" s="25" t="s">
        <v>52</v>
      </c>
      <c r="R330" s="25">
        <v>2.1</v>
      </c>
      <c r="S330" s="25" t="s">
        <v>75</v>
      </c>
      <c r="T330" s="25" t="s">
        <v>284</v>
      </c>
    </row>
    <row r="331" spans="1:23" s="25" customFormat="1" ht="12.75" customHeight="1" x14ac:dyDescent="0.25">
      <c r="A331" s="54" t="str">
        <f>TEXT(E331,0)</f>
        <v>9781398215931</v>
      </c>
      <c r="B331" s="99">
        <f>G331*F331</f>
        <v>0</v>
      </c>
      <c r="C331" s="121"/>
      <c r="D331" s="54">
        <v>38</v>
      </c>
      <c r="E331" s="104">
        <v>9781398215931</v>
      </c>
      <c r="F331" s="100"/>
      <c r="G331" s="90">
        <v>5.99</v>
      </c>
      <c r="H331" s="54" t="s">
        <v>360</v>
      </c>
      <c r="I331" s="91" t="s">
        <v>450</v>
      </c>
      <c r="J331" s="54" t="s">
        <v>453</v>
      </c>
      <c r="K331" s="45">
        <v>44413</v>
      </c>
      <c r="L331" s="32" t="s">
        <v>57</v>
      </c>
      <c r="M331" s="32" t="s">
        <v>65</v>
      </c>
      <c r="N331" s="32" t="s">
        <v>49</v>
      </c>
      <c r="O331" s="32" t="s">
        <v>50</v>
      </c>
      <c r="P331" s="32" t="s">
        <v>51</v>
      </c>
      <c r="Q331" s="25" t="s">
        <v>52</v>
      </c>
      <c r="R331" s="25">
        <v>2.1</v>
      </c>
      <c r="S331" s="25" t="s">
        <v>75</v>
      </c>
      <c r="T331" s="25" t="s">
        <v>172</v>
      </c>
    </row>
    <row r="332" spans="1:23" s="25" customFormat="1" ht="12.75" customHeight="1" x14ac:dyDescent="0.25">
      <c r="A332" s="54" t="str">
        <f>TEXT(E332,0)</f>
        <v>9781474794503</v>
      </c>
      <c r="B332" s="99">
        <f>G332*F332</f>
        <v>0</v>
      </c>
      <c r="C332" s="121"/>
      <c r="D332" s="54">
        <v>38</v>
      </c>
      <c r="E332" s="104">
        <v>9781474794503</v>
      </c>
      <c r="F332" s="100"/>
      <c r="G332" s="90">
        <v>5.99</v>
      </c>
      <c r="H332" s="54" t="s">
        <v>360</v>
      </c>
      <c r="I332" s="91" t="s">
        <v>450</v>
      </c>
      <c r="J332" s="54" t="s">
        <v>454</v>
      </c>
      <c r="K332" s="45">
        <v>44105</v>
      </c>
      <c r="L332" s="32" t="s">
        <v>57</v>
      </c>
      <c r="M332" s="32" t="s">
        <v>383</v>
      </c>
      <c r="N332" s="32" t="s">
        <v>49</v>
      </c>
      <c r="O332" s="32" t="s">
        <v>50</v>
      </c>
      <c r="P332" s="32" t="s">
        <v>51</v>
      </c>
      <c r="Q332" s="25" t="s">
        <v>52</v>
      </c>
      <c r="R332" s="25">
        <v>2.4</v>
      </c>
      <c r="S332" s="25" t="s">
        <v>75</v>
      </c>
    </row>
    <row r="333" spans="1:23" s="25" customFormat="1" ht="12.75" customHeight="1" x14ac:dyDescent="0.25">
      <c r="A333" s="54" t="str">
        <f>TEXT(E333,0)</f>
        <v>9781398215948</v>
      </c>
      <c r="B333" s="99">
        <f>G333*F333</f>
        <v>0</v>
      </c>
      <c r="C333" s="121"/>
      <c r="D333" s="54">
        <v>38</v>
      </c>
      <c r="E333" s="104">
        <v>9781398215948</v>
      </c>
      <c r="F333" s="100"/>
      <c r="G333" s="90">
        <v>5.99</v>
      </c>
      <c r="H333" s="54" t="s">
        <v>360</v>
      </c>
      <c r="I333" s="91" t="s">
        <v>450</v>
      </c>
      <c r="J333" s="54" t="s">
        <v>455</v>
      </c>
      <c r="K333" s="45">
        <v>44413</v>
      </c>
      <c r="L333" s="32" t="s">
        <v>57</v>
      </c>
      <c r="M333" s="32" t="s">
        <v>65</v>
      </c>
      <c r="N333" s="32" t="s">
        <v>49</v>
      </c>
      <c r="O333" s="32" t="s">
        <v>50</v>
      </c>
      <c r="P333" s="32" t="s">
        <v>51</v>
      </c>
      <c r="Q333" s="25" t="s">
        <v>52</v>
      </c>
      <c r="R333" s="25">
        <v>2.1</v>
      </c>
      <c r="S333" s="25" t="s">
        <v>75</v>
      </c>
    </row>
    <row r="334" spans="1:23" s="25" customFormat="1" ht="12.75" customHeight="1" x14ac:dyDescent="0.25">
      <c r="A334" s="54" t="str">
        <f>TEXT(E334,0)</f>
        <v>9781398215924</v>
      </c>
      <c r="B334" s="99">
        <f>G334*F334</f>
        <v>0</v>
      </c>
      <c r="C334" s="121"/>
      <c r="D334" s="54">
        <v>38</v>
      </c>
      <c r="E334" s="104">
        <v>9781398215924</v>
      </c>
      <c r="F334" s="100"/>
      <c r="G334" s="90">
        <v>5.99</v>
      </c>
      <c r="H334" s="54" t="s">
        <v>360</v>
      </c>
      <c r="I334" s="91" t="s">
        <v>450</v>
      </c>
      <c r="J334" s="54" t="s">
        <v>456</v>
      </c>
      <c r="K334" s="45">
        <v>44399</v>
      </c>
      <c r="L334" s="32" t="s">
        <v>57</v>
      </c>
      <c r="M334" s="32" t="s">
        <v>65</v>
      </c>
      <c r="N334" s="32" t="s">
        <v>49</v>
      </c>
      <c r="O334" s="32" t="s">
        <v>50</v>
      </c>
      <c r="P334" s="32" t="s">
        <v>51</v>
      </c>
      <c r="Q334" s="25" t="s">
        <v>52</v>
      </c>
      <c r="R334" s="25">
        <v>2.2000000000000002</v>
      </c>
      <c r="S334" s="25" t="s">
        <v>75</v>
      </c>
      <c r="T334" s="25" t="s">
        <v>60</v>
      </c>
    </row>
    <row r="335" spans="1:23" s="25" customFormat="1" ht="12.75" customHeight="1" x14ac:dyDescent="0.25">
      <c r="A335" s="54" t="str">
        <f>TEXT(E335,0)</f>
        <v>9781474794497</v>
      </c>
      <c r="B335" s="99">
        <f>G335*F335</f>
        <v>0</v>
      </c>
      <c r="C335" s="121"/>
      <c r="D335" s="54">
        <v>38</v>
      </c>
      <c r="E335" s="104">
        <v>9781474794497</v>
      </c>
      <c r="F335" s="100"/>
      <c r="G335" s="90">
        <v>5.99</v>
      </c>
      <c r="H335" s="54" t="s">
        <v>360</v>
      </c>
      <c r="I335" s="91" t="s">
        <v>450</v>
      </c>
      <c r="J335" s="54" t="s">
        <v>457</v>
      </c>
      <c r="K335" s="46">
        <v>44105</v>
      </c>
      <c r="L335" s="32" t="s">
        <v>57</v>
      </c>
      <c r="M335" s="32" t="s">
        <v>383</v>
      </c>
      <c r="N335" s="32" t="s">
        <v>49</v>
      </c>
      <c r="O335" s="32" t="s">
        <v>50</v>
      </c>
      <c r="P335" s="32" t="s">
        <v>51</v>
      </c>
      <c r="Q335" s="25" t="s">
        <v>52</v>
      </c>
      <c r="R335" s="25">
        <v>2.4</v>
      </c>
      <c r="S335" s="25" t="s">
        <v>75</v>
      </c>
      <c r="T335" s="25" t="s">
        <v>72</v>
      </c>
    </row>
    <row r="336" spans="1:23" s="25" customFormat="1" ht="12.75" customHeight="1" x14ac:dyDescent="0.25">
      <c r="A336" s="54" t="str">
        <f>TEXT(E336,0)</f>
        <v>9781398215917</v>
      </c>
      <c r="B336" s="99">
        <f>G336*F336</f>
        <v>0</v>
      </c>
      <c r="C336" s="121"/>
      <c r="D336" s="54">
        <v>38</v>
      </c>
      <c r="E336" s="104">
        <v>9781398215917</v>
      </c>
      <c r="F336" s="100"/>
      <c r="G336" s="90">
        <v>5.99</v>
      </c>
      <c r="H336" s="54" t="s">
        <v>360</v>
      </c>
      <c r="I336" s="91" t="s">
        <v>450</v>
      </c>
      <c r="J336" s="54" t="s">
        <v>458</v>
      </c>
      <c r="K336" s="45">
        <v>44399</v>
      </c>
      <c r="L336" s="32" t="s">
        <v>57</v>
      </c>
      <c r="M336" s="32" t="s">
        <v>65</v>
      </c>
      <c r="N336" s="32" t="s">
        <v>49</v>
      </c>
      <c r="O336" s="32" t="s">
        <v>50</v>
      </c>
      <c r="P336" s="32" t="s">
        <v>51</v>
      </c>
      <c r="Q336" s="25" t="s">
        <v>52</v>
      </c>
      <c r="R336" s="25">
        <v>2.2999999999999998</v>
      </c>
      <c r="S336" s="25" t="s">
        <v>75</v>
      </c>
      <c r="T336" s="25" t="s">
        <v>75</v>
      </c>
    </row>
    <row r="337" spans="1:23" s="25" customFormat="1" ht="12.75" customHeight="1" x14ac:dyDescent="0.25">
      <c r="A337" s="54" t="str">
        <f>TEXT(E337,0)</f>
        <v>9781398240476</v>
      </c>
      <c r="B337" s="99">
        <f>G337*F337</f>
        <v>0</v>
      </c>
      <c r="C337" s="121"/>
      <c r="D337" s="54">
        <v>39</v>
      </c>
      <c r="E337" s="104">
        <v>9781398240476</v>
      </c>
      <c r="F337" s="100"/>
      <c r="G337" s="90">
        <v>5.99</v>
      </c>
      <c r="H337" s="54" t="s">
        <v>360</v>
      </c>
      <c r="I337" s="91" t="s">
        <v>459</v>
      </c>
      <c r="J337" s="54" t="s">
        <v>463</v>
      </c>
      <c r="K337" s="46">
        <v>44819</v>
      </c>
      <c r="L337" s="32" t="s">
        <v>57</v>
      </c>
      <c r="M337" s="32" t="s">
        <v>388</v>
      </c>
      <c r="N337" s="32" t="s">
        <v>49</v>
      </c>
      <c r="O337" s="32" t="s">
        <v>50</v>
      </c>
      <c r="P337" s="32" t="s">
        <v>51</v>
      </c>
      <c r="Q337" s="25" t="s">
        <v>52</v>
      </c>
      <c r="R337" s="25">
        <v>2.5</v>
      </c>
      <c r="S337" s="25" t="s">
        <v>66</v>
      </c>
    </row>
    <row r="338" spans="1:23" s="25" customFormat="1" ht="12.75" customHeight="1" x14ac:dyDescent="0.25">
      <c r="A338" s="54" t="str">
        <f>TEXT(E338,0)</f>
        <v>9781398240452</v>
      </c>
      <c r="B338" s="99">
        <f>G338*F338</f>
        <v>0</v>
      </c>
      <c r="C338" s="121"/>
      <c r="D338" s="54">
        <v>39</v>
      </c>
      <c r="E338" s="104">
        <v>9781398240452</v>
      </c>
      <c r="F338" s="100"/>
      <c r="G338" s="90">
        <v>5.99</v>
      </c>
      <c r="H338" s="54" t="s">
        <v>360</v>
      </c>
      <c r="I338" s="91" t="s">
        <v>459</v>
      </c>
      <c r="J338" s="54" t="s">
        <v>461</v>
      </c>
      <c r="K338" s="45">
        <v>44791</v>
      </c>
      <c r="L338" s="32" t="s">
        <v>57</v>
      </c>
      <c r="M338" s="32" t="s">
        <v>388</v>
      </c>
      <c r="N338" s="32" t="s">
        <v>49</v>
      </c>
      <c r="O338" s="32" t="s">
        <v>50</v>
      </c>
      <c r="P338" s="32" t="s">
        <v>51</v>
      </c>
      <c r="Q338" s="25" t="s">
        <v>52</v>
      </c>
      <c r="R338" s="25">
        <v>2.5</v>
      </c>
      <c r="S338" s="25" t="s">
        <v>66</v>
      </c>
      <c r="T338" s="25" t="s">
        <v>172</v>
      </c>
    </row>
    <row r="339" spans="1:23" s="25" customFormat="1" ht="12.75" customHeight="1" x14ac:dyDescent="0.25">
      <c r="A339" s="54" t="str">
        <f>TEXT(E339,0)</f>
        <v>9781474793742</v>
      </c>
      <c r="B339" s="99">
        <f>G339*F339</f>
        <v>0</v>
      </c>
      <c r="C339" s="121"/>
      <c r="D339" s="54">
        <v>39</v>
      </c>
      <c r="E339" s="104">
        <v>9781474793742</v>
      </c>
      <c r="F339" s="100"/>
      <c r="G339" s="90">
        <v>5.99</v>
      </c>
      <c r="H339" s="54" t="s">
        <v>360</v>
      </c>
      <c r="I339" s="91" t="s">
        <v>459</v>
      </c>
      <c r="J339" s="54" t="s">
        <v>460</v>
      </c>
      <c r="K339" s="46">
        <v>44077</v>
      </c>
      <c r="L339" s="32" t="s">
        <v>57</v>
      </c>
      <c r="M339" s="32" t="s">
        <v>383</v>
      </c>
      <c r="N339" s="32" t="s">
        <v>49</v>
      </c>
      <c r="O339" s="32" t="s">
        <v>50</v>
      </c>
      <c r="P339" s="32" t="s">
        <v>51</v>
      </c>
      <c r="Q339" s="25" t="s">
        <v>52</v>
      </c>
      <c r="R339" s="25">
        <v>2.6</v>
      </c>
      <c r="S339" s="25" t="s">
        <v>66</v>
      </c>
    </row>
    <row r="340" spans="1:23" s="25" customFormat="1" ht="12.75" customHeight="1" x14ac:dyDescent="0.25">
      <c r="A340" s="54" t="str">
        <f>TEXT(E340,0)</f>
        <v>9781398236028</v>
      </c>
      <c r="B340" s="99">
        <f>G340*F340</f>
        <v>0</v>
      </c>
      <c r="C340" s="121"/>
      <c r="D340" s="54">
        <v>39</v>
      </c>
      <c r="E340" s="104">
        <v>9781398236028</v>
      </c>
      <c r="F340" s="100"/>
      <c r="G340" s="90">
        <v>5.99</v>
      </c>
      <c r="H340" s="54" t="s">
        <v>360</v>
      </c>
      <c r="I340" s="91" t="s">
        <v>459</v>
      </c>
      <c r="J340" s="54" t="s">
        <v>467</v>
      </c>
      <c r="K340" s="45">
        <v>44623</v>
      </c>
      <c r="L340" s="32" t="s">
        <v>57</v>
      </c>
      <c r="M340" s="32" t="s">
        <v>65</v>
      </c>
      <c r="N340" s="32" t="s">
        <v>49</v>
      </c>
      <c r="O340" s="32" t="s">
        <v>50</v>
      </c>
      <c r="P340" s="32" t="s">
        <v>51</v>
      </c>
      <c r="Q340" s="25" t="s">
        <v>52</v>
      </c>
      <c r="R340" s="25">
        <v>2.8</v>
      </c>
      <c r="S340" s="25" t="s">
        <v>66</v>
      </c>
      <c r="T340" s="25" t="s">
        <v>75</v>
      </c>
    </row>
    <row r="341" spans="1:23" s="25" customFormat="1" ht="12.75" customHeight="1" x14ac:dyDescent="0.25">
      <c r="A341" s="54" t="str">
        <f>TEXT(E341,0)</f>
        <v>9781474793735</v>
      </c>
      <c r="B341" s="99">
        <f>G341*F341</f>
        <v>0</v>
      </c>
      <c r="C341" s="121"/>
      <c r="D341" s="54">
        <v>39</v>
      </c>
      <c r="E341" s="104">
        <v>9781474793735</v>
      </c>
      <c r="F341" s="100"/>
      <c r="G341" s="90">
        <v>5.99</v>
      </c>
      <c r="H341" s="54" t="s">
        <v>360</v>
      </c>
      <c r="I341" s="91" t="s">
        <v>459</v>
      </c>
      <c r="J341" s="54" t="s">
        <v>462</v>
      </c>
      <c r="K341" s="45">
        <v>44021</v>
      </c>
      <c r="L341" s="32" t="s">
        <v>57</v>
      </c>
      <c r="M341" s="32" t="s">
        <v>383</v>
      </c>
      <c r="N341" s="32" t="s">
        <v>49</v>
      </c>
      <c r="O341" s="32" t="s">
        <v>50</v>
      </c>
      <c r="P341" s="32" t="s">
        <v>51</v>
      </c>
      <c r="Q341" s="25" t="s">
        <v>52</v>
      </c>
      <c r="R341" s="25">
        <v>2.5</v>
      </c>
      <c r="S341" s="25" t="s">
        <v>66</v>
      </c>
      <c r="T341" s="25" t="s">
        <v>525</v>
      </c>
    </row>
    <row r="342" spans="1:23" s="25" customFormat="1" ht="12.75" customHeight="1" x14ac:dyDescent="0.25">
      <c r="A342" s="54" t="str">
        <f>TEXT(E342,0)</f>
        <v>9781398236080</v>
      </c>
      <c r="B342" s="99">
        <f>G342*F342</f>
        <v>0</v>
      </c>
      <c r="C342" s="121"/>
      <c r="D342" s="54">
        <v>39</v>
      </c>
      <c r="E342" s="104">
        <v>9781398236080</v>
      </c>
      <c r="F342" s="100"/>
      <c r="G342" s="90">
        <v>5.99</v>
      </c>
      <c r="H342" s="54" t="s">
        <v>360</v>
      </c>
      <c r="I342" s="91" t="s">
        <v>459</v>
      </c>
      <c r="J342" s="54" t="s">
        <v>465</v>
      </c>
      <c r="K342" s="45">
        <v>44581</v>
      </c>
      <c r="L342" s="32" t="s">
        <v>57</v>
      </c>
      <c r="M342" s="32" t="s">
        <v>65</v>
      </c>
      <c r="N342" s="32" t="s">
        <v>49</v>
      </c>
      <c r="O342" s="32" t="s">
        <v>50</v>
      </c>
      <c r="P342" s="32" t="s">
        <v>51</v>
      </c>
      <c r="Q342" s="25" t="s">
        <v>52</v>
      </c>
      <c r="R342" s="25">
        <v>2.5</v>
      </c>
      <c r="S342" s="25" t="s">
        <v>66</v>
      </c>
    </row>
    <row r="343" spans="1:23" s="25" customFormat="1" ht="12.75" customHeight="1" x14ac:dyDescent="0.25">
      <c r="A343" s="54" t="str">
        <f>TEXT(E343,0)</f>
        <v>9781474793759</v>
      </c>
      <c r="B343" s="99">
        <f>G343*F343</f>
        <v>0</v>
      </c>
      <c r="C343" s="121"/>
      <c r="D343" s="54">
        <v>39</v>
      </c>
      <c r="E343" s="104">
        <v>9781474793759</v>
      </c>
      <c r="F343" s="100"/>
      <c r="G343" s="90">
        <v>5.99</v>
      </c>
      <c r="H343" s="54" t="s">
        <v>360</v>
      </c>
      <c r="I343" s="91" t="s">
        <v>459</v>
      </c>
      <c r="J343" s="54" t="s">
        <v>464</v>
      </c>
      <c r="K343" s="45">
        <v>44049</v>
      </c>
      <c r="L343" s="32" t="s">
        <v>57</v>
      </c>
      <c r="M343" s="32" t="s">
        <v>383</v>
      </c>
      <c r="N343" s="32" t="s">
        <v>49</v>
      </c>
      <c r="O343" s="32" t="s">
        <v>50</v>
      </c>
      <c r="P343" s="32" t="s">
        <v>51</v>
      </c>
      <c r="Q343" s="25" t="s">
        <v>52</v>
      </c>
      <c r="R343" s="25">
        <v>2.4</v>
      </c>
      <c r="S343" s="25" t="s">
        <v>66</v>
      </c>
      <c r="T343" s="25" t="s">
        <v>66</v>
      </c>
      <c r="U343" s="27"/>
      <c r="V343" s="27"/>
      <c r="W343" s="27"/>
    </row>
    <row r="344" spans="1:23" s="25" customFormat="1" ht="12.75" customHeight="1" x14ac:dyDescent="0.25">
      <c r="A344" s="54" t="str">
        <f>TEXT(E344,0)</f>
        <v>9781398240438</v>
      </c>
      <c r="B344" s="99">
        <f>G344*F344</f>
        <v>0</v>
      </c>
      <c r="C344" s="121"/>
      <c r="D344" s="54">
        <v>39</v>
      </c>
      <c r="E344" s="104">
        <v>9781398240438</v>
      </c>
      <c r="F344" s="100"/>
      <c r="G344" s="90">
        <v>5.99</v>
      </c>
      <c r="H344" s="54" t="s">
        <v>360</v>
      </c>
      <c r="I344" s="91" t="s">
        <v>459</v>
      </c>
      <c r="J344" s="54" t="s">
        <v>469</v>
      </c>
      <c r="K344" s="45">
        <v>44763</v>
      </c>
      <c r="L344" s="32" t="s">
        <v>57</v>
      </c>
      <c r="M344" s="32" t="s">
        <v>388</v>
      </c>
      <c r="N344" s="32" t="s">
        <v>49</v>
      </c>
      <c r="O344" s="32" t="s">
        <v>50</v>
      </c>
      <c r="P344" s="32" t="s">
        <v>51</v>
      </c>
      <c r="Q344" s="25" t="s">
        <v>52</v>
      </c>
      <c r="R344" s="25">
        <v>2.9</v>
      </c>
      <c r="S344" s="25" t="s">
        <v>66</v>
      </c>
      <c r="T344" s="25" t="s">
        <v>61</v>
      </c>
    </row>
    <row r="345" spans="1:23" s="25" customFormat="1" ht="12.75" customHeight="1" x14ac:dyDescent="0.25">
      <c r="A345" s="54" t="str">
        <f>TEXT(E345,0)</f>
        <v>9781398236059</v>
      </c>
      <c r="B345" s="99">
        <f>G345*F345</f>
        <v>0</v>
      </c>
      <c r="C345" s="121"/>
      <c r="D345" s="54">
        <v>39</v>
      </c>
      <c r="E345" s="104">
        <v>9781398236059</v>
      </c>
      <c r="F345" s="100"/>
      <c r="G345" s="90">
        <v>5.99</v>
      </c>
      <c r="H345" s="54" t="s">
        <v>360</v>
      </c>
      <c r="I345" s="91" t="s">
        <v>459</v>
      </c>
      <c r="J345" s="54" t="s">
        <v>468</v>
      </c>
      <c r="K345" s="46">
        <v>44623</v>
      </c>
      <c r="L345" s="32" t="s">
        <v>57</v>
      </c>
      <c r="M345" s="32" t="s">
        <v>65</v>
      </c>
      <c r="N345" s="32" t="s">
        <v>49</v>
      </c>
      <c r="O345" s="32" t="s">
        <v>50</v>
      </c>
      <c r="P345" s="32" t="s">
        <v>51</v>
      </c>
      <c r="Q345" s="25" t="s">
        <v>52</v>
      </c>
      <c r="R345" s="25">
        <v>2.5</v>
      </c>
      <c r="S345" s="25" t="s">
        <v>66</v>
      </c>
      <c r="T345" s="25" t="s">
        <v>53</v>
      </c>
    </row>
    <row r="346" spans="1:23" s="25" customFormat="1" ht="12.75" customHeight="1" x14ac:dyDescent="0.25">
      <c r="A346" s="54" t="str">
        <f>TEXT(E346,0)</f>
        <v>9781398235960</v>
      </c>
      <c r="B346" s="99">
        <f>G346*F346</f>
        <v>0</v>
      </c>
      <c r="C346" s="121"/>
      <c r="D346" s="54">
        <v>39</v>
      </c>
      <c r="E346" s="104">
        <v>9781398235960</v>
      </c>
      <c r="F346" s="100"/>
      <c r="G346" s="90">
        <v>5.99</v>
      </c>
      <c r="H346" s="54" t="s">
        <v>360</v>
      </c>
      <c r="I346" s="91" t="s">
        <v>459</v>
      </c>
      <c r="J346" s="54" t="s">
        <v>466</v>
      </c>
      <c r="K346" s="45">
        <v>44595</v>
      </c>
      <c r="L346" s="32" t="s">
        <v>57</v>
      </c>
      <c r="M346" s="32" t="s">
        <v>65</v>
      </c>
      <c r="N346" s="32" t="s">
        <v>49</v>
      </c>
      <c r="O346" s="32" t="s">
        <v>50</v>
      </c>
      <c r="P346" s="32" t="s">
        <v>51</v>
      </c>
      <c r="Q346" s="25" t="s">
        <v>52</v>
      </c>
      <c r="R346" s="25">
        <v>2.2000000000000002</v>
      </c>
      <c r="S346" s="25" t="s">
        <v>66</v>
      </c>
      <c r="T346" s="27"/>
    </row>
    <row r="347" spans="1:23" s="25" customFormat="1" ht="12.75" customHeight="1" x14ac:dyDescent="0.25">
      <c r="A347" s="54" t="str">
        <f>TEXT(E347,0)</f>
        <v>9781398235991</v>
      </c>
      <c r="B347" s="99">
        <f>G347*F347</f>
        <v>0</v>
      </c>
      <c r="C347" s="121"/>
      <c r="D347" s="54">
        <v>39</v>
      </c>
      <c r="E347" s="104">
        <v>9781398235991</v>
      </c>
      <c r="F347" s="100"/>
      <c r="G347" s="90">
        <v>5.99</v>
      </c>
      <c r="H347" s="54" t="s">
        <v>360</v>
      </c>
      <c r="I347" s="91" t="s">
        <v>459</v>
      </c>
      <c r="J347" s="54" t="s">
        <v>471</v>
      </c>
      <c r="K347" s="45">
        <v>44595</v>
      </c>
      <c r="L347" s="32" t="s">
        <v>57</v>
      </c>
      <c r="M347" s="32" t="s">
        <v>65</v>
      </c>
      <c r="N347" s="32" t="s">
        <v>49</v>
      </c>
      <c r="O347" s="32" t="s">
        <v>50</v>
      </c>
      <c r="P347" s="32" t="s">
        <v>51</v>
      </c>
      <c r="Q347" s="25" t="s">
        <v>52</v>
      </c>
      <c r="R347" s="25">
        <v>2.4</v>
      </c>
      <c r="S347" s="25" t="s">
        <v>66</v>
      </c>
      <c r="T347" s="25" t="s">
        <v>545</v>
      </c>
    </row>
    <row r="348" spans="1:23" s="25" customFormat="1" ht="12.75" customHeight="1" x14ac:dyDescent="0.25">
      <c r="A348" s="54" t="str">
        <f>TEXT(E348,0)</f>
        <v>9781398204577</v>
      </c>
      <c r="B348" s="99">
        <f>G348*F348</f>
        <v>0</v>
      </c>
      <c r="C348" s="121"/>
      <c r="D348" s="54">
        <v>39</v>
      </c>
      <c r="E348" s="104">
        <v>9781398204577</v>
      </c>
      <c r="F348" s="100"/>
      <c r="G348" s="90">
        <v>5.99</v>
      </c>
      <c r="H348" s="54" t="s">
        <v>360</v>
      </c>
      <c r="I348" s="55" t="s">
        <v>459</v>
      </c>
      <c r="J348" s="91" t="s">
        <v>470</v>
      </c>
      <c r="K348" s="62">
        <v>44231</v>
      </c>
      <c r="L348" s="32" t="s">
        <v>57</v>
      </c>
      <c r="M348" s="32" t="s">
        <v>65</v>
      </c>
      <c r="N348" s="32" t="s">
        <v>49</v>
      </c>
      <c r="O348" s="32" t="s">
        <v>50</v>
      </c>
      <c r="P348" s="32" t="s">
        <v>51</v>
      </c>
      <c r="Q348" s="25" t="s">
        <v>52</v>
      </c>
      <c r="R348" s="52"/>
      <c r="S348" s="25" t="s">
        <v>66</v>
      </c>
      <c r="T348" s="25" t="s">
        <v>284</v>
      </c>
    </row>
    <row r="349" spans="1:23" s="25" customFormat="1" ht="12.75" customHeight="1" x14ac:dyDescent="0.25">
      <c r="A349" s="54" t="str">
        <f>TEXT(E349,0)</f>
        <v>9781398235939</v>
      </c>
      <c r="B349" s="99">
        <f>G349*F349</f>
        <v>0</v>
      </c>
      <c r="C349" s="121"/>
      <c r="D349" s="54">
        <v>39</v>
      </c>
      <c r="E349" s="104">
        <v>9781398235939</v>
      </c>
      <c r="F349" s="100"/>
      <c r="G349" s="90">
        <v>5.99</v>
      </c>
      <c r="H349" s="54" t="s">
        <v>360</v>
      </c>
      <c r="I349" s="91" t="s">
        <v>459</v>
      </c>
      <c r="J349" s="54" t="s">
        <v>472</v>
      </c>
      <c r="K349" s="45">
        <v>44581</v>
      </c>
      <c r="L349" s="32" t="s">
        <v>57</v>
      </c>
      <c r="M349" s="32" t="s">
        <v>65</v>
      </c>
      <c r="N349" s="32" t="s">
        <v>49</v>
      </c>
      <c r="O349" s="32" t="s">
        <v>50</v>
      </c>
      <c r="P349" s="32" t="s">
        <v>51</v>
      </c>
      <c r="Q349" s="25" t="s">
        <v>52</v>
      </c>
      <c r="R349" s="25">
        <v>2.4</v>
      </c>
      <c r="S349" s="25" t="s">
        <v>66</v>
      </c>
      <c r="T349" s="25" t="s">
        <v>172</v>
      </c>
    </row>
    <row r="350" spans="1:23" s="25" customFormat="1" ht="12.75" customHeight="1" x14ac:dyDescent="0.25">
      <c r="A350" s="54" t="str">
        <f>TEXT(E350,0)</f>
        <v>9781398248250</v>
      </c>
      <c r="B350" s="99">
        <f>G350*F350</f>
        <v>0</v>
      </c>
      <c r="C350" s="121"/>
      <c r="D350" s="54">
        <v>39</v>
      </c>
      <c r="E350" s="104">
        <v>9781398248250</v>
      </c>
      <c r="F350" s="100"/>
      <c r="G350" s="90">
        <v>5.99</v>
      </c>
      <c r="H350" s="54" t="s">
        <v>360</v>
      </c>
      <c r="I350" s="91" t="s">
        <v>459</v>
      </c>
      <c r="J350" s="54" t="s">
        <v>475</v>
      </c>
      <c r="K350" s="45">
        <v>44945</v>
      </c>
      <c r="L350" s="32" t="s">
        <v>57</v>
      </c>
      <c r="M350" s="32" t="s">
        <v>65</v>
      </c>
      <c r="N350" s="32" t="s">
        <v>49</v>
      </c>
      <c r="O350" s="32" t="s">
        <v>50</v>
      </c>
      <c r="P350" s="32" t="s">
        <v>51</v>
      </c>
      <c r="Q350" s="25" t="s">
        <v>52</v>
      </c>
      <c r="S350" s="25" t="s">
        <v>66</v>
      </c>
      <c r="T350" s="25" t="s">
        <v>545</v>
      </c>
    </row>
    <row r="351" spans="1:23" s="25" customFormat="1" ht="12.75" customHeight="1" x14ac:dyDescent="0.25">
      <c r="A351" s="54" t="str">
        <f>TEXT(E351,0)</f>
        <v>9781398214941</v>
      </c>
      <c r="B351" s="99">
        <f>G351*F351</f>
        <v>0</v>
      </c>
      <c r="C351" s="121"/>
      <c r="D351" s="54">
        <v>39</v>
      </c>
      <c r="E351" s="104">
        <v>9781398214941</v>
      </c>
      <c r="F351" s="100"/>
      <c r="G351" s="90">
        <v>5.99</v>
      </c>
      <c r="H351" s="54" t="s">
        <v>360</v>
      </c>
      <c r="I351" s="91" t="s">
        <v>459</v>
      </c>
      <c r="J351" s="54" t="s">
        <v>474</v>
      </c>
      <c r="K351" s="45">
        <v>44413</v>
      </c>
      <c r="L351" s="32" t="s">
        <v>57</v>
      </c>
      <c r="M351" s="32" t="s">
        <v>65</v>
      </c>
      <c r="N351" s="32" t="s">
        <v>49</v>
      </c>
      <c r="O351" s="32" t="s">
        <v>50</v>
      </c>
      <c r="P351" s="32" t="s">
        <v>51</v>
      </c>
      <c r="Q351" s="25" t="s">
        <v>52</v>
      </c>
      <c r="R351" s="25">
        <v>2.5</v>
      </c>
      <c r="S351" s="25" t="s">
        <v>66</v>
      </c>
      <c r="T351" s="25" t="s">
        <v>56</v>
      </c>
    </row>
    <row r="352" spans="1:23" s="25" customFormat="1" ht="12.75" customHeight="1" x14ac:dyDescent="0.25">
      <c r="A352" s="54" t="str">
        <f>TEXT(E352,0)</f>
        <v>9781398214965</v>
      </c>
      <c r="B352" s="99">
        <f>G352*F352</f>
        <v>0</v>
      </c>
      <c r="C352" s="121"/>
      <c r="D352" s="54">
        <v>39</v>
      </c>
      <c r="E352" s="104">
        <v>9781398214965</v>
      </c>
      <c r="F352" s="100"/>
      <c r="G352" s="90">
        <v>5.99</v>
      </c>
      <c r="H352" s="54" t="s">
        <v>360</v>
      </c>
      <c r="I352" s="91" t="s">
        <v>459</v>
      </c>
      <c r="J352" s="54" t="s">
        <v>478</v>
      </c>
      <c r="K352" s="46">
        <v>44413</v>
      </c>
      <c r="L352" s="32" t="s">
        <v>57</v>
      </c>
      <c r="M352" s="32" t="s">
        <v>65</v>
      </c>
      <c r="N352" s="32" t="s">
        <v>49</v>
      </c>
      <c r="O352" s="32" t="s">
        <v>50</v>
      </c>
      <c r="P352" s="32" t="s">
        <v>51</v>
      </c>
      <c r="Q352" s="25" t="s">
        <v>52</v>
      </c>
      <c r="R352" s="25">
        <v>2.5</v>
      </c>
      <c r="S352" s="25" t="s">
        <v>66</v>
      </c>
    </row>
    <row r="353" spans="1:23" s="25" customFormat="1" ht="12.75" customHeight="1" x14ac:dyDescent="0.25">
      <c r="A353" s="54" t="str">
        <f>TEXT(E353,0)</f>
        <v>9781398204591</v>
      </c>
      <c r="B353" s="99">
        <f>G353*F353</f>
        <v>0</v>
      </c>
      <c r="C353" s="121"/>
      <c r="D353" s="54">
        <v>39</v>
      </c>
      <c r="E353" s="104">
        <v>9781398204591</v>
      </c>
      <c r="F353" s="100"/>
      <c r="G353" s="90">
        <v>5.99</v>
      </c>
      <c r="H353" s="54" t="s">
        <v>360</v>
      </c>
      <c r="I353" s="91" t="s">
        <v>459</v>
      </c>
      <c r="J353" s="54" t="s">
        <v>473</v>
      </c>
      <c r="K353" s="45">
        <v>44224</v>
      </c>
      <c r="L353" s="32" t="s">
        <v>57</v>
      </c>
      <c r="M353" s="32" t="s">
        <v>65</v>
      </c>
      <c r="N353" s="32" t="s">
        <v>49</v>
      </c>
      <c r="O353" s="32" t="s">
        <v>50</v>
      </c>
      <c r="P353" s="32" t="s">
        <v>51</v>
      </c>
      <c r="Q353" s="25" t="s">
        <v>52</v>
      </c>
      <c r="S353" s="25" t="s">
        <v>66</v>
      </c>
      <c r="T353" s="25" t="s">
        <v>79</v>
      </c>
    </row>
    <row r="354" spans="1:23" s="25" customFormat="1" ht="12.75" customHeight="1" x14ac:dyDescent="0.25">
      <c r="A354" s="54" t="str">
        <f>TEXT(E354,0)</f>
        <v>9781398214958</v>
      </c>
      <c r="B354" s="99">
        <f>G354*F354</f>
        <v>0</v>
      </c>
      <c r="C354" s="121"/>
      <c r="D354" s="54">
        <v>39</v>
      </c>
      <c r="E354" s="104">
        <v>9781398214958</v>
      </c>
      <c r="F354" s="100"/>
      <c r="G354" s="90">
        <v>5.99</v>
      </c>
      <c r="H354" s="54" t="s">
        <v>360</v>
      </c>
      <c r="I354" s="91" t="s">
        <v>459</v>
      </c>
      <c r="J354" s="54" t="s">
        <v>476</v>
      </c>
      <c r="K354" s="45">
        <v>44399</v>
      </c>
      <c r="L354" s="32" t="s">
        <v>57</v>
      </c>
      <c r="M354" s="32" t="s">
        <v>65</v>
      </c>
      <c r="N354" s="32" t="s">
        <v>49</v>
      </c>
      <c r="O354" s="32" t="s">
        <v>50</v>
      </c>
      <c r="P354" s="32" t="s">
        <v>51</v>
      </c>
      <c r="Q354" s="25" t="s">
        <v>52</v>
      </c>
      <c r="R354" s="25">
        <v>2.2999999999999998</v>
      </c>
      <c r="S354" s="25" t="s">
        <v>66</v>
      </c>
      <c r="T354" s="25" t="s">
        <v>66</v>
      </c>
      <c r="U354" s="27"/>
      <c r="V354" s="27"/>
      <c r="W354" s="27"/>
    </row>
    <row r="355" spans="1:23" s="25" customFormat="1" ht="12.75" customHeight="1" x14ac:dyDescent="0.25">
      <c r="A355" s="54" t="str">
        <f>TEXT(E355,0)</f>
        <v>9781398240490</v>
      </c>
      <c r="B355" s="99">
        <f>G355*F355</f>
        <v>0</v>
      </c>
      <c r="C355" s="121"/>
      <c r="D355" s="54">
        <v>39</v>
      </c>
      <c r="E355" s="104">
        <v>9781398240490</v>
      </c>
      <c r="F355" s="100"/>
      <c r="G355" s="90">
        <v>5.99</v>
      </c>
      <c r="H355" s="54" t="s">
        <v>360</v>
      </c>
      <c r="I355" s="91" t="s">
        <v>459</v>
      </c>
      <c r="J355" s="54" t="s">
        <v>477</v>
      </c>
      <c r="K355" s="46">
        <v>44847</v>
      </c>
      <c r="L355" s="32" t="s">
        <v>57</v>
      </c>
      <c r="M355" s="32" t="s">
        <v>388</v>
      </c>
      <c r="N355" s="32" t="s">
        <v>49</v>
      </c>
      <c r="O355" s="32" t="s">
        <v>50</v>
      </c>
      <c r="P355" s="32" t="s">
        <v>51</v>
      </c>
      <c r="Q355" s="25" t="s">
        <v>52</v>
      </c>
      <c r="R355" s="25">
        <v>2.6</v>
      </c>
      <c r="S355" s="25" t="s">
        <v>66</v>
      </c>
      <c r="T355" s="25" t="s">
        <v>53</v>
      </c>
    </row>
    <row r="356" spans="1:23" s="25" customFormat="1" ht="12.75" customHeight="1" x14ac:dyDescent="0.25">
      <c r="A356" s="54" t="str">
        <f>TEXT(E356,0)</f>
        <v>9781398248243</v>
      </c>
      <c r="B356" s="99">
        <f>G356*F356</f>
        <v>0</v>
      </c>
      <c r="C356" s="121"/>
      <c r="D356" s="54">
        <v>39</v>
      </c>
      <c r="E356" s="104">
        <v>9781398248243</v>
      </c>
      <c r="F356" s="100"/>
      <c r="G356" s="90">
        <v>5.99</v>
      </c>
      <c r="H356" s="54" t="s">
        <v>360</v>
      </c>
      <c r="I356" s="55" t="s">
        <v>459</v>
      </c>
      <c r="J356" s="91" t="s">
        <v>479</v>
      </c>
      <c r="K356" s="62">
        <v>44973</v>
      </c>
      <c r="L356" s="32" t="s">
        <v>57</v>
      </c>
      <c r="M356" s="32" t="s">
        <v>65</v>
      </c>
      <c r="N356" s="32" t="s">
        <v>49</v>
      </c>
      <c r="O356" s="32" t="s">
        <v>50</v>
      </c>
      <c r="P356" s="32" t="s">
        <v>51</v>
      </c>
      <c r="Q356" s="25" t="s">
        <v>52</v>
      </c>
      <c r="R356" s="52"/>
      <c r="S356" s="25" t="s">
        <v>66</v>
      </c>
      <c r="T356" s="25" t="s">
        <v>79</v>
      </c>
    </row>
    <row r="357" spans="1:23" s="25" customFormat="1" ht="12.75" customHeight="1" x14ac:dyDescent="0.25">
      <c r="A357" s="54" t="str">
        <f>TEXT(E357,0)</f>
        <v>9781398204584</v>
      </c>
      <c r="B357" s="99">
        <f>G357*F357</f>
        <v>0</v>
      </c>
      <c r="C357" s="121"/>
      <c r="D357" s="54">
        <v>39</v>
      </c>
      <c r="E357" s="104">
        <v>9781398204584</v>
      </c>
      <c r="F357" s="100"/>
      <c r="G357" s="90">
        <v>5.99</v>
      </c>
      <c r="H357" s="54" t="s">
        <v>360</v>
      </c>
      <c r="I357" s="91" t="s">
        <v>459</v>
      </c>
      <c r="J357" s="54" t="s">
        <v>480</v>
      </c>
      <c r="K357" s="46">
        <v>44224</v>
      </c>
      <c r="L357" s="32" t="s">
        <v>57</v>
      </c>
      <c r="M357" s="32" t="s">
        <v>65</v>
      </c>
      <c r="N357" s="32" t="s">
        <v>49</v>
      </c>
      <c r="O357" s="32" t="s">
        <v>50</v>
      </c>
      <c r="P357" s="32" t="s">
        <v>51</v>
      </c>
      <c r="Q357" s="25" t="s">
        <v>52</v>
      </c>
      <c r="S357" s="25" t="s">
        <v>66</v>
      </c>
    </row>
    <row r="358" spans="1:23" s="25" customFormat="1" ht="12.75" customHeight="1" x14ac:dyDescent="0.25">
      <c r="A358" s="54" t="str">
        <f>TEXT(E358,0)</f>
        <v>9781398248267</v>
      </c>
      <c r="B358" s="99">
        <f>G358*F358</f>
        <v>0</v>
      </c>
      <c r="C358" s="121"/>
      <c r="D358" s="54">
        <v>39</v>
      </c>
      <c r="E358" s="104">
        <v>9781398248267</v>
      </c>
      <c r="F358" s="100"/>
      <c r="G358" s="90">
        <v>5.99</v>
      </c>
      <c r="H358" s="54" t="s">
        <v>360</v>
      </c>
      <c r="I358" s="91" t="s">
        <v>459</v>
      </c>
      <c r="J358" s="54" t="s">
        <v>481</v>
      </c>
      <c r="K358" s="45">
        <v>45001</v>
      </c>
      <c r="L358" s="32" t="s">
        <v>57</v>
      </c>
      <c r="M358" s="32" t="s">
        <v>65</v>
      </c>
      <c r="N358" s="32" t="s">
        <v>49</v>
      </c>
      <c r="O358" s="32" t="s">
        <v>50</v>
      </c>
      <c r="P358" s="32" t="s">
        <v>51</v>
      </c>
      <c r="Q358" s="25" t="s">
        <v>52</v>
      </c>
      <c r="S358" s="25" t="s">
        <v>66</v>
      </c>
      <c r="T358" s="25" t="s">
        <v>56</v>
      </c>
    </row>
    <row r="359" spans="1:23" s="25" customFormat="1" ht="12.75" customHeight="1" x14ac:dyDescent="0.25">
      <c r="A359" s="54" t="str">
        <f>TEXT(E359,0)</f>
        <v>9781398204560</v>
      </c>
      <c r="B359" s="99">
        <f>G359*F359</f>
        <v>0</v>
      </c>
      <c r="C359" s="121"/>
      <c r="D359" s="54">
        <v>39</v>
      </c>
      <c r="E359" s="104">
        <v>9781398204560</v>
      </c>
      <c r="F359" s="100"/>
      <c r="G359" s="90">
        <v>5.99</v>
      </c>
      <c r="H359" s="54" t="s">
        <v>360</v>
      </c>
      <c r="I359" s="55" t="s">
        <v>459</v>
      </c>
      <c r="J359" s="91" t="s">
        <v>482</v>
      </c>
      <c r="K359" s="62">
        <v>44231</v>
      </c>
      <c r="L359" s="32" t="s">
        <v>57</v>
      </c>
      <c r="M359" s="32" t="s">
        <v>65</v>
      </c>
      <c r="N359" s="32" t="s">
        <v>49</v>
      </c>
      <c r="O359" s="32" t="s">
        <v>50</v>
      </c>
      <c r="P359" s="32" t="s">
        <v>51</v>
      </c>
      <c r="Q359" s="25" t="s">
        <v>52</v>
      </c>
      <c r="R359" s="52"/>
      <c r="S359" s="25" t="s">
        <v>66</v>
      </c>
      <c r="T359" s="25" t="s">
        <v>75</v>
      </c>
    </row>
    <row r="360" spans="1:23" s="25" customFormat="1" ht="12.75" customHeight="1" x14ac:dyDescent="0.25">
      <c r="A360" s="54" t="str">
        <f>TEXT(E360,0)</f>
        <v>9781398251106</v>
      </c>
      <c r="B360" s="99">
        <f>G360*F360</f>
        <v>0</v>
      </c>
      <c r="C360" s="121"/>
      <c r="D360" s="54">
        <v>39</v>
      </c>
      <c r="E360" s="104">
        <v>9781398251106</v>
      </c>
      <c r="F360" s="100"/>
      <c r="G360" s="90">
        <v>5.99</v>
      </c>
      <c r="H360" s="54" t="s">
        <v>360</v>
      </c>
      <c r="I360" s="55" t="s">
        <v>483</v>
      </c>
      <c r="J360" s="91" t="s">
        <v>484</v>
      </c>
      <c r="K360" s="62">
        <v>45183</v>
      </c>
      <c r="L360" s="32" t="s">
        <v>57</v>
      </c>
      <c r="M360" s="32" t="s">
        <v>65</v>
      </c>
      <c r="N360" s="32" t="s">
        <v>49</v>
      </c>
      <c r="O360" s="32" t="s">
        <v>50</v>
      </c>
      <c r="P360" s="32" t="s">
        <v>51</v>
      </c>
      <c r="Q360" s="25" t="s">
        <v>52</v>
      </c>
      <c r="R360" s="52"/>
      <c r="T360" s="25" t="s">
        <v>56</v>
      </c>
    </row>
    <row r="361" spans="1:23" s="25" customFormat="1" ht="12.75" customHeight="1" x14ac:dyDescent="0.25">
      <c r="A361" s="54" t="str">
        <f>TEXT(E361,0)</f>
        <v>9781398251090</v>
      </c>
      <c r="B361" s="99">
        <f>G361*F361</f>
        <v>0</v>
      </c>
      <c r="C361" s="121"/>
      <c r="D361" s="54">
        <v>39</v>
      </c>
      <c r="E361" s="104">
        <v>9781398251090</v>
      </c>
      <c r="F361" s="100"/>
      <c r="G361" s="90">
        <v>5.99</v>
      </c>
      <c r="H361" s="54" t="s">
        <v>360</v>
      </c>
      <c r="I361" s="55" t="s">
        <v>483</v>
      </c>
      <c r="J361" s="91" t="s">
        <v>485</v>
      </c>
      <c r="K361" s="62">
        <v>45211</v>
      </c>
      <c r="L361" s="32" t="s">
        <v>57</v>
      </c>
      <c r="M361" s="32" t="s">
        <v>65</v>
      </c>
      <c r="N361" s="32" t="s">
        <v>49</v>
      </c>
      <c r="O361" s="32" t="s">
        <v>50</v>
      </c>
      <c r="P361" s="32" t="s">
        <v>51</v>
      </c>
      <c r="Q361" s="25" t="s">
        <v>52</v>
      </c>
      <c r="R361" s="52"/>
      <c r="T361" s="25" t="s">
        <v>75</v>
      </c>
    </row>
    <row r="362" spans="1:23" s="25" customFormat="1" ht="12.75" customHeight="1" x14ac:dyDescent="0.25">
      <c r="A362" s="54" t="str">
        <f>TEXT(E362,0)</f>
        <v>9781398243774</v>
      </c>
      <c r="B362" s="99">
        <f>G362*F362</f>
        <v>0</v>
      </c>
      <c r="C362" s="121"/>
      <c r="D362" s="54">
        <v>39</v>
      </c>
      <c r="E362" s="104">
        <v>9781398243774</v>
      </c>
      <c r="F362" s="100"/>
      <c r="G362" s="90">
        <v>7.99</v>
      </c>
      <c r="H362" s="54" t="s">
        <v>360</v>
      </c>
      <c r="I362" s="91" t="s">
        <v>486</v>
      </c>
      <c r="J362" s="54" t="s">
        <v>487</v>
      </c>
      <c r="K362" s="46">
        <v>44875</v>
      </c>
      <c r="L362" s="32" t="s">
        <v>47</v>
      </c>
      <c r="M362" s="32" t="s">
        <v>65</v>
      </c>
      <c r="N362" s="32" t="s">
        <v>49</v>
      </c>
      <c r="O362" s="32" t="s">
        <v>50</v>
      </c>
      <c r="P362" s="32" t="s">
        <v>51</v>
      </c>
      <c r="Q362" s="25" t="s">
        <v>52</v>
      </c>
      <c r="S362" s="25" t="s">
        <v>66</v>
      </c>
      <c r="T362" s="25" t="s">
        <v>58</v>
      </c>
    </row>
    <row r="363" spans="1:23" s="25" customFormat="1" ht="12.75" customHeight="1" x14ac:dyDescent="0.25">
      <c r="A363" s="54" t="str">
        <f>TEXT(E363,0)</f>
        <v>9781398243811</v>
      </c>
      <c r="B363" s="99">
        <f>G363*F363</f>
        <v>0</v>
      </c>
      <c r="C363" s="121"/>
      <c r="D363" s="54">
        <v>39</v>
      </c>
      <c r="E363" s="104">
        <v>9781398243811</v>
      </c>
      <c r="F363" s="100"/>
      <c r="G363" s="90">
        <v>7.99</v>
      </c>
      <c r="H363" s="54" t="s">
        <v>360</v>
      </c>
      <c r="I363" s="91" t="s">
        <v>486</v>
      </c>
      <c r="J363" s="54" t="s">
        <v>488</v>
      </c>
      <c r="K363" s="46">
        <v>44903</v>
      </c>
      <c r="L363" s="32" t="s">
        <v>47</v>
      </c>
      <c r="M363" s="32" t="s">
        <v>65</v>
      </c>
      <c r="N363" s="32" t="s">
        <v>49</v>
      </c>
      <c r="O363" s="32" t="s">
        <v>50</v>
      </c>
      <c r="P363" s="32" t="s">
        <v>51</v>
      </c>
      <c r="Q363" s="25" t="s">
        <v>52</v>
      </c>
      <c r="S363" s="25" t="s">
        <v>66</v>
      </c>
      <c r="T363" s="27"/>
    </row>
    <row r="364" spans="1:23" s="25" customFormat="1" ht="12.75" customHeight="1" x14ac:dyDescent="0.25">
      <c r="A364" s="54" t="str">
        <f>TEXT(E364,0)</f>
        <v>9781398243705</v>
      </c>
      <c r="B364" s="99">
        <f>G364*F364</f>
        <v>0</v>
      </c>
      <c r="C364" s="121"/>
      <c r="D364" s="54">
        <v>39</v>
      </c>
      <c r="E364" s="104">
        <v>9781398243705</v>
      </c>
      <c r="F364" s="100"/>
      <c r="G364" s="90">
        <v>7.99</v>
      </c>
      <c r="H364" s="54" t="s">
        <v>360</v>
      </c>
      <c r="I364" s="91" t="s">
        <v>486</v>
      </c>
      <c r="J364" s="54" t="s">
        <v>489</v>
      </c>
      <c r="K364" s="46">
        <v>44875</v>
      </c>
      <c r="L364" s="32" t="s">
        <v>47</v>
      </c>
      <c r="M364" s="32" t="s">
        <v>65</v>
      </c>
      <c r="N364" s="32" t="s">
        <v>49</v>
      </c>
      <c r="O364" s="32" t="s">
        <v>50</v>
      </c>
      <c r="P364" s="32" t="s">
        <v>51</v>
      </c>
      <c r="Q364" s="25" t="s">
        <v>52</v>
      </c>
      <c r="S364" s="25" t="s">
        <v>66</v>
      </c>
      <c r="T364" s="25" t="s">
        <v>525</v>
      </c>
    </row>
    <row r="365" spans="1:23" s="25" customFormat="1" ht="12.75" customHeight="1" x14ac:dyDescent="0.25">
      <c r="A365" s="54" t="str">
        <f>TEXT(E365,0)</f>
        <v>9781398243798</v>
      </c>
      <c r="B365" s="99">
        <f>G365*F365</f>
        <v>0</v>
      </c>
      <c r="C365" s="121"/>
      <c r="D365" s="54">
        <v>39</v>
      </c>
      <c r="E365" s="104">
        <v>9781398243798</v>
      </c>
      <c r="F365" s="100"/>
      <c r="G365" s="90">
        <v>5.99</v>
      </c>
      <c r="H365" s="54" t="s">
        <v>360</v>
      </c>
      <c r="I365" s="91" t="s">
        <v>486</v>
      </c>
      <c r="J365" s="54" t="s">
        <v>487</v>
      </c>
      <c r="K365" s="46">
        <v>45239</v>
      </c>
      <c r="L365" s="32" t="s">
        <v>57</v>
      </c>
      <c r="M365" s="32" t="s">
        <v>65</v>
      </c>
      <c r="N365" s="32" t="s">
        <v>49</v>
      </c>
      <c r="O365" s="32" t="s">
        <v>50</v>
      </c>
      <c r="P365" s="32" t="s">
        <v>51</v>
      </c>
      <c r="Q365" s="25" t="s">
        <v>52</v>
      </c>
      <c r="S365" s="25" t="s">
        <v>66</v>
      </c>
      <c r="T365" s="25" t="s">
        <v>58</v>
      </c>
    </row>
    <row r="366" spans="1:23" s="25" customFormat="1" ht="12.75" customHeight="1" x14ac:dyDescent="0.25">
      <c r="A366" s="54" t="str">
        <f>TEXT(E366,0)</f>
        <v>9781398243699</v>
      </c>
      <c r="B366" s="99">
        <f>G366*F366</f>
        <v>0</v>
      </c>
      <c r="C366" s="121"/>
      <c r="D366" s="54">
        <v>39</v>
      </c>
      <c r="E366" s="104">
        <v>9781398243699</v>
      </c>
      <c r="F366" s="100"/>
      <c r="G366" s="90">
        <v>5.99</v>
      </c>
      <c r="H366" s="54" t="s">
        <v>360</v>
      </c>
      <c r="I366" s="91" t="s">
        <v>486</v>
      </c>
      <c r="J366" s="54" t="s">
        <v>489</v>
      </c>
      <c r="K366" s="46">
        <v>45239</v>
      </c>
      <c r="L366" s="32" t="s">
        <v>57</v>
      </c>
      <c r="M366" s="32" t="s">
        <v>65</v>
      </c>
      <c r="N366" s="32" t="s">
        <v>49</v>
      </c>
      <c r="O366" s="32" t="s">
        <v>50</v>
      </c>
      <c r="P366" s="32" t="s">
        <v>51</v>
      </c>
      <c r="Q366" s="25" t="s">
        <v>52</v>
      </c>
      <c r="S366" s="25" t="s">
        <v>66</v>
      </c>
      <c r="T366" s="25" t="s">
        <v>61</v>
      </c>
    </row>
    <row r="367" spans="1:23" s="25" customFormat="1" ht="12.75" customHeight="1" x14ac:dyDescent="0.25">
      <c r="A367" s="54" t="str">
        <f>TEXT(E367,0)</f>
        <v>9781398243743</v>
      </c>
      <c r="B367" s="99">
        <f>G367*F367</f>
        <v>0</v>
      </c>
      <c r="C367" s="121"/>
      <c r="D367" s="54">
        <v>39</v>
      </c>
      <c r="E367" s="104">
        <v>9781398243743</v>
      </c>
      <c r="F367" s="100"/>
      <c r="G367" s="90">
        <v>5.99</v>
      </c>
      <c r="H367" s="54" t="s">
        <v>360</v>
      </c>
      <c r="I367" s="91" t="s">
        <v>486</v>
      </c>
      <c r="J367" s="54" t="s">
        <v>492</v>
      </c>
      <c r="K367" s="46">
        <v>45239</v>
      </c>
      <c r="L367" s="32" t="s">
        <v>57</v>
      </c>
      <c r="M367" s="32" t="s">
        <v>65</v>
      </c>
      <c r="N367" s="32" t="s">
        <v>49</v>
      </c>
      <c r="O367" s="32" t="s">
        <v>50</v>
      </c>
      <c r="P367" s="32" t="s">
        <v>51</v>
      </c>
      <c r="Q367" s="25" t="s">
        <v>52</v>
      </c>
      <c r="S367" s="25" t="s">
        <v>66</v>
      </c>
      <c r="T367" s="25" t="s">
        <v>545</v>
      </c>
    </row>
    <row r="368" spans="1:23" s="25" customFormat="1" ht="12.75" customHeight="1" x14ac:dyDescent="0.25">
      <c r="A368" s="54" t="str">
        <f>TEXT(E368,0)</f>
        <v>9781398243866</v>
      </c>
      <c r="B368" s="99">
        <f>G368*F368</f>
        <v>0</v>
      </c>
      <c r="C368" s="121"/>
      <c r="D368" s="54">
        <v>39</v>
      </c>
      <c r="E368" s="104">
        <v>9781398243866</v>
      </c>
      <c r="F368" s="100"/>
      <c r="G368" s="90">
        <v>5.99</v>
      </c>
      <c r="H368" s="54" t="s">
        <v>360</v>
      </c>
      <c r="I368" s="91" t="s">
        <v>486</v>
      </c>
      <c r="J368" s="54" t="s">
        <v>493</v>
      </c>
      <c r="K368" s="46">
        <v>45267</v>
      </c>
      <c r="L368" s="32" t="s">
        <v>57</v>
      </c>
      <c r="M368" s="32" t="s">
        <v>65</v>
      </c>
      <c r="N368" s="32" t="s">
        <v>49</v>
      </c>
      <c r="O368" s="32" t="s">
        <v>50</v>
      </c>
      <c r="P368" s="32" t="s">
        <v>51</v>
      </c>
      <c r="Q368" s="25" t="s">
        <v>52</v>
      </c>
      <c r="S368" s="25" t="s">
        <v>66</v>
      </c>
    </row>
    <row r="369" spans="1:23" s="25" customFormat="1" ht="12.75" customHeight="1" x14ac:dyDescent="0.25">
      <c r="A369" s="54" t="str">
        <f>TEXT(E369,0)</f>
        <v>9781398243828</v>
      </c>
      <c r="B369" s="99">
        <f>G369*F369</f>
        <v>0</v>
      </c>
      <c r="C369" s="121"/>
      <c r="D369" s="54">
        <v>39</v>
      </c>
      <c r="E369" s="104">
        <v>9781398243828</v>
      </c>
      <c r="F369" s="100"/>
      <c r="G369" s="90">
        <v>5.99</v>
      </c>
      <c r="H369" s="54" t="s">
        <v>360</v>
      </c>
      <c r="I369" s="91" t="s">
        <v>486</v>
      </c>
      <c r="J369" s="54" t="s">
        <v>488</v>
      </c>
      <c r="K369" s="46">
        <v>45267</v>
      </c>
      <c r="L369" s="32" t="s">
        <v>57</v>
      </c>
      <c r="M369" s="32" t="s">
        <v>65</v>
      </c>
      <c r="N369" s="32" t="s">
        <v>49</v>
      </c>
      <c r="O369" s="32" t="s">
        <v>50</v>
      </c>
      <c r="P369" s="32" t="s">
        <v>51</v>
      </c>
      <c r="Q369" s="25" t="s">
        <v>52</v>
      </c>
      <c r="S369" s="25" t="s">
        <v>66</v>
      </c>
      <c r="T369" s="25" t="s">
        <v>58</v>
      </c>
    </row>
    <row r="370" spans="1:23" s="25" customFormat="1" ht="12.75" customHeight="1" x14ac:dyDescent="0.25">
      <c r="A370" s="54" t="str">
        <f>TEXT(E370,0)</f>
        <v>9781398243736</v>
      </c>
      <c r="B370" s="99">
        <f>G370*F370</f>
        <v>0</v>
      </c>
      <c r="C370" s="121"/>
      <c r="D370" s="54">
        <v>39</v>
      </c>
      <c r="E370" s="104">
        <v>9781398243736</v>
      </c>
      <c r="F370" s="100"/>
      <c r="G370" s="90">
        <v>7.99</v>
      </c>
      <c r="H370" s="54" t="s">
        <v>360</v>
      </c>
      <c r="I370" s="91" t="s">
        <v>486</v>
      </c>
      <c r="J370" s="54" t="s">
        <v>492</v>
      </c>
      <c r="K370" s="46">
        <v>44875</v>
      </c>
      <c r="L370" s="32" t="s">
        <v>47</v>
      </c>
      <c r="M370" s="32" t="s">
        <v>65</v>
      </c>
      <c r="N370" s="32" t="s">
        <v>49</v>
      </c>
      <c r="O370" s="32" t="s">
        <v>50</v>
      </c>
      <c r="P370" s="32" t="s">
        <v>51</v>
      </c>
      <c r="Q370" s="25" t="s">
        <v>52</v>
      </c>
      <c r="S370" s="25" t="s">
        <v>66</v>
      </c>
    </row>
    <row r="371" spans="1:23" s="25" customFormat="1" ht="12.75" customHeight="1" x14ac:dyDescent="0.25">
      <c r="A371" s="54" t="str">
        <f>TEXT(E371,0)</f>
        <v>9781474790697</v>
      </c>
      <c r="B371" s="99">
        <f>G371*F371</f>
        <v>0</v>
      </c>
      <c r="C371" s="121"/>
      <c r="D371" s="54">
        <v>39</v>
      </c>
      <c r="E371" s="104">
        <v>9781474790697</v>
      </c>
      <c r="F371" s="100"/>
      <c r="G371" s="90">
        <v>5.99</v>
      </c>
      <c r="H371" s="54" t="s">
        <v>360</v>
      </c>
      <c r="I371" s="91" t="s">
        <v>486</v>
      </c>
      <c r="J371" s="54" t="s">
        <v>490</v>
      </c>
      <c r="K371" s="46">
        <v>43979</v>
      </c>
      <c r="L371" s="32" t="s">
        <v>57</v>
      </c>
      <c r="M371" s="32" t="s">
        <v>383</v>
      </c>
      <c r="N371" s="32" t="s">
        <v>49</v>
      </c>
      <c r="O371" s="32" t="s">
        <v>50</v>
      </c>
      <c r="P371" s="32" t="s">
        <v>51</v>
      </c>
      <c r="Q371" s="25" t="s">
        <v>52</v>
      </c>
      <c r="R371" s="25">
        <v>1.8</v>
      </c>
      <c r="S371" s="25" t="s">
        <v>66</v>
      </c>
      <c r="U371" s="27"/>
      <c r="V371" s="27"/>
      <c r="W371" s="27"/>
    </row>
    <row r="372" spans="1:23" s="25" customFormat="1" ht="12.75" customHeight="1" x14ac:dyDescent="0.25">
      <c r="A372" s="54" t="str">
        <f>TEXT(E372,0)</f>
        <v>9781474790734</v>
      </c>
      <c r="B372" s="99">
        <f>G372*F372</f>
        <v>0</v>
      </c>
      <c r="C372" s="121"/>
      <c r="D372" s="54">
        <v>39</v>
      </c>
      <c r="E372" s="104">
        <v>9781474790734</v>
      </c>
      <c r="F372" s="100"/>
      <c r="G372" s="90">
        <v>5.99</v>
      </c>
      <c r="H372" s="54" t="s">
        <v>360</v>
      </c>
      <c r="I372" s="91" t="s">
        <v>486</v>
      </c>
      <c r="J372" s="54" t="s">
        <v>491</v>
      </c>
      <c r="K372" s="46">
        <v>44007</v>
      </c>
      <c r="L372" s="32" t="s">
        <v>57</v>
      </c>
      <c r="M372" s="32" t="s">
        <v>383</v>
      </c>
      <c r="N372" s="32" t="s">
        <v>49</v>
      </c>
      <c r="O372" s="32" t="s">
        <v>50</v>
      </c>
      <c r="P372" s="32" t="s">
        <v>51</v>
      </c>
      <c r="Q372" s="25" t="s">
        <v>52</v>
      </c>
      <c r="R372" s="25">
        <v>2.5</v>
      </c>
      <c r="S372" s="25" t="s">
        <v>66</v>
      </c>
    </row>
    <row r="373" spans="1:23" s="25" customFormat="1" ht="12.75" customHeight="1" x14ac:dyDescent="0.25">
      <c r="A373" s="54" t="str">
        <f>TEXT(E373,0)</f>
        <v>9781398243859</v>
      </c>
      <c r="B373" s="99">
        <f>G373*F373</f>
        <v>0</v>
      </c>
      <c r="C373" s="121"/>
      <c r="D373" s="54">
        <v>39</v>
      </c>
      <c r="E373" s="104">
        <v>9781398243859</v>
      </c>
      <c r="F373" s="100"/>
      <c r="G373" s="90">
        <v>7.99</v>
      </c>
      <c r="H373" s="54" t="s">
        <v>360</v>
      </c>
      <c r="I373" s="91" t="s">
        <v>486</v>
      </c>
      <c r="J373" s="54" t="s">
        <v>493</v>
      </c>
      <c r="K373" s="46">
        <v>44903</v>
      </c>
      <c r="L373" s="32" t="s">
        <v>47</v>
      </c>
      <c r="M373" s="32" t="s">
        <v>65</v>
      </c>
      <c r="N373" s="32" t="s">
        <v>49</v>
      </c>
      <c r="O373" s="32" t="s">
        <v>50</v>
      </c>
      <c r="P373" s="32" t="s">
        <v>51</v>
      </c>
      <c r="Q373" s="25" t="s">
        <v>52</v>
      </c>
      <c r="S373" s="25" t="s">
        <v>66</v>
      </c>
      <c r="T373" s="25" t="s">
        <v>545</v>
      </c>
    </row>
    <row r="374" spans="1:23" s="25" customFormat="1" ht="12.75" customHeight="1" x14ac:dyDescent="0.25">
      <c r="A374" s="54" t="str">
        <f>TEXT(E374,0)</f>
        <v>9781474790710</v>
      </c>
      <c r="B374" s="99">
        <f>G374*F374</f>
        <v>0</v>
      </c>
      <c r="C374" s="121"/>
      <c r="D374" s="54">
        <v>39</v>
      </c>
      <c r="E374" s="104">
        <v>9781474790710</v>
      </c>
      <c r="F374" s="100"/>
      <c r="G374" s="90">
        <v>5.99</v>
      </c>
      <c r="H374" s="54" t="s">
        <v>360</v>
      </c>
      <c r="I374" s="91" t="s">
        <v>486</v>
      </c>
      <c r="J374" s="54" t="s">
        <v>495</v>
      </c>
      <c r="K374" s="46">
        <v>44007</v>
      </c>
      <c r="L374" s="32" t="s">
        <v>57</v>
      </c>
      <c r="M374" s="32" t="s">
        <v>383</v>
      </c>
      <c r="N374" s="32" t="s">
        <v>49</v>
      </c>
      <c r="O374" s="32" t="s">
        <v>50</v>
      </c>
      <c r="P374" s="32" t="s">
        <v>51</v>
      </c>
      <c r="Q374" s="25" t="s">
        <v>52</v>
      </c>
      <c r="R374" s="25">
        <v>2.2000000000000002</v>
      </c>
      <c r="S374" s="25" t="s">
        <v>66</v>
      </c>
      <c r="T374" s="25" t="s">
        <v>61</v>
      </c>
      <c r="U374" s="27"/>
      <c r="V374" s="27"/>
      <c r="W374" s="27"/>
    </row>
    <row r="375" spans="1:23" s="25" customFormat="1" ht="12.75" customHeight="1" x14ac:dyDescent="0.25">
      <c r="A375" s="54" t="str">
        <f>TEXT(E375,0)</f>
        <v>9781474790680</v>
      </c>
      <c r="B375" s="99">
        <f>G375*F375</f>
        <v>0</v>
      </c>
      <c r="C375" s="121"/>
      <c r="D375" s="54">
        <v>39</v>
      </c>
      <c r="E375" s="104">
        <v>9781474790680</v>
      </c>
      <c r="F375" s="100"/>
      <c r="G375" s="90">
        <v>5.99</v>
      </c>
      <c r="H375" s="54" t="s">
        <v>360</v>
      </c>
      <c r="I375" s="91" t="s">
        <v>486</v>
      </c>
      <c r="J375" s="54" t="s">
        <v>494</v>
      </c>
      <c r="K375" s="46">
        <v>43979</v>
      </c>
      <c r="L375" s="32" t="s">
        <v>57</v>
      </c>
      <c r="M375" s="32" t="s">
        <v>383</v>
      </c>
      <c r="N375" s="32" t="s">
        <v>49</v>
      </c>
      <c r="O375" s="32" t="s">
        <v>50</v>
      </c>
      <c r="P375" s="32" t="s">
        <v>51</v>
      </c>
      <c r="Q375" s="25" t="s">
        <v>52</v>
      </c>
      <c r="R375" s="25">
        <v>2</v>
      </c>
      <c r="S375" s="25" t="s">
        <v>66</v>
      </c>
      <c r="T375" s="27"/>
    </row>
    <row r="376" spans="1:23" s="25" customFormat="1" ht="12.75" customHeight="1" x14ac:dyDescent="0.25">
      <c r="A376" s="54" t="str">
        <f>TEXT(E376,0)</f>
        <v>9781474790703</v>
      </c>
      <c r="B376" s="99">
        <f>G376*F376</f>
        <v>0</v>
      </c>
      <c r="C376" s="121"/>
      <c r="D376" s="54">
        <v>39</v>
      </c>
      <c r="E376" s="104">
        <v>9781474790703</v>
      </c>
      <c r="F376" s="100"/>
      <c r="G376" s="90">
        <v>5.99</v>
      </c>
      <c r="H376" s="54" t="s">
        <v>360</v>
      </c>
      <c r="I376" s="91" t="s">
        <v>486</v>
      </c>
      <c r="J376" s="54" t="s">
        <v>496</v>
      </c>
      <c r="K376" s="46">
        <v>43923</v>
      </c>
      <c r="L376" s="32" t="s">
        <v>57</v>
      </c>
      <c r="M376" s="32" t="s">
        <v>383</v>
      </c>
      <c r="N376" s="32" t="s">
        <v>49</v>
      </c>
      <c r="O376" s="32" t="s">
        <v>50</v>
      </c>
      <c r="P376" s="32" t="s">
        <v>51</v>
      </c>
      <c r="Q376" s="25" t="s">
        <v>52</v>
      </c>
      <c r="R376" s="25">
        <v>2.2999999999999998</v>
      </c>
      <c r="S376" s="25" t="s">
        <v>66</v>
      </c>
    </row>
    <row r="377" spans="1:23" s="25" customFormat="1" ht="12.75" customHeight="1" x14ac:dyDescent="0.25">
      <c r="A377" s="54" t="str">
        <f>TEXT(E377,0)</f>
        <v>9781474790727</v>
      </c>
      <c r="B377" s="99">
        <f>G377*F377</f>
        <v>0</v>
      </c>
      <c r="C377" s="121"/>
      <c r="D377" s="54">
        <v>39</v>
      </c>
      <c r="E377" s="104">
        <v>9781474790727</v>
      </c>
      <c r="F377" s="100"/>
      <c r="G377" s="90">
        <v>5.99</v>
      </c>
      <c r="H377" s="54" t="s">
        <v>360</v>
      </c>
      <c r="I377" s="55" t="s">
        <v>486</v>
      </c>
      <c r="J377" s="91" t="s">
        <v>497</v>
      </c>
      <c r="K377" s="62">
        <v>43923</v>
      </c>
      <c r="L377" s="32" t="s">
        <v>57</v>
      </c>
      <c r="M377" s="32" t="s">
        <v>383</v>
      </c>
      <c r="N377" s="32" t="s">
        <v>49</v>
      </c>
      <c r="O377" s="32" t="s">
        <v>50</v>
      </c>
      <c r="P377" s="32" t="s">
        <v>51</v>
      </c>
      <c r="Q377" s="25" t="s">
        <v>52</v>
      </c>
      <c r="R377" s="52">
        <v>2.4</v>
      </c>
      <c r="S377" s="25" t="s">
        <v>66</v>
      </c>
    </row>
    <row r="378" spans="1:23" s="25" customFormat="1" ht="12.75" customHeight="1" x14ac:dyDescent="0.25">
      <c r="A378" s="54" t="str">
        <f>TEXT(E378,0)</f>
        <v>9781398235762</v>
      </c>
      <c r="B378" s="99">
        <f>G378*F378</f>
        <v>0</v>
      </c>
      <c r="C378" s="121"/>
      <c r="D378" s="54">
        <v>40</v>
      </c>
      <c r="E378" s="104">
        <v>9781398235762</v>
      </c>
      <c r="F378" s="100"/>
      <c r="G378" s="90">
        <v>5.99</v>
      </c>
      <c r="H378" s="54" t="s">
        <v>360</v>
      </c>
      <c r="I378" s="55" t="s">
        <v>498</v>
      </c>
      <c r="J378" s="91" t="s">
        <v>499</v>
      </c>
      <c r="K378" s="62">
        <v>44721</v>
      </c>
      <c r="L378" s="32" t="s">
        <v>57</v>
      </c>
      <c r="M378" s="32" t="s">
        <v>65</v>
      </c>
      <c r="N378" s="32" t="s">
        <v>49</v>
      </c>
      <c r="O378" s="32" t="s">
        <v>50</v>
      </c>
      <c r="P378" s="32" t="s">
        <v>51</v>
      </c>
      <c r="Q378" s="25" t="s">
        <v>52</v>
      </c>
      <c r="R378" s="52">
        <v>2.2999999999999998</v>
      </c>
      <c r="S378" s="25" t="s">
        <v>66</v>
      </c>
      <c r="T378" s="25" t="s">
        <v>66</v>
      </c>
    </row>
    <row r="379" spans="1:23" s="25" customFormat="1" ht="12.75" customHeight="1" x14ac:dyDescent="0.25">
      <c r="A379" s="54" t="str">
        <f>TEXT(E379,0)</f>
        <v>9781398245303</v>
      </c>
      <c r="B379" s="99">
        <f>G379*F379</f>
        <v>0</v>
      </c>
      <c r="C379" s="121"/>
      <c r="D379" s="54">
        <v>40</v>
      </c>
      <c r="E379" s="104">
        <v>9781398245303</v>
      </c>
      <c r="F379" s="100"/>
      <c r="G379" s="90">
        <v>5.99</v>
      </c>
      <c r="H379" s="54" t="s">
        <v>360</v>
      </c>
      <c r="I379" s="91" t="s">
        <v>498</v>
      </c>
      <c r="J379" s="54" t="s">
        <v>501</v>
      </c>
      <c r="K379" s="46">
        <v>45038</v>
      </c>
      <c r="L379" s="32" t="s">
        <v>57</v>
      </c>
      <c r="M379" s="32" t="s">
        <v>65</v>
      </c>
      <c r="N379" s="32" t="s">
        <v>272</v>
      </c>
      <c r="O379" s="32" t="s">
        <v>50</v>
      </c>
      <c r="P379" s="32" t="s">
        <v>51</v>
      </c>
      <c r="Q379" s="25" t="s">
        <v>52</v>
      </c>
      <c r="S379" s="25" t="s">
        <v>66</v>
      </c>
      <c r="T379" s="25" t="s">
        <v>172</v>
      </c>
    </row>
    <row r="380" spans="1:23" s="25" customFormat="1" ht="12.75" customHeight="1" x14ac:dyDescent="0.25">
      <c r="A380" s="54" t="str">
        <f>TEXT(E380,0)</f>
        <v>9781398245242</v>
      </c>
      <c r="B380" s="99">
        <f>G380*F380</f>
        <v>0</v>
      </c>
      <c r="C380" s="121"/>
      <c r="D380" s="54">
        <v>40</v>
      </c>
      <c r="E380" s="104">
        <v>9781398245242</v>
      </c>
      <c r="F380" s="100"/>
      <c r="G380" s="90">
        <v>5.99</v>
      </c>
      <c r="H380" s="54" t="s">
        <v>360</v>
      </c>
      <c r="I380" s="91" t="s">
        <v>498</v>
      </c>
      <c r="J380" s="54" t="s">
        <v>505</v>
      </c>
      <c r="K380" s="46">
        <v>45001</v>
      </c>
      <c r="L380" s="32" t="s">
        <v>57</v>
      </c>
      <c r="M380" s="32" t="s">
        <v>65</v>
      </c>
      <c r="N380" s="32" t="s">
        <v>49</v>
      </c>
      <c r="O380" s="32" t="s">
        <v>50</v>
      </c>
      <c r="P380" s="32" t="s">
        <v>51</v>
      </c>
      <c r="Q380" s="25" t="s">
        <v>52</v>
      </c>
      <c r="S380" s="25" t="s">
        <v>66</v>
      </c>
      <c r="T380" s="25" t="s">
        <v>172</v>
      </c>
    </row>
    <row r="381" spans="1:23" s="25" customFormat="1" ht="12.75" customHeight="1" x14ac:dyDescent="0.25">
      <c r="A381" s="54" t="str">
        <f>TEXT(E381,0)</f>
        <v>9781398235854</v>
      </c>
      <c r="B381" s="99">
        <f>G381*F381</f>
        <v>0</v>
      </c>
      <c r="C381" s="121"/>
      <c r="D381" s="54">
        <v>40</v>
      </c>
      <c r="E381" s="104">
        <v>9781398235854</v>
      </c>
      <c r="F381" s="100"/>
      <c r="G381" s="90">
        <v>5.99</v>
      </c>
      <c r="H381" s="54" t="s">
        <v>360</v>
      </c>
      <c r="I381" s="91" t="s">
        <v>498</v>
      </c>
      <c r="J381" s="54" t="s">
        <v>500</v>
      </c>
      <c r="K381" s="46">
        <v>44721</v>
      </c>
      <c r="L381" s="32" t="s">
        <v>57</v>
      </c>
      <c r="M381" s="32" t="s">
        <v>65</v>
      </c>
      <c r="N381" s="32" t="s">
        <v>49</v>
      </c>
      <c r="O381" s="32" t="s">
        <v>50</v>
      </c>
      <c r="P381" s="32" t="s">
        <v>51</v>
      </c>
      <c r="Q381" s="25" t="s">
        <v>52</v>
      </c>
      <c r="R381" s="25">
        <v>2.5</v>
      </c>
      <c r="S381" s="25" t="s">
        <v>66</v>
      </c>
      <c r="T381" s="25" t="s">
        <v>56</v>
      </c>
    </row>
    <row r="382" spans="1:23" s="25" customFormat="1" ht="12.75" customHeight="1" x14ac:dyDescent="0.25">
      <c r="A382" s="54" t="str">
        <f>TEXT(E382,0)</f>
        <v>9781398235793</v>
      </c>
      <c r="B382" s="99">
        <f>G382*F382</f>
        <v>0</v>
      </c>
      <c r="C382" s="121"/>
      <c r="D382" s="54">
        <v>40</v>
      </c>
      <c r="E382" s="104">
        <v>9781398235793</v>
      </c>
      <c r="F382" s="100"/>
      <c r="G382" s="90">
        <v>5.99</v>
      </c>
      <c r="H382" s="54" t="s">
        <v>360</v>
      </c>
      <c r="I382" s="91" t="s">
        <v>498</v>
      </c>
      <c r="J382" s="54" t="s">
        <v>504</v>
      </c>
      <c r="K382" s="46">
        <v>44721</v>
      </c>
      <c r="L382" s="32" t="s">
        <v>57</v>
      </c>
      <c r="M382" s="32" t="s">
        <v>65</v>
      </c>
      <c r="N382" s="32" t="s">
        <v>49</v>
      </c>
      <c r="O382" s="32" t="s">
        <v>50</v>
      </c>
      <c r="P382" s="32" t="s">
        <v>51</v>
      </c>
      <c r="Q382" s="25" t="s">
        <v>52</v>
      </c>
      <c r="R382" s="25">
        <v>2.4</v>
      </c>
      <c r="S382" s="25" t="s">
        <v>66</v>
      </c>
      <c r="U382" s="27"/>
      <c r="V382" s="27"/>
      <c r="W382" s="27"/>
    </row>
    <row r="383" spans="1:23" s="25" customFormat="1" ht="12.75" customHeight="1" x14ac:dyDescent="0.25">
      <c r="A383" s="54" t="str">
        <f>TEXT(E383,0)</f>
        <v>9781398245211</v>
      </c>
      <c r="B383" s="99">
        <f>G383*F383</f>
        <v>0</v>
      </c>
      <c r="C383" s="121"/>
      <c r="D383" s="54">
        <v>40</v>
      </c>
      <c r="E383" s="104">
        <v>9781398245211</v>
      </c>
      <c r="F383" s="100"/>
      <c r="G383" s="90">
        <v>5.99</v>
      </c>
      <c r="H383" s="54" t="s">
        <v>360</v>
      </c>
      <c r="I383" s="91" t="s">
        <v>498</v>
      </c>
      <c r="J383" s="54" t="s">
        <v>507</v>
      </c>
      <c r="K383" s="46">
        <v>45001</v>
      </c>
      <c r="L383" s="32" t="s">
        <v>57</v>
      </c>
      <c r="M383" s="32" t="s">
        <v>65</v>
      </c>
      <c r="N383" s="32" t="s">
        <v>49</v>
      </c>
      <c r="O383" s="32" t="s">
        <v>50</v>
      </c>
      <c r="P383" s="32" t="s">
        <v>51</v>
      </c>
      <c r="Q383" s="25" t="s">
        <v>52</v>
      </c>
      <c r="S383" s="25" t="s">
        <v>66</v>
      </c>
    </row>
    <row r="384" spans="1:23" s="25" customFormat="1" ht="12.75" customHeight="1" x14ac:dyDescent="0.25">
      <c r="A384" s="54" t="str">
        <f>TEXT(E384,0)</f>
        <v>9781398235823</v>
      </c>
      <c r="B384" s="99">
        <f>G384*F384</f>
        <v>0</v>
      </c>
      <c r="C384" s="121"/>
      <c r="D384" s="54">
        <v>40</v>
      </c>
      <c r="E384" s="104">
        <v>9781398235823</v>
      </c>
      <c r="F384" s="100"/>
      <c r="G384" s="90">
        <v>5.99</v>
      </c>
      <c r="H384" s="54" t="s">
        <v>360</v>
      </c>
      <c r="I384" s="55" t="s">
        <v>498</v>
      </c>
      <c r="J384" s="91" t="s">
        <v>502</v>
      </c>
      <c r="K384" s="62">
        <v>44721</v>
      </c>
      <c r="L384" s="32" t="s">
        <v>57</v>
      </c>
      <c r="M384" s="32" t="s">
        <v>65</v>
      </c>
      <c r="N384" s="32" t="s">
        <v>49</v>
      </c>
      <c r="O384" s="32" t="s">
        <v>50</v>
      </c>
      <c r="P384" s="32" t="s">
        <v>51</v>
      </c>
      <c r="Q384" s="25" t="s">
        <v>52</v>
      </c>
      <c r="R384" s="52">
        <v>2.2999999999999998</v>
      </c>
      <c r="S384" s="25" t="s">
        <v>66</v>
      </c>
      <c r="T384" s="25" t="s">
        <v>66</v>
      </c>
    </row>
    <row r="385" spans="1:23" s="25" customFormat="1" ht="12.75" customHeight="1" x14ac:dyDescent="0.25">
      <c r="A385" s="54" t="str">
        <f>TEXT(E385,0)</f>
        <v>9781398245273</v>
      </c>
      <c r="B385" s="99">
        <f>G385*F385</f>
        <v>0</v>
      </c>
      <c r="C385" s="121"/>
      <c r="D385" s="54">
        <v>40</v>
      </c>
      <c r="E385" s="104">
        <v>9781398245273</v>
      </c>
      <c r="F385" s="100"/>
      <c r="G385" s="90">
        <v>5.99</v>
      </c>
      <c r="H385" s="54" t="s">
        <v>360</v>
      </c>
      <c r="I385" s="91" t="s">
        <v>498</v>
      </c>
      <c r="J385" s="54" t="s">
        <v>506</v>
      </c>
      <c r="K385" s="46">
        <v>45038</v>
      </c>
      <c r="L385" s="32" t="s">
        <v>57</v>
      </c>
      <c r="M385" s="32" t="s">
        <v>65</v>
      </c>
      <c r="N385" s="32" t="s">
        <v>49</v>
      </c>
      <c r="O385" s="32" t="s">
        <v>50</v>
      </c>
      <c r="P385" s="32" t="s">
        <v>51</v>
      </c>
      <c r="Q385" s="25" t="s">
        <v>52</v>
      </c>
      <c r="S385" s="25" t="s">
        <v>66</v>
      </c>
    </row>
    <row r="386" spans="1:23" s="25" customFormat="1" ht="12.75" customHeight="1" x14ac:dyDescent="0.25">
      <c r="A386" s="54" t="str">
        <f>TEXT(E386,0)</f>
        <v>9781398252790</v>
      </c>
      <c r="B386" s="99">
        <f>G386*F386</f>
        <v>0</v>
      </c>
      <c r="C386" s="121"/>
      <c r="D386" s="54">
        <v>40</v>
      </c>
      <c r="E386" s="104">
        <v>9781398252790</v>
      </c>
      <c r="F386" s="100"/>
      <c r="G386" s="90">
        <v>5.99</v>
      </c>
      <c r="H386" s="54" t="s">
        <v>360</v>
      </c>
      <c r="I386" s="91" t="s">
        <v>498</v>
      </c>
      <c r="J386" s="54" t="s">
        <v>508</v>
      </c>
      <c r="K386" s="46">
        <v>45435</v>
      </c>
      <c r="L386" s="32" t="s">
        <v>57</v>
      </c>
      <c r="M386" s="32" t="s">
        <v>65</v>
      </c>
      <c r="N386" s="32" t="s">
        <v>49</v>
      </c>
      <c r="O386" s="32" t="s">
        <v>50</v>
      </c>
      <c r="P386" s="32" t="s">
        <v>51</v>
      </c>
      <c r="Q386" s="25" t="s">
        <v>52</v>
      </c>
      <c r="S386" s="25" t="s">
        <v>66</v>
      </c>
    </row>
    <row r="387" spans="1:23" s="25" customFormat="1" ht="12.75" customHeight="1" x14ac:dyDescent="0.25">
      <c r="A387" s="54" t="str">
        <f>TEXT(E387,0)</f>
        <v>9781398252783</v>
      </c>
      <c r="B387" s="99">
        <f>G387*F387</f>
        <v>0</v>
      </c>
      <c r="C387" s="121"/>
      <c r="D387" s="54">
        <v>40</v>
      </c>
      <c r="E387" s="104">
        <v>9781398252783</v>
      </c>
      <c r="F387" s="100"/>
      <c r="G387" s="90">
        <v>5.99</v>
      </c>
      <c r="H387" s="54" t="s">
        <v>360</v>
      </c>
      <c r="I387" s="91" t="s">
        <v>498</v>
      </c>
      <c r="J387" s="54" t="s">
        <v>509</v>
      </c>
      <c r="K387" s="46">
        <v>45435</v>
      </c>
      <c r="L387" s="32" t="s">
        <v>57</v>
      </c>
      <c r="M387" s="32" t="s">
        <v>65</v>
      </c>
      <c r="N387" s="32" t="s">
        <v>49</v>
      </c>
      <c r="O387" s="32" t="s">
        <v>50</v>
      </c>
      <c r="P387" s="32" t="s">
        <v>51</v>
      </c>
      <c r="Q387" s="25" t="s">
        <v>52</v>
      </c>
      <c r="S387" s="25" t="s">
        <v>66</v>
      </c>
      <c r="T387" s="27"/>
    </row>
    <row r="388" spans="1:23" s="25" customFormat="1" ht="12.75" customHeight="1" x14ac:dyDescent="0.25">
      <c r="A388" s="54" t="str">
        <f>TEXT(E388,0)</f>
        <v>9781398252769</v>
      </c>
      <c r="B388" s="99">
        <f>G388*F388</f>
        <v>0</v>
      </c>
      <c r="C388" s="121"/>
      <c r="D388" s="54">
        <v>40</v>
      </c>
      <c r="E388" s="104">
        <v>9781398252769</v>
      </c>
      <c r="F388" s="100"/>
      <c r="G388" s="90">
        <v>5.99</v>
      </c>
      <c r="H388" s="54" t="s">
        <v>360</v>
      </c>
      <c r="I388" s="55" t="s">
        <v>498</v>
      </c>
      <c r="J388" s="91" t="s">
        <v>510</v>
      </c>
      <c r="K388" s="62">
        <v>45407</v>
      </c>
      <c r="L388" s="32" t="s">
        <v>57</v>
      </c>
      <c r="M388" s="32" t="s">
        <v>65</v>
      </c>
      <c r="N388" s="32" t="s">
        <v>49</v>
      </c>
      <c r="O388" s="32" t="s">
        <v>50</v>
      </c>
      <c r="P388" s="32" t="s">
        <v>51</v>
      </c>
      <c r="Q388" s="25" t="s">
        <v>52</v>
      </c>
      <c r="R388" s="52"/>
      <c r="S388" s="25" t="s">
        <v>66</v>
      </c>
    </row>
    <row r="389" spans="1:23" s="25" customFormat="1" ht="12.75" customHeight="1" x14ac:dyDescent="0.25">
      <c r="A389" s="54" t="str">
        <f>TEXT(E389,0)</f>
        <v>9781398252776</v>
      </c>
      <c r="B389" s="99">
        <f>G389*F389</f>
        <v>0</v>
      </c>
      <c r="C389" s="121"/>
      <c r="D389" s="54">
        <v>40</v>
      </c>
      <c r="E389" s="104">
        <v>9781398252776</v>
      </c>
      <c r="F389" s="100"/>
      <c r="G389" s="90">
        <v>5.99</v>
      </c>
      <c r="H389" s="54" t="s">
        <v>360</v>
      </c>
      <c r="I389" s="91" t="s">
        <v>498</v>
      </c>
      <c r="J389" s="54" t="s">
        <v>511</v>
      </c>
      <c r="K389" s="46">
        <v>45407</v>
      </c>
      <c r="L389" s="32" t="s">
        <v>57</v>
      </c>
      <c r="M389" s="32" t="s">
        <v>65</v>
      </c>
      <c r="N389" s="32" t="s">
        <v>49</v>
      </c>
      <c r="O389" s="32" t="s">
        <v>50</v>
      </c>
      <c r="P389" s="32" t="s">
        <v>51</v>
      </c>
      <c r="Q389" s="25" t="s">
        <v>52</v>
      </c>
      <c r="S389" s="25" t="s">
        <v>66</v>
      </c>
    </row>
    <row r="390" spans="1:23" s="25" customFormat="1" ht="12.75" customHeight="1" x14ac:dyDescent="0.25">
      <c r="A390" s="54" t="str">
        <f>TEXT(E390,0)</f>
        <v>9781474789622</v>
      </c>
      <c r="B390" s="99">
        <f>G390*F390</f>
        <v>0</v>
      </c>
      <c r="C390" s="121"/>
      <c r="D390" s="54">
        <v>40</v>
      </c>
      <c r="E390" s="104">
        <v>9781474789622</v>
      </c>
      <c r="F390" s="100"/>
      <c r="G390" s="90">
        <v>5.99</v>
      </c>
      <c r="H390" s="54" t="s">
        <v>360</v>
      </c>
      <c r="I390" s="91" t="s">
        <v>512</v>
      </c>
      <c r="J390" s="54" t="s">
        <v>513</v>
      </c>
      <c r="K390" s="46">
        <v>43853</v>
      </c>
      <c r="L390" s="32" t="s">
        <v>57</v>
      </c>
      <c r="M390" s="32" t="s">
        <v>383</v>
      </c>
      <c r="N390" s="32" t="s">
        <v>49</v>
      </c>
      <c r="O390" s="32" t="s">
        <v>50</v>
      </c>
      <c r="P390" s="32" t="s">
        <v>51</v>
      </c>
      <c r="Q390" s="25" t="s">
        <v>52</v>
      </c>
      <c r="R390" s="25">
        <v>2</v>
      </c>
      <c r="S390" s="25" t="s">
        <v>75</v>
      </c>
      <c r="T390" s="25" t="s">
        <v>75</v>
      </c>
    </row>
    <row r="391" spans="1:23" s="25" customFormat="1" ht="12.75" customHeight="1" x14ac:dyDescent="0.25">
      <c r="A391" s="54" t="str">
        <f>TEXT(E391,0)</f>
        <v>9781474789608</v>
      </c>
      <c r="B391" s="99">
        <f>G391*F391</f>
        <v>0</v>
      </c>
      <c r="C391" s="121"/>
      <c r="D391" s="54">
        <v>40</v>
      </c>
      <c r="E391" s="104">
        <v>9781474789608</v>
      </c>
      <c r="F391" s="100"/>
      <c r="G391" s="90">
        <v>5.99</v>
      </c>
      <c r="H391" s="54" t="s">
        <v>360</v>
      </c>
      <c r="I391" s="91" t="s">
        <v>512</v>
      </c>
      <c r="J391" s="54" t="s">
        <v>519</v>
      </c>
      <c r="K391" s="46">
        <v>43867</v>
      </c>
      <c r="L391" s="32" t="s">
        <v>57</v>
      </c>
      <c r="M391" s="32" t="s">
        <v>383</v>
      </c>
      <c r="N391" s="32" t="s">
        <v>49</v>
      </c>
      <c r="O391" s="32" t="s">
        <v>50</v>
      </c>
      <c r="P391" s="32" t="s">
        <v>51</v>
      </c>
      <c r="Q391" s="25" t="s">
        <v>52</v>
      </c>
      <c r="R391" s="25">
        <v>1.9</v>
      </c>
      <c r="S391" s="25" t="s">
        <v>75</v>
      </c>
      <c r="T391" s="27"/>
    </row>
    <row r="392" spans="1:23" s="25" customFormat="1" ht="12.75" customHeight="1" x14ac:dyDescent="0.25">
      <c r="A392" s="54" t="str">
        <f>TEXT(E392,0)</f>
        <v>9781398205147</v>
      </c>
      <c r="B392" s="99">
        <f>G392*F392</f>
        <v>0</v>
      </c>
      <c r="C392" s="121"/>
      <c r="D392" s="54">
        <v>40</v>
      </c>
      <c r="E392" s="104">
        <v>9781398205147</v>
      </c>
      <c r="F392" s="100"/>
      <c r="G392" s="90">
        <v>5.99</v>
      </c>
      <c r="H392" s="54" t="s">
        <v>360</v>
      </c>
      <c r="I392" s="91" t="s">
        <v>512</v>
      </c>
      <c r="J392" s="54" t="s">
        <v>517</v>
      </c>
      <c r="K392" s="46">
        <v>44371</v>
      </c>
      <c r="L392" s="32" t="s">
        <v>57</v>
      </c>
      <c r="M392" s="32" t="s">
        <v>65</v>
      </c>
      <c r="N392" s="32" t="s">
        <v>49</v>
      </c>
      <c r="O392" s="32" t="s">
        <v>50</v>
      </c>
      <c r="P392" s="32" t="s">
        <v>51</v>
      </c>
      <c r="Q392" s="25" t="s">
        <v>52</v>
      </c>
      <c r="R392" s="25">
        <v>1.8</v>
      </c>
      <c r="S392" s="25" t="s">
        <v>75</v>
      </c>
      <c r="U392" s="27"/>
      <c r="V392" s="27"/>
      <c r="W392" s="27"/>
    </row>
    <row r="393" spans="1:23" s="25" customFormat="1" ht="12.75" customHeight="1" x14ac:dyDescent="0.25">
      <c r="A393" s="54" t="str">
        <f>TEXT(E393,0)</f>
        <v>9781398234420</v>
      </c>
      <c r="B393" s="99">
        <f>G393*F393</f>
        <v>0</v>
      </c>
      <c r="C393" s="121"/>
      <c r="D393" s="54">
        <v>40</v>
      </c>
      <c r="E393" s="104">
        <v>9781398234420</v>
      </c>
      <c r="F393" s="100"/>
      <c r="G393" s="90">
        <v>5.99</v>
      </c>
      <c r="H393" s="54" t="s">
        <v>360</v>
      </c>
      <c r="I393" s="91" t="s">
        <v>512</v>
      </c>
      <c r="J393" s="54" t="s">
        <v>516</v>
      </c>
      <c r="K393" s="46">
        <v>44735</v>
      </c>
      <c r="L393" s="32" t="s">
        <v>57</v>
      </c>
      <c r="M393" s="32" t="s">
        <v>65</v>
      </c>
      <c r="N393" s="32" t="s">
        <v>49</v>
      </c>
      <c r="O393" s="32" t="s">
        <v>50</v>
      </c>
      <c r="P393" s="32" t="s">
        <v>51</v>
      </c>
      <c r="Q393" s="25" t="s">
        <v>52</v>
      </c>
      <c r="R393" s="25">
        <v>2</v>
      </c>
      <c r="S393" s="25" t="s">
        <v>75</v>
      </c>
      <c r="T393" s="25" t="s">
        <v>72</v>
      </c>
    </row>
    <row r="394" spans="1:23" s="25" customFormat="1" ht="12.75" customHeight="1" x14ac:dyDescent="0.25">
      <c r="A394" s="54" t="str">
        <f>TEXT(E394,0)</f>
        <v>9781474789615</v>
      </c>
      <c r="B394" s="99">
        <f>G394*F394</f>
        <v>0</v>
      </c>
      <c r="C394" s="121"/>
      <c r="D394" s="54">
        <v>40</v>
      </c>
      <c r="E394" s="104">
        <v>9781474789615</v>
      </c>
      <c r="F394" s="100"/>
      <c r="G394" s="90">
        <v>5.99</v>
      </c>
      <c r="H394" s="54" t="s">
        <v>360</v>
      </c>
      <c r="I394" s="91" t="s">
        <v>512</v>
      </c>
      <c r="J394" s="54" t="s">
        <v>514</v>
      </c>
      <c r="K394" s="46">
        <v>43895</v>
      </c>
      <c r="L394" s="32" t="s">
        <v>57</v>
      </c>
      <c r="M394" s="32" t="s">
        <v>383</v>
      </c>
      <c r="N394" s="32" t="s">
        <v>49</v>
      </c>
      <c r="O394" s="32" t="s">
        <v>50</v>
      </c>
      <c r="P394" s="32" t="s">
        <v>51</v>
      </c>
      <c r="Q394" s="25" t="s">
        <v>52</v>
      </c>
      <c r="R394" s="25">
        <v>2.1</v>
      </c>
      <c r="S394" s="25" t="s">
        <v>75</v>
      </c>
      <c r="T394" s="25" t="s">
        <v>545</v>
      </c>
    </row>
    <row r="395" spans="1:23" s="25" customFormat="1" ht="12.75" customHeight="1" x14ac:dyDescent="0.25">
      <c r="A395" s="54" t="str">
        <f>TEXT(E395,0)</f>
        <v>9781474789639</v>
      </c>
      <c r="B395" s="99">
        <f>G395*F395</f>
        <v>0</v>
      </c>
      <c r="C395" s="121"/>
      <c r="D395" s="54">
        <v>40</v>
      </c>
      <c r="E395" s="104">
        <v>9781474789639</v>
      </c>
      <c r="F395" s="100"/>
      <c r="G395" s="90">
        <v>5.99</v>
      </c>
      <c r="H395" s="54" t="s">
        <v>360</v>
      </c>
      <c r="I395" s="91" t="s">
        <v>512</v>
      </c>
      <c r="J395" s="54" t="s">
        <v>515</v>
      </c>
      <c r="K395" s="46">
        <v>43895</v>
      </c>
      <c r="L395" s="32" t="s">
        <v>57</v>
      </c>
      <c r="M395" s="32" t="s">
        <v>383</v>
      </c>
      <c r="N395" s="32" t="s">
        <v>49</v>
      </c>
      <c r="O395" s="32" t="s">
        <v>50</v>
      </c>
      <c r="P395" s="32" t="s">
        <v>51</v>
      </c>
      <c r="Q395" s="25" t="s">
        <v>52</v>
      </c>
      <c r="R395" s="25">
        <v>2.1</v>
      </c>
      <c r="S395" s="25" t="s">
        <v>75</v>
      </c>
      <c r="T395" s="25" t="s">
        <v>66</v>
      </c>
    </row>
    <row r="396" spans="1:23" s="25" customFormat="1" ht="12.75" customHeight="1" x14ac:dyDescent="0.25">
      <c r="A396" s="54" t="str">
        <f>TEXT(E396,0)</f>
        <v>9781474789592</v>
      </c>
      <c r="B396" s="99">
        <f>G396*F396</f>
        <v>0</v>
      </c>
      <c r="C396" s="121"/>
      <c r="D396" s="54">
        <v>40</v>
      </c>
      <c r="E396" s="104">
        <v>9781474789592</v>
      </c>
      <c r="F396" s="100"/>
      <c r="G396" s="90">
        <v>5.99</v>
      </c>
      <c r="H396" s="54" t="s">
        <v>360</v>
      </c>
      <c r="I396" s="91" t="s">
        <v>512</v>
      </c>
      <c r="J396" s="54" t="s">
        <v>518</v>
      </c>
      <c r="K396" s="46">
        <v>43867</v>
      </c>
      <c r="L396" s="32" t="s">
        <v>57</v>
      </c>
      <c r="M396" s="32" t="s">
        <v>383</v>
      </c>
      <c r="N396" s="32" t="s">
        <v>49</v>
      </c>
      <c r="O396" s="32" t="s">
        <v>50</v>
      </c>
      <c r="P396" s="32" t="s">
        <v>51</v>
      </c>
      <c r="Q396" s="25" t="s">
        <v>52</v>
      </c>
      <c r="R396" s="25">
        <v>2.2999999999999998</v>
      </c>
      <c r="S396" s="25" t="s">
        <v>75</v>
      </c>
      <c r="T396" s="27"/>
    </row>
    <row r="397" spans="1:23" s="25" customFormat="1" ht="12.75" customHeight="1" x14ac:dyDescent="0.25">
      <c r="A397" s="54" t="str">
        <f>TEXT(E397,0)</f>
        <v>9781474789646</v>
      </c>
      <c r="B397" s="99">
        <f>G397*F397</f>
        <v>0</v>
      </c>
      <c r="C397" s="121"/>
      <c r="D397" s="54">
        <v>40</v>
      </c>
      <c r="E397" s="104">
        <v>9781474789646</v>
      </c>
      <c r="F397" s="100"/>
      <c r="G397" s="90">
        <v>5.99</v>
      </c>
      <c r="H397" s="54" t="s">
        <v>360</v>
      </c>
      <c r="I397" s="91" t="s">
        <v>512</v>
      </c>
      <c r="J397" s="54" t="s">
        <v>520</v>
      </c>
      <c r="K397" s="46">
        <v>43853</v>
      </c>
      <c r="L397" s="32" t="s">
        <v>57</v>
      </c>
      <c r="M397" s="32" t="s">
        <v>383</v>
      </c>
      <c r="N397" s="32" t="s">
        <v>49</v>
      </c>
      <c r="O397" s="32" t="s">
        <v>50</v>
      </c>
      <c r="P397" s="32" t="s">
        <v>51</v>
      </c>
      <c r="Q397" s="25" t="s">
        <v>52</v>
      </c>
      <c r="R397" s="25">
        <v>2.1</v>
      </c>
      <c r="S397" s="25" t="s">
        <v>75</v>
      </c>
    </row>
    <row r="398" spans="1:23" s="25" customFormat="1" ht="12.75" customHeight="1" x14ac:dyDescent="0.25">
      <c r="A398" s="54" t="str">
        <f>TEXT(E398,0)</f>
        <v>9781398234390</v>
      </c>
      <c r="B398" s="99">
        <f>G398*F398</f>
        <v>0</v>
      </c>
      <c r="C398" s="121"/>
      <c r="D398" s="54">
        <v>40</v>
      </c>
      <c r="E398" s="104">
        <v>9781398234390</v>
      </c>
      <c r="F398" s="100"/>
      <c r="G398" s="90">
        <v>5.99</v>
      </c>
      <c r="H398" s="54" t="s">
        <v>360</v>
      </c>
      <c r="I398" s="91" t="s">
        <v>512</v>
      </c>
      <c r="J398" s="54" t="s">
        <v>521</v>
      </c>
      <c r="K398" s="46">
        <v>44735</v>
      </c>
      <c r="L398" s="32" t="s">
        <v>57</v>
      </c>
      <c r="M398" s="32" t="s">
        <v>65</v>
      </c>
      <c r="N398" s="32" t="s">
        <v>49</v>
      </c>
      <c r="O398" s="32" t="s">
        <v>50</v>
      </c>
      <c r="P398" s="32" t="s">
        <v>51</v>
      </c>
      <c r="Q398" s="25" t="s">
        <v>52</v>
      </c>
      <c r="R398" s="25">
        <v>2.2000000000000002</v>
      </c>
      <c r="S398" s="25" t="s">
        <v>75</v>
      </c>
      <c r="T398" s="25" t="s">
        <v>53</v>
      </c>
    </row>
    <row r="399" spans="1:23" s="25" customFormat="1" ht="12.75" customHeight="1" x14ac:dyDescent="0.25">
      <c r="A399" s="54" t="str">
        <f>TEXT(E399,0)</f>
        <v>9781398205130</v>
      </c>
      <c r="B399" s="99">
        <f>G399*F399</f>
        <v>0</v>
      </c>
      <c r="C399" s="121"/>
      <c r="D399" s="54">
        <v>40</v>
      </c>
      <c r="E399" s="104">
        <v>9781398205130</v>
      </c>
      <c r="F399" s="100"/>
      <c r="G399" s="90">
        <v>5.99</v>
      </c>
      <c r="H399" s="54" t="s">
        <v>360</v>
      </c>
      <c r="I399" s="91" t="s">
        <v>512</v>
      </c>
      <c r="J399" s="54" t="s">
        <v>522</v>
      </c>
      <c r="K399" s="46">
        <v>44371</v>
      </c>
      <c r="L399" s="32" t="s">
        <v>57</v>
      </c>
      <c r="M399" s="32" t="s">
        <v>65</v>
      </c>
      <c r="N399" s="32" t="s">
        <v>49</v>
      </c>
      <c r="O399" s="32" t="s">
        <v>50</v>
      </c>
      <c r="P399" s="32" t="s">
        <v>51</v>
      </c>
      <c r="Q399" s="25" t="s">
        <v>52</v>
      </c>
      <c r="R399" s="25">
        <v>2</v>
      </c>
      <c r="S399" s="25" t="s">
        <v>75</v>
      </c>
    </row>
    <row r="400" spans="1:23" s="25" customFormat="1" ht="12.75" customHeight="1" x14ac:dyDescent="0.25">
      <c r="A400" s="54" t="str">
        <f>TEXT(E400,0)</f>
        <v>9781474769730</v>
      </c>
      <c r="B400" s="99">
        <f>G400*F400</f>
        <v>0</v>
      </c>
      <c r="C400" s="121"/>
      <c r="D400" s="54">
        <v>40</v>
      </c>
      <c r="E400" s="104">
        <v>9781474769730</v>
      </c>
      <c r="F400" s="100"/>
      <c r="G400" s="90">
        <v>5.99</v>
      </c>
      <c r="H400" s="54" t="s">
        <v>360</v>
      </c>
      <c r="I400" s="55" t="s">
        <v>523</v>
      </c>
      <c r="J400" s="91" t="s">
        <v>524</v>
      </c>
      <c r="K400" s="62">
        <v>43657</v>
      </c>
      <c r="L400" s="32" t="s">
        <v>57</v>
      </c>
      <c r="M400" s="32" t="s">
        <v>65</v>
      </c>
      <c r="N400" s="32" t="s">
        <v>272</v>
      </c>
      <c r="O400" s="32" t="s">
        <v>92</v>
      </c>
      <c r="P400" s="32" t="s">
        <v>93</v>
      </c>
      <c r="Q400" s="25" t="s">
        <v>52</v>
      </c>
      <c r="R400" s="52">
        <v>2.6</v>
      </c>
      <c r="S400" s="25" t="s">
        <v>75</v>
      </c>
      <c r="T400" s="25" t="s">
        <v>79</v>
      </c>
    </row>
    <row r="401" spans="1:23" s="25" customFormat="1" ht="12.75" customHeight="1" x14ac:dyDescent="0.25">
      <c r="A401" s="54" t="str">
        <f>TEXT(E401,0)</f>
        <v>9781398248113</v>
      </c>
      <c r="B401" s="99">
        <f>G401*F401</f>
        <v>0</v>
      </c>
      <c r="C401" s="121"/>
      <c r="D401" s="54">
        <v>40</v>
      </c>
      <c r="E401" s="104">
        <v>9781398248113</v>
      </c>
      <c r="F401" s="100"/>
      <c r="G401" s="90">
        <v>5.99</v>
      </c>
      <c r="H401" s="54" t="s">
        <v>360</v>
      </c>
      <c r="I401" s="55" t="s">
        <v>523</v>
      </c>
      <c r="J401" s="91" t="s">
        <v>529</v>
      </c>
      <c r="K401" s="62">
        <v>45001</v>
      </c>
      <c r="L401" s="32" t="s">
        <v>57</v>
      </c>
      <c r="M401" s="32" t="s">
        <v>65</v>
      </c>
      <c r="N401" s="32" t="s">
        <v>272</v>
      </c>
      <c r="O401" s="32" t="s">
        <v>368</v>
      </c>
      <c r="P401" s="32" t="s">
        <v>93</v>
      </c>
      <c r="Q401" s="25" t="s">
        <v>52</v>
      </c>
      <c r="R401" s="52"/>
      <c r="S401" s="25" t="s">
        <v>75</v>
      </c>
    </row>
    <row r="402" spans="1:23" s="25" customFormat="1" ht="12.75" customHeight="1" x14ac:dyDescent="0.25">
      <c r="A402" s="54" t="str">
        <f>TEXT(E402,0)</f>
        <v>9781398215832</v>
      </c>
      <c r="B402" s="99">
        <f>G402*F402</f>
        <v>0</v>
      </c>
      <c r="C402" s="121"/>
      <c r="D402" s="54">
        <v>40</v>
      </c>
      <c r="E402" s="104">
        <v>9781398215832</v>
      </c>
      <c r="F402" s="100"/>
      <c r="G402" s="90">
        <v>5.99</v>
      </c>
      <c r="H402" s="54" t="s">
        <v>360</v>
      </c>
      <c r="I402" s="91" t="s">
        <v>523</v>
      </c>
      <c r="J402" s="54" t="s">
        <v>530</v>
      </c>
      <c r="K402" s="46">
        <v>44441</v>
      </c>
      <c r="L402" s="32" t="s">
        <v>57</v>
      </c>
      <c r="M402" s="32" t="s">
        <v>65</v>
      </c>
      <c r="N402" s="32" t="s">
        <v>272</v>
      </c>
      <c r="O402" s="32" t="s">
        <v>50</v>
      </c>
      <c r="P402" s="32" t="s">
        <v>51</v>
      </c>
      <c r="Q402" s="25" t="s">
        <v>52</v>
      </c>
      <c r="R402" s="25">
        <v>2.6</v>
      </c>
      <c r="S402" s="25" t="s">
        <v>75</v>
      </c>
    </row>
    <row r="403" spans="1:23" s="25" customFormat="1" ht="12.75" customHeight="1" x14ac:dyDescent="0.25">
      <c r="A403" s="54" t="str">
        <f>TEXT(E403,0)</f>
        <v>9781474793674</v>
      </c>
      <c r="B403" s="99">
        <f>G403*F403</f>
        <v>0</v>
      </c>
      <c r="C403" s="121"/>
      <c r="D403" s="54">
        <v>40</v>
      </c>
      <c r="E403" s="104">
        <v>9781474793674</v>
      </c>
      <c r="F403" s="100"/>
      <c r="G403" s="90">
        <v>5.99</v>
      </c>
      <c r="H403" s="54" t="s">
        <v>360</v>
      </c>
      <c r="I403" s="91" t="s">
        <v>523</v>
      </c>
      <c r="J403" s="54" t="s">
        <v>531</v>
      </c>
      <c r="K403" s="46">
        <v>44077</v>
      </c>
      <c r="L403" s="32" t="s">
        <v>57</v>
      </c>
      <c r="M403" s="32" t="s">
        <v>65</v>
      </c>
      <c r="N403" s="32" t="s">
        <v>272</v>
      </c>
      <c r="O403" s="32" t="s">
        <v>368</v>
      </c>
      <c r="P403" s="32" t="s">
        <v>93</v>
      </c>
      <c r="Q403" s="25" t="s">
        <v>52</v>
      </c>
      <c r="R403" s="25">
        <v>2.2000000000000002</v>
      </c>
      <c r="S403" s="25" t="s">
        <v>75</v>
      </c>
    </row>
    <row r="404" spans="1:23" s="25" customFormat="1" ht="12.75" customHeight="1" x14ac:dyDescent="0.25">
      <c r="A404" s="54" t="str">
        <f>TEXT(E404,0)</f>
        <v>9781474769723</v>
      </c>
      <c r="B404" s="99">
        <f>G404*F404</f>
        <v>0</v>
      </c>
      <c r="C404" s="121"/>
      <c r="D404" s="54">
        <v>40</v>
      </c>
      <c r="E404" s="104">
        <v>9781474769723</v>
      </c>
      <c r="F404" s="100"/>
      <c r="G404" s="90">
        <v>5.99</v>
      </c>
      <c r="H404" s="54" t="s">
        <v>360</v>
      </c>
      <c r="I404" s="91" t="s">
        <v>523</v>
      </c>
      <c r="J404" s="54" t="s">
        <v>528</v>
      </c>
      <c r="K404" s="46">
        <v>43657</v>
      </c>
      <c r="L404" s="32" t="s">
        <v>57</v>
      </c>
      <c r="M404" s="32" t="s">
        <v>65</v>
      </c>
      <c r="N404" s="32" t="s">
        <v>272</v>
      </c>
      <c r="O404" s="32" t="s">
        <v>92</v>
      </c>
      <c r="P404" s="32" t="s">
        <v>93</v>
      </c>
      <c r="Q404" s="25" t="s">
        <v>52</v>
      </c>
      <c r="R404" s="25">
        <v>2.4</v>
      </c>
      <c r="S404" s="25" t="s">
        <v>75</v>
      </c>
    </row>
    <row r="405" spans="1:23" s="25" customFormat="1" ht="12.75" customHeight="1" x14ac:dyDescent="0.25">
      <c r="A405" s="54" t="str">
        <f>TEXT(E405,0)</f>
        <v>9781398248106</v>
      </c>
      <c r="B405" s="99">
        <f>G405*F405</f>
        <v>0</v>
      </c>
      <c r="C405" s="121"/>
      <c r="D405" s="54">
        <v>40</v>
      </c>
      <c r="E405" s="104">
        <v>9781398248106</v>
      </c>
      <c r="F405" s="100"/>
      <c r="G405" s="90">
        <v>5.99</v>
      </c>
      <c r="H405" s="54" t="s">
        <v>360</v>
      </c>
      <c r="I405" s="55" t="s">
        <v>523</v>
      </c>
      <c r="J405" s="91" t="s">
        <v>535</v>
      </c>
      <c r="K405" s="62">
        <v>44973</v>
      </c>
      <c r="L405" s="32" t="s">
        <v>57</v>
      </c>
      <c r="M405" s="32" t="s">
        <v>65</v>
      </c>
      <c r="N405" s="32" t="s">
        <v>272</v>
      </c>
      <c r="O405" s="32" t="s">
        <v>368</v>
      </c>
      <c r="P405" s="32" t="s">
        <v>93</v>
      </c>
      <c r="Q405" s="25" t="s">
        <v>52</v>
      </c>
      <c r="R405" s="25">
        <v>2.8</v>
      </c>
      <c r="S405" s="25" t="s">
        <v>75</v>
      </c>
      <c r="T405" s="25" t="s">
        <v>75</v>
      </c>
    </row>
    <row r="406" spans="1:23" s="25" customFormat="1" ht="12.75" customHeight="1" x14ac:dyDescent="0.25">
      <c r="A406" s="54" t="str">
        <f>TEXT(E406,0)</f>
        <v>9781474769716</v>
      </c>
      <c r="B406" s="99">
        <f>G406*F406</f>
        <v>0</v>
      </c>
      <c r="C406" s="121"/>
      <c r="D406" s="54">
        <v>40</v>
      </c>
      <c r="E406" s="104">
        <v>9781474769716</v>
      </c>
      <c r="F406" s="100"/>
      <c r="G406" s="90">
        <v>5.99</v>
      </c>
      <c r="H406" s="54" t="s">
        <v>360</v>
      </c>
      <c r="I406" s="91" t="s">
        <v>523</v>
      </c>
      <c r="J406" s="54" t="s">
        <v>526</v>
      </c>
      <c r="K406" s="46">
        <v>43685</v>
      </c>
      <c r="L406" s="32" t="s">
        <v>57</v>
      </c>
      <c r="M406" s="32" t="s">
        <v>65</v>
      </c>
      <c r="N406" s="32" t="s">
        <v>272</v>
      </c>
      <c r="O406" s="32" t="s">
        <v>92</v>
      </c>
      <c r="P406" s="32" t="s">
        <v>93</v>
      </c>
      <c r="Q406" s="25" t="s">
        <v>52</v>
      </c>
      <c r="R406" s="25">
        <v>2.2999999999999998</v>
      </c>
      <c r="S406" s="25" t="s">
        <v>75</v>
      </c>
    </row>
    <row r="407" spans="1:23" s="25" customFormat="1" ht="12.75" customHeight="1" x14ac:dyDescent="0.25">
      <c r="A407" s="54" t="str">
        <f>TEXT(E407,0)</f>
        <v>9781474765558</v>
      </c>
      <c r="B407" s="99">
        <f>G407*F407</f>
        <v>0</v>
      </c>
      <c r="C407" s="121"/>
      <c r="D407" s="54">
        <v>40</v>
      </c>
      <c r="E407" s="104">
        <v>9781474765558</v>
      </c>
      <c r="F407" s="100"/>
      <c r="G407" s="90">
        <v>5.99</v>
      </c>
      <c r="H407" s="54" t="s">
        <v>360</v>
      </c>
      <c r="I407" s="91" t="s">
        <v>523</v>
      </c>
      <c r="J407" s="54" t="s">
        <v>527</v>
      </c>
      <c r="K407" s="46">
        <v>43377</v>
      </c>
      <c r="L407" s="32" t="s">
        <v>57</v>
      </c>
      <c r="M407" s="32" t="s">
        <v>65</v>
      </c>
      <c r="N407" s="32" t="s">
        <v>272</v>
      </c>
      <c r="O407" s="32" t="s">
        <v>92</v>
      </c>
      <c r="P407" s="32" t="s">
        <v>93</v>
      </c>
      <c r="Q407" s="25" t="s">
        <v>52</v>
      </c>
      <c r="R407" s="25">
        <v>2.5</v>
      </c>
      <c r="S407" s="25" t="s">
        <v>75</v>
      </c>
    </row>
    <row r="408" spans="1:23" s="25" customFormat="1" ht="12.75" customHeight="1" x14ac:dyDescent="0.25">
      <c r="A408" s="54" t="str">
        <f>TEXT(E408,0)</f>
        <v>9781474793650</v>
      </c>
      <c r="B408" s="99">
        <f>G408*F408</f>
        <v>0</v>
      </c>
      <c r="C408" s="121"/>
      <c r="D408" s="54">
        <v>40</v>
      </c>
      <c r="E408" s="104">
        <v>9781474793650</v>
      </c>
      <c r="F408" s="100"/>
      <c r="G408" s="90">
        <v>5.99</v>
      </c>
      <c r="H408" s="54" t="s">
        <v>360</v>
      </c>
      <c r="I408" s="91" t="s">
        <v>523</v>
      </c>
      <c r="J408" s="54" t="s">
        <v>533</v>
      </c>
      <c r="K408" s="46">
        <v>44105</v>
      </c>
      <c r="L408" s="32" t="s">
        <v>57</v>
      </c>
      <c r="M408" s="32" t="s">
        <v>65</v>
      </c>
      <c r="N408" s="32" t="s">
        <v>272</v>
      </c>
      <c r="O408" s="32" t="s">
        <v>368</v>
      </c>
      <c r="P408" s="32" t="s">
        <v>93</v>
      </c>
      <c r="Q408" s="25" t="s">
        <v>52</v>
      </c>
      <c r="R408" s="25">
        <v>2.5</v>
      </c>
      <c r="S408" s="25" t="s">
        <v>75</v>
      </c>
      <c r="T408" s="27"/>
    </row>
    <row r="409" spans="1:23" s="25" customFormat="1" ht="12.75" customHeight="1" x14ac:dyDescent="0.25">
      <c r="A409" s="54" t="str">
        <f>TEXT(E409,0)</f>
        <v>9781398215849</v>
      </c>
      <c r="B409" s="99">
        <f>G409*F409</f>
        <v>0</v>
      </c>
      <c r="C409" s="121"/>
      <c r="D409" s="54">
        <v>40</v>
      </c>
      <c r="E409" s="104">
        <v>9781398215849</v>
      </c>
      <c r="F409" s="100"/>
      <c r="G409" s="90">
        <v>5.99</v>
      </c>
      <c r="H409" s="54" t="s">
        <v>360</v>
      </c>
      <c r="I409" s="91" t="s">
        <v>523</v>
      </c>
      <c r="J409" s="54" t="s">
        <v>538</v>
      </c>
      <c r="K409" s="46">
        <v>44497</v>
      </c>
      <c r="L409" s="32" t="s">
        <v>57</v>
      </c>
      <c r="M409" s="32" t="s">
        <v>65</v>
      </c>
      <c r="N409" s="32" t="s">
        <v>272</v>
      </c>
      <c r="O409" s="32" t="s">
        <v>50</v>
      </c>
      <c r="P409" s="32" t="s">
        <v>51</v>
      </c>
      <c r="Q409" s="25" t="s">
        <v>52</v>
      </c>
      <c r="R409" s="25">
        <v>2.2000000000000002</v>
      </c>
      <c r="S409" s="25" t="s">
        <v>75</v>
      </c>
      <c r="U409" s="27"/>
      <c r="V409" s="27"/>
      <c r="W409" s="27"/>
    </row>
    <row r="410" spans="1:23" s="25" customFormat="1" ht="12.75" customHeight="1" x14ac:dyDescent="0.25">
      <c r="A410" s="54" t="str">
        <f>TEXT(E410,0)</f>
        <v>9781398248137</v>
      </c>
      <c r="B410" s="99">
        <f>G410*F410</f>
        <v>0</v>
      </c>
      <c r="C410" s="121"/>
      <c r="D410" s="54">
        <v>40</v>
      </c>
      <c r="E410" s="104">
        <v>9781398248137</v>
      </c>
      <c r="F410" s="100"/>
      <c r="G410" s="90">
        <v>5.99</v>
      </c>
      <c r="H410" s="54" t="s">
        <v>360</v>
      </c>
      <c r="I410" s="91" t="s">
        <v>523</v>
      </c>
      <c r="J410" s="54" t="s">
        <v>536</v>
      </c>
      <c r="K410" s="46">
        <v>45001</v>
      </c>
      <c r="L410" s="32" t="s">
        <v>57</v>
      </c>
      <c r="M410" s="32" t="s">
        <v>65</v>
      </c>
      <c r="N410" s="32" t="s">
        <v>272</v>
      </c>
      <c r="O410" s="32" t="s">
        <v>368</v>
      </c>
      <c r="P410" s="32" t="s">
        <v>93</v>
      </c>
      <c r="Q410" s="25" t="s">
        <v>52</v>
      </c>
      <c r="R410" s="25">
        <v>2.5</v>
      </c>
      <c r="S410" s="25" t="s">
        <v>75</v>
      </c>
    </row>
    <row r="411" spans="1:23" s="25" customFormat="1" ht="12.75" customHeight="1" x14ac:dyDescent="0.25">
      <c r="A411" s="54" t="str">
        <f>TEXT(E411,0)</f>
        <v>9781474765541</v>
      </c>
      <c r="B411" s="99">
        <f>G411*F411</f>
        <v>0</v>
      </c>
      <c r="C411" s="121"/>
      <c r="D411" s="54">
        <v>40</v>
      </c>
      <c r="E411" s="104">
        <v>9781474765541</v>
      </c>
      <c r="F411" s="100"/>
      <c r="G411" s="90">
        <v>5.99</v>
      </c>
      <c r="H411" s="54" t="s">
        <v>360</v>
      </c>
      <c r="I411" s="91" t="s">
        <v>523</v>
      </c>
      <c r="J411" s="54" t="s">
        <v>532</v>
      </c>
      <c r="K411" s="46">
        <v>43349</v>
      </c>
      <c r="L411" s="32" t="s">
        <v>57</v>
      </c>
      <c r="M411" s="32" t="s">
        <v>65</v>
      </c>
      <c r="N411" s="32" t="s">
        <v>272</v>
      </c>
      <c r="O411" s="32" t="s">
        <v>92</v>
      </c>
      <c r="P411" s="32" t="s">
        <v>93</v>
      </c>
      <c r="Q411" s="25" t="s">
        <v>52</v>
      </c>
      <c r="R411" s="25">
        <v>2.5</v>
      </c>
      <c r="S411" s="25" t="s">
        <v>75</v>
      </c>
      <c r="T411" s="25" t="s">
        <v>72</v>
      </c>
    </row>
    <row r="412" spans="1:23" s="25" customFormat="1" ht="12.75" customHeight="1" x14ac:dyDescent="0.25">
      <c r="A412" s="54" t="str">
        <f>TEXT(E412,0)</f>
        <v>9781474765572</v>
      </c>
      <c r="B412" s="99">
        <f>G412*F412</f>
        <v>0</v>
      </c>
      <c r="C412" s="121"/>
      <c r="D412" s="54">
        <v>40</v>
      </c>
      <c r="E412" s="104">
        <v>9781474765572</v>
      </c>
      <c r="F412" s="100"/>
      <c r="G412" s="90">
        <v>5.99</v>
      </c>
      <c r="H412" s="54" t="s">
        <v>360</v>
      </c>
      <c r="I412" s="91" t="s">
        <v>523</v>
      </c>
      <c r="J412" s="54" t="s">
        <v>534</v>
      </c>
      <c r="K412" s="46">
        <v>43377</v>
      </c>
      <c r="L412" s="32" t="s">
        <v>57</v>
      </c>
      <c r="M412" s="32" t="s">
        <v>65</v>
      </c>
      <c r="N412" s="32" t="s">
        <v>272</v>
      </c>
      <c r="O412" s="32" t="s">
        <v>92</v>
      </c>
      <c r="P412" s="32" t="s">
        <v>93</v>
      </c>
      <c r="Q412" s="25" t="s">
        <v>52</v>
      </c>
      <c r="R412" s="25">
        <v>2.5</v>
      </c>
      <c r="S412" s="25" t="s">
        <v>75</v>
      </c>
      <c r="U412" s="27"/>
      <c r="V412" s="27"/>
      <c r="W412" s="27"/>
    </row>
    <row r="413" spans="1:23" s="25" customFormat="1" ht="12.75" customHeight="1" x14ac:dyDescent="0.25">
      <c r="A413" s="54" t="str">
        <f>TEXT(E413,0)</f>
        <v>9781398215818</v>
      </c>
      <c r="B413" s="99">
        <f>G413*F413</f>
        <v>0</v>
      </c>
      <c r="C413" s="121"/>
      <c r="D413" s="54">
        <v>40</v>
      </c>
      <c r="E413" s="104">
        <v>9781398215818</v>
      </c>
      <c r="F413" s="100"/>
      <c r="G413" s="90">
        <v>5.99</v>
      </c>
      <c r="H413" s="54" t="s">
        <v>360</v>
      </c>
      <c r="I413" s="91" t="s">
        <v>523</v>
      </c>
      <c r="J413" s="54" t="s">
        <v>542</v>
      </c>
      <c r="K413" s="46">
        <v>44497</v>
      </c>
      <c r="L413" s="32" t="s">
        <v>57</v>
      </c>
      <c r="M413" s="32" t="s">
        <v>65</v>
      </c>
      <c r="N413" s="32" t="s">
        <v>272</v>
      </c>
      <c r="O413" s="32" t="s">
        <v>50</v>
      </c>
      <c r="P413" s="32" t="s">
        <v>51</v>
      </c>
      <c r="Q413" s="25" t="s">
        <v>52</v>
      </c>
      <c r="R413" s="25">
        <v>2.4</v>
      </c>
      <c r="S413" s="25" t="s">
        <v>75</v>
      </c>
      <c r="T413" s="27"/>
    </row>
    <row r="414" spans="1:23" s="25" customFormat="1" ht="12.75" customHeight="1" x14ac:dyDescent="0.25">
      <c r="A414" s="54" t="str">
        <f>TEXT(E414,0)</f>
        <v>9781398215825</v>
      </c>
      <c r="B414" s="99">
        <f>G414*F414</f>
        <v>0</v>
      </c>
      <c r="C414" s="121"/>
      <c r="D414" s="54">
        <v>40</v>
      </c>
      <c r="E414" s="104">
        <v>9781398215825</v>
      </c>
      <c r="F414" s="100"/>
      <c r="G414" s="90">
        <v>5.99</v>
      </c>
      <c r="H414" s="54" t="s">
        <v>360</v>
      </c>
      <c r="I414" s="91" t="s">
        <v>523</v>
      </c>
      <c r="J414" s="54" t="s">
        <v>537</v>
      </c>
      <c r="K414" s="46">
        <v>44441</v>
      </c>
      <c r="L414" s="32" t="s">
        <v>57</v>
      </c>
      <c r="M414" s="32" t="s">
        <v>65</v>
      </c>
      <c r="N414" s="32" t="s">
        <v>272</v>
      </c>
      <c r="O414" s="32" t="s">
        <v>50</v>
      </c>
      <c r="P414" s="32" t="s">
        <v>51</v>
      </c>
      <c r="Q414" s="25" t="s">
        <v>52</v>
      </c>
      <c r="R414" s="25">
        <v>2.6</v>
      </c>
      <c r="S414" s="25" t="s">
        <v>75</v>
      </c>
      <c r="T414" s="25" t="s">
        <v>284</v>
      </c>
    </row>
    <row r="415" spans="1:23" s="25" customFormat="1" ht="12.75" customHeight="1" x14ac:dyDescent="0.25">
      <c r="A415" s="54" t="str">
        <f>TEXT(E415,0)</f>
        <v>9781398248120</v>
      </c>
      <c r="B415" s="99">
        <f>G415*F415</f>
        <v>0</v>
      </c>
      <c r="C415" s="121"/>
      <c r="D415" s="54">
        <v>40</v>
      </c>
      <c r="E415" s="104">
        <v>9781398248120</v>
      </c>
      <c r="F415" s="100"/>
      <c r="G415" s="90">
        <v>5.99</v>
      </c>
      <c r="H415" s="54" t="s">
        <v>360</v>
      </c>
      <c r="I415" s="91" t="s">
        <v>523</v>
      </c>
      <c r="J415" s="54" t="s">
        <v>539</v>
      </c>
      <c r="K415" s="46">
        <v>44973</v>
      </c>
      <c r="L415" s="32" t="s">
        <v>57</v>
      </c>
      <c r="M415" s="32" t="s">
        <v>65</v>
      </c>
      <c r="N415" s="32" t="s">
        <v>272</v>
      </c>
      <c r="O415" s="32" t="s">
        <v>368</v>
      </c>
      <c r="P415" s="32" t="s">
        <v>93</v>
      </c>
      <c r="Q415" s="25" t="s">
        <v>52</v>
      </c>
      <c r="R415" s="25">
        <v>2.6</v>
      </c>
      <c r="S415" s="25" t="s">
        <v>75</v>
      </c>
    </row>
    <row r="416" spans="1:23" s="25" customFormat="1" ht="12.75" customHeight="1" x14ac:dyDescent="0.25">
      <c r="A416" s="54" t="str">
        <f>TEXT(E416,0)</f>
        <v>9781474765565</v>
      </c>
      <c r="B416" s="99">
        <f>G416*F416</f>
        <v>0</v>
      </c>
      <c r="C416" s="121"/>
      <c r="D416" s="54">
        <v>40</v>
      </c>
      <c r="E416" s="104">
        <v>9781474765565</v>
      </c>
      <c r="F416" s="100"/>
      <c r="G416" s="90">
        <v>5.99</v>
      </c>
      <c r="H416" s="54" t="s">
        <v>360</v>
      </c>
      <c r="I416" s="91" t="s">
        <v>523</v>
      </c>
      <c r="J416" s="54" t="s">
        <v>540</v>
      </c>
      <c r="K416" s="46">
        <v>43349</v>
      </c>
      <c r="L416" s="32" t="s">
        <v>57</v>
      </c>
      <c r="M416" s="32" t="s">
        <v>65</v>
      </c>
      <c r="N416" s="32" t="s">
        <v>272</v>
      </c>
      <c r="O416" s="32" t="s">
        <v>92</v>
      </c>
      <c r="P416" s="32" t="s">
        <v>93</v>
      </c>
      <c r="Q416" s="25" t="s">
        <v>52</v>
      </c>
      <c r="R416" s="25">
        <v>2.4</v>
      </c>
      <c r="S416" s="25" t="s">
        <v>75</v>
      </c>
    </row>
    <row r="417" spans="1:23" s="25" customFormat="1" ht="12.75" customHeight="1" x14ac:dyDescent="0.25">
      <c r="A417" s="54" t="str">
        <f>TEXT(E417,0)</f>
        <v>9781474793667</v>
      </c>
      <c r="B417" s="99">
        <f>G417*F417</f>
        <v>0</v>
      </c>
      <c r="C417" s="121"/>
      <c r="D417" s="54">
        <v>40</v>
      </c>
      <c r="E417" s="104">
        <v>9781474793667</v>
      </c>
      <c r="F417" s="100"/>
      <c r="G417" s="90">
        <v>5.99</v>
      </c>
      <c r="H417" s="54" t="s">
        <v>360</v>
      </c>
      <c r="I417" s="55" t="s">
        <v>523</v>
      </c>
      <c r="J417" s="91" t="s">
        <v>541</v>
      </c>
      <c r="K417" s="62">
        <v>44105</v>
      </c>
      <c r="L417" s="32" t="s">
        <v>57</v>
      </c>
      <c r="M417" s="32" t="s">
        <v>65</v>
      </c>
      <c r="N417" s="32" t="s">
        <v>272</v>
      </c>
      <c r="O417" s="32" t="s">
        <v>368</v>
      </c>
      <c r="P417" s="32" t="s">
        <v>93</v>
      </c>
      <c r="Q417" s="25" t="s">
        <v>52</v>
      </c>
      <c r="R417" s="52">
        <v>2.5</v>
      </c>
      <c r="S417" s="25" t="s">
        <v>75</v>
      </c>
    </row>
    <row r="418" spans="1:23" s="25" customFormat="1" ht="12.75" customHeight="1" x14ac:dyDescent="0.25">
      <c r="A418" s="54" t="str">
        <f>TEXT(E418,0)</f>
        <v>9781398254657</v>
      </c>
      <c r="B418" s="99">
        <f>G418*F418</f>
        <v>0</v>
      </c>
      <c r="C418" s="121"/>
      <c r="D418" s="54">
        <v>41</v>
      </c>
      <c r="E418" s="104">
        <v>9781398254657</v>
      </c>
      <c r="F418" s="100"/>
      <c r="G418" s="90">
        <v>5.99</v>
      </c>
      <c r="H418" s="54" t="s">
        <v>360</v>
      </c>
      <c r="I418" s="91" t="s">
        <v>543</v>
      </c>
      <c r="J418" s="54" t="s">
        <v>549</v>
      </c>
      <c r="K418" s="46">
        <v>45309</v>
      </c>
      <c r="L418" s="32" t="s">
        <v>57</v>
      </c>
      <c r="M418" s="32" t="s">
        <v>550</v>
      </c>
      <c r="N418" s="32" t="s">
        <v>91</v>
      </c>
      <c r="O418" s="32" t="s">
        <v>92</v>
      </c>
      <c r="P418" s="32" t="s">
        <v>93</v>
      </c>
      <c r="Q418" s="25" t="s">
        <v>52</v>
      </c>
      <c r="S418" s="25" t="s">
        <v>284</v>
      </c>
    </row>
    <row r="419" spans="1:23" s="25" customFormat="1" ht="12.75" customHeight="1" x14ac:dyDescent="0.25">
      <c r="A419" s="54" t="str">
        <f>TEXT(E419,0)</f>
        <v>9781398248182</v>
      </c>
      <c r="B419" s="99">
        <f>G419*F419</f>
        <v>0</v>
      </c>
      <c r="C419" s="121"/>
      <c r="D419" s="54">
        <v>41</v>
      </c>
      <c r="E419" s="104">
        <v>9781398248182</v>
      </c>
      <c r="F419" s="100"/>
      <c r="G419" s="90">
        <v>5.99</v>
      </c>
      <c r="H419" s="54" t="s">
        <v>360</v>
      </c>
      <c r="I419" s="55" t="s">
        <v>543</v>
      </c>
      <c r="J419" s="91" t="s">
        <v>544</v>
      </c>
      <c r="K419" s="62">
        <v>45001</v>
      </c>
      <c r="L419" s="32" t="s">
        <v>57</v>
      </c>
      <c r="M419" s="32" t="s">
        <v>115</v>
      </c>
      <c r="N419" s="32" t="s">
        <v>91</v>
      </c>
      <c r="O419" s="32" t="s">
        <v>92</v>
      </c>
      <c r="P419" s="32" t="s">
        <v>93</v>
      </c>
      <c r="Q419" s="25" t="s">
        <v>52</v>
      </c>
      <c r="R419" s="25">
        <v>3.2</v>
      </c>
      <c r="S419" s="25" t="s">
        <v>284</v>
      </c>
      <c r="T419" s="25" t="s">
        <v>525</v>
      </c>
    </row>
    <row r="420" spans="1:23" s="25" customFormat="1" ht="12.75" customHeight="1" x14ac:dyDescent="0.25">
      <c r="A420" s="54" t="str">
        <f>TEXT(E420,0)</f>
        <v>9781398254664</v>
      </c>
      <c r="B420" s="99">
        <f>G420*F420</f>
        <v>0</v>
      </c>
      <c r="C420" s="121"/>
      <c r="D420" s="54">
        <v>41</v>
      </c>
      <c r="E420" s="104">
        <v>9781398254664</v>
      </c>
      <c r="F420" s="100"/>
      <c r="G420" s="90">
        <v>5.99</v>
      </c>
      <c r="H420" s="54" t="s">
        <v>360</v>
      </c>
      <c r="I420" s="91" t="s">
        <v>543</v>
      </c>
      <c r="J420" s="54" t="s">
        <v>551</v>
      </c>
      <c r="K420" s="46">
        <v>45309</v>
      </c>
      <c r="L420" s="32" t="s">
        <v>57</v>
      </c>
      <c r="M420" s="32" t="s">
        <v>550</v>
      </c>
      <c r="N420" s="32" t="s">
        <v>91</v>
      </c>
      <c r="O420" s="32" t="s">
        <v>92</v>
      </c>
      <c r="P420" s="32" t="s">
        <v>93</v>
      </c>
      <c r="Q420" s="25" t="s">
        <v>52</v>
      </c>
      <c r="S420" s="25" t="s">
        <v>284</v>
      </c>
      <c r="T420" s="25" t="s">
        <v>70</v>
      </c>
    </row>
    <row r="421" spans="1:23" s="25" customFormat="1" ht="12.75" customHeight="1" x14ac:dyDescent="0.25">
      <c r="A421" s="54" t="str">
        <f>TEXT(E421,0)</f>
        <v>9781398248212</v>
      </c>
      <c r="B421" s="99">
        <f>G421*F421</f>
        <v>0</v>
      </c>
      <c r="C421" s="121"/>
      <c r="D421" s="54">
        <v>41</v>
      </c>
      <c r="E421" s="104">
        <v>9781398248212</v>
      </c>
      <c r="F421" s="100"/>
      <c r="G421" s="90">
        <v>5.99</v>
      </c>
      <c r="H421" s="54" t="s">
        <v>360</v>
      </c>
      <c r="I421" s="91" t="s">
        <v>543</v>
      </c>
      <c r="J421" s="54" t="s">
        <v>546</v>
      </c>
      <c r="K421" s="46">
        <v>44973</v>
      </c>
      <c r="L421" s="32" t="s">
        <v>57</v>
      </c>
      <c r="M421" s="32" t="s">
        <v>115</v>
      </c>
      <c r="N421" s="32" t="s">
        <v>91</v>
      </c>
      <c r="O421" s="32" t="s">
        <v>92</v>
      </c>
      <c r="P421" s="32" t="s">
        <v>93</v>
      </c>
      <c r="Q421" s="25" t="s">
        <v>52</v>
      </c>
      <c r="R421" s="25">
        <v>3</v>
      </c>
      <c r="S421" s="25" t="s">
        <v>284</v>
      </c>
    </row>
    <row r="422" spans="1:23" s="25" customFormat="1" ht="12.75" customHeight="1" x14ac:dyDescent="0.25">
      <c r="A422" s="54" t="str">
        <f>TEXT(E422,0)</f>
        <v>9781398248199</v>
      </c>
      <c r="B422" s="99">
        <f>G422*F422</f>
        <v>0</v>
      </c>
      <c r="C422" s="121"/>
      <c r="D422" s="54">
        <v>41</v>
      </c>
      <c r="E422" s="104">
        <v>9781398248199</v>
      </c>
      <c r="F422" s="100"/>
      <c r="G422" s="90">
        <v>5.99</v>
      </c>
      <c r="H422" s="54" t="s">
        <v>360</v>
      </c>
      <c r="I422" s="55" t="s">
        <v>543</v>
      </c>
      <c r="J422" s="91" t="s">
        <v>547</v>
      </c>
      <c r="K422" s="62">
        <v>45001</v>
      </c>
      <c r="L422" s="32" t="s">
        <v>57</v>
      </c>
      <c r="M422" s="32" t="s">
        <v>115</v>
      </c>
      <c r="N422" s="32" t="s">
        <v>91</v>
      </c>
      <c r="O422" s="32" t="s">
        <v>92</v>
      </c>
      <c r="P422" s="32" t="s">
        <v>93</v>
      </c>
      <c r="Q422" s="25" t="s">
        <v>52</v>
      </c>
      <c r="R422" s="25">
        <v>3.2</v>
      </c>
      <c r="S422" s="25" t="s">
        <v>284</v>
      </c>
      <c r="T422" s="25" t="s">
        <v>58</v>
      </c>
    </row>
    <row r="423" spans="1:23" s="25" customFormat="1" ht="12.75" customHeight="1" x14ac:dyDescent="0.25">
      <c r="A423" s="54" t="str">
        <f>TEXT(E423,0)</f>
        <v>9781398248205</v>
      </c>
      <c r="B423" s="99">
        <f>G423*F423</f>
        <v>0</v>
      </c>
      <c r="C423" s="121"/>
      <c r="D423" s="54">
        <v>41</v>
      </c>
      <c r="E423" s="104">
        <v>9781398248205</v>
      </c>
      <c r="F423" s="100"/>
      <c r="G423" s="90">
        <v>5.99</v>
      </c>
      <c r="H423" s="54" t="s">
        <v>360</v>
      </c>
      <c r="I423" s="55" t="s">
        <v>543</v>
      </c>
      <c r="J423" s="91" t="s">
        <v>548</v>
      </c>
      <c r="K423" s="62">
        <v>44973</v>
      </c>
      <c r="L423" s="32" t="s">
        <v>57</v>
      </c>
      <c r="M423" s="32" t="s">
        <v>115</v>
      </c>
      <c r="N423" s="32" t="s">
        <v>91</v>
      </c>
      <c r="O423" s="32" t="s">
        <v>92</v>
      </c>
      <c r="P423" s="32" t="s">
        <v>93</v>
      </c>
      <c r="Q423" s="25" t="s">
        <v>52</v>
      </c>
      <c r="R423" s="52">
        <v>3</v>
      </c>
      <c r="S423" s="25" t="s">
        <v>284</v>
      </c>
    </row>
    <row r="424" spans="1:23" s="25" customFormat="1" ht="12.75" customHeight="1" x14ac:dyDescent="0.25">
      <c r="A424" s="54" t="str">
        <f>TEXT(E424,0)</f>
        <v>9781398254800</v>
      </c>
      <c r="B424" s="99">
        <f>G424*F424</f>
        <v>0</v>
      </c>
      <c r="C424" s="121"/>
      <c r="D424" s="54">
        <v>41</v>
      </c>
      <c r="E424" s="104">
        <v>9781398254800</v>
      </c>
      <c r="F424" s="100"/>
      <c r="G424" s="90">
        <v>5.99</v>
      </c>
      <c r="H424" s="54" t="s">
        <v>360</v>
      </c>
      <c r="I424" s="91" t="s">
        <v>552</v>
      </c>
      <c r="J424" s="54" t="s">
        <v>553</v>
      </c>
      <c r="K424" s="46">
        <v>45351</v>
      </c>
      <c r="L424" s="32" t="s">
        <v>57</v>
      </c>
      <c r="M424" s="32" t="s">
        <v>550</v>
      </c>
      <c r="N424" s="32" t="s">
        <v>91</v>
      </c>
      <c r="O424" s="32" t="s">
        <v>92</v>
      </c>
      <c r="P424" s="32" t="s">
        <v>93</v>
      </c>
      <c r="Q424" s="25" t="s">
        <v>52</v>
      </c>
      <c r="T424" s="25" t="s">
        <v>60</v>
      </c>
    </row>
    <row r="425" spans="1:23" s="25" customFormat="1" ht="12.75" customHeight="1" x14ac:dyDescent="0.25">
      <c r="A425" s="54" t="str">
        <f>TEXT(E425,0)</f>
        <v>9781398254831</v>
      </c>
      <c r="B425" s="99">
        <f>G425*F425</f>
        <v>0</v>
      </c>
      <c r="C425" s="121"/>
      <c r="D425" s="54">
        <v>41</v>
      </c>
      <c r="E425" s="104">
        <v>9781398254831</v>
      </c>
      <c r="F425" s="100"/>
      <c r="G425" s="90">
        <v>5.99</v>
      </c>
      <c r="H425" s="54" t="s">
        <v>360</v>
      </c>
      <c r="I425" s="91" t="s">
        <v>552</v>
      </c>
      <c r="J425" s="54" t="s">
        <v>556</v>
      </c>
      <c r="K425" s="46">
        <v>45351</v>
      </c>
      <c r="L425" s="32" t="s">
        <v>57</v>
      </c>
      <c r="M425" s="32" t="s">
        <v>550</v>
      </c>
      <c r="N425" s="32" t="s">
        <v>91</v>
      </c>
      <c r="O425" s="32" t="s">
        <v>92</v>
      </c>
      <c r="P425" s="32" t="s">
        <v>93</v>
      </c>
      <c r="Q425" s="25" t="s">
        <v>52</v>
      </c>
      <c r="T425" s="25" t="s">
        <v>79</v>
      </c>
      <c r="U425" s="27"/>
      <c r="V425" s="27"/>
      <c r="W425" s="27"/>
    </row>
    <row r="426" spans="1:23" s="25" customFormat="1" ht="12.75" customHeight="1" x14ac:dyDescent="0.25">
      <c r="A426" s="54" t="str">
        <f>TEXT(E426,0)</f>
        <v>9781398254817</v>
      </c>
      <c r="B426" s="99">
        <f>G426*F426</f>
        <v>0</v>
      </c>
      <c r="C426" s="121"/>
      <c r="D426" s="54">
        <v>41</v>
      </c>
      <c r="E426" s="104">
        <v>9781398254817</v>
      </c>
      <c r="F426" s="100"/>
      <c r="G426" s="90">
        <v>5.99</v>
      </c>
      <c r="H426" s="54" t="s">
        <v>360</v>
      </c>
      <c r="I426" s="91" t="s">
        <v>552</v>
      </c>
      <c r="J426" s="54" t="s">
        <v>554</v>
      </c>
      <c r="K426" s="46">
        <v>45309</v>
      </c>
      <c r="L426" s="32" t="s">
        <v>57</v>
      </c>
      <c r="M426" s="32" t="s">
        <v>550</v>
      </c>
      <c r="N426" s="32" t="s">
        <v>91</v>
      </c>
      <c r="O426" s="32" t="s">
        <v>92</v>
      </c>
      <c r="P426" s="32" t="s">
        <v>93</v>
      </c>
      <c r="Q426" s="25" t="s">
        <v>52</v>
      </c>
      <c r="T426" s="25" t="s">
        <v>545</v>
      </c>
      <c r="U426" s="27"/>
      <c r="V426" s="27"/>
      <c r="W426" s="27"/>
    </row>
    <row r="427" spans="1:23" s="25" customFormat="1" ht="12.75" customHeight="1" x14ac:dyDescent="0.25">
      <c r="A427" s="54" t="str">
        <f>TEXT(E427,0)</f>
        <v>9781398254824</v>
      </c>
      <c r="B427" s="99">
        <f>G427*F427</f>
        <v>0</v>
      </c>
      <c r="C427" s="121"/>
      <c r="D427" s="54">
        <v>41</v>
      </c>
      <c r="E427" s="104">
        <v>9781398254824</v>
      </c>
      <c r="F427" s="100"/>
      <c r="G427" s="90">
        <v>5.99</v>
      </c>
      <c r="H427" s="54" t="s">
        <v>360</v>
      </c>
      <c r="I427" s="91" t="s">
        <v>552</v>
      </c>
      <c r="J427" s="54" t="s">
        <v>555</v>
      </c>
      <c r="K427" s="46">
        <v>45309</v>
      </c>
      <c r="L427" s="32" t="s">
        <v>57</v>
      </c>
      <c r="M427" s="32" t="s">
        <v>550</v>
      </c>
      <c r="N427" s="32" t="s">
        <v>91</v>
      </c>
      <c r="O427" s="32" t="s">
        <v>92</v>
      </c>
      <c r="P427" s="32" t="s">
        <v>93</v>
      </c>
      <c r="Q427" s="25" t="s">
        <v>52</v>
      </c>
      <c r="T427" s="25" t="s">
        <v>172</v>
      </c>
    </row>
    <row r="428" spans="1:23" s="25" customFormat="1" ht="12.75" customHeight="1" x14ac:dyDescent="0.25">
      <c r="A428" s="54" t="str">
        <f>TEXT(E428,0)</f>
        <v>9781474791632</v>
      </c>
      <c r="B428" s="99">
        <f>G428*F428</f>
        <v>0</v>
      </c>
      <c r="C428" s="121"/>
      <c r="D428" s="54">
        <v>41</v>
      </c>
      <c r="E428" s="104">
        <v>9781474791632</v>
      </c>
      <c r="F428" s="100"/>
      <c r="G428" s="90">
        <v>5.99</v>
      </c>
      <c r="H428" s="54" t="s">
        <v>360</v>
      </c>
      <c r="I428" s="91" t="s">
        <v>557</v>
      </c>
      <c r="J428" s="54" t="s">
        <v>558</v>
      </c>
      <c r="K428" s="46">
        <v>44049</v>
      </c>
      <c r="L428" s="32" t="s">
        <v>57</v>
      </c>
      <c r="M428" s="32" t="s">
        <v>383</v>
      </c>
      <c r="N428" s="32" t="s">
        <v>91</v>
      </c>
      <c r="O428" s="32" t="s">
        <v>92</v>
      </c>
      <c r="P428" s="32" t="s">
        <v>93</v>
      </c>
      <c r="Q428" s="25" t="s">
        <v>52</v>
      </c>
      <c r="R428" s="25">
        <v>1.3</v>
      </c>
      <c r="S428" s="25" t="s">
        <v>60</v>
      </c>
      <c r="T428" s="25" t="s">
        <v>66</v>
      </c>
    </row>
    <row r="429" spans="1:23" s="25" customFormat="1" ht="12.75" customHeight="1" x14ac:dyDescent="0.25">
      <c r="A429" s="54" t="str">
        <f>TEXT(E429,0)</f>
        <v>9781474791625</v>
      </c>
      <c r="B429" s="99">
        <f>G429*F429</f>
        <v>0</v>
      </c>
      <c r="C429" s="121"/>
      <c r="D429" s="54">
        <v>41</v>
      </c>
      <c r="E429" s="104">
        <v>9781474791625</v>
      </c>
      <c r="F429" s="100"/>
      <c r="G429" s="90">
        <v>5.99</v>
      </c>
      <c r="H429" s="54" t="s">
        <v>360</v>
      </c>
      <c r="I429" s="91" t="s">
        <v>557</v>
      </c>
      <c r="J429" s="54" t="s">
        <v>559</v>
      </c>
      <c r="K429" s="46">
        <v>44049</v>
      </c>
      <c r="L429" s="32" t="s">
        <v>57</v>
      </c>
      <c r="M429" s="32" t="s">
        <v>383</v>
      </c>
      <c r="N429" s="32" t="s">
        <v>91</v>
      </c>
      <c r="O429" s="32" t="s">
        <v>92</v>
      </c>
      <c r="P429" s="32" t="s">
        <v>93</v>
      </c>
      <c r="Q429" s="25" t="s">
        <v>52</v>
      </c>
      <c r="R429" s="25">
        <v>1.3</v>
      </c>
      <c r="S429" s="25" t="s">
        <v>60</v>
      </c>
      <c r="T429" s="27"/>
      <c r="U429" s="27"/>
      <c r="V429" s="27"/>
      <c r="W429" s="27"/>
    </row>
    <row r="430" spans="1:23" s="25" customFormat="1" ht="12.75" customHeight="1" x14ac:dyDescent="0.25">
      <c r="A430" s="54" t="str">
        <f>TEXT(E430,0)</f>
        <v>9781474791540</v>
      </c>
      <c r="B430" s="99">
        <f>G430*F430</f>
        <v>0</v>
      </c>
      <c r="C430" s="121"/>
      <c r="D430" s="54">
        <v>41</v>
      </c>
      <c r="E430" s="104">
        <v>9781474791540</v>
      </c>
      <c r="F430" s="100"/>
      <c r="G430" s="90">
        <v>5.99</v>
      </c>
      <c r="H430" s="54" t="s">
        <v>360</v>
      </c>
      <c r="I430" s="91" t="s">
        <v>557</v>
      </c>
      <c r="J430" s="54" t="s">
        <v>560</v>
      </c>
      <c r="K430" s="46">
        <v>43867</v>
      </c>
      <c r="L430" s="32" t="s">
        <v>57</v>
      </c>
      <c r="M430" s="32" t="s">
        <v>383</v>
      </c>
      <c r="N430" s="32" t="s">
        <v>91</v>
      </c>
      <c r="O430" s="32" t="s">
        <v>92</v>
      </c>
      <c r="P430" s="32" t="s">
        <v>93</v>
      </c>
      <c r="Q430" s="25" t="s">
        <v>52</v>
      </c>
      <c r="R430" s="25">
        <v>1.4</v>
      </c>
      <c r="S430" s="25" t="s">
        <v>60</v>
      </c>
    </row>
    <row r="431" spans="1:23" s="25" customFormat="1" ht="12.75" customHeight="1" x14ac:dyDescent="0.25">
      <c r="A431" s="54" t="str">
        <f>TEXT(E431,0)</f>
        <v>9781474791649</v>
      </c>
      <c r="B431" s="99">
        <f>G431*F431</f>
        <v>0</v>
      </c>
      <c r="C431" s="121"/>
      <c r="D431" s="54">
        <v>41</v>
      </c>
      <c r="E431" s="104">
        <v>9781474791649</v>
      </c>
      <c r="F431" s="100"/>
      <c r="G431" s="90">
        <v>5.99</v>
      </c>
      <c r="H431" s="54" t="s">
        <v>360</v>
      </c>
      <c r="I431" s="91" t="s">
        <v>557</v>
      </c>
      <c r="J431" s="54" t="s">
        <v>561</v>
      </c>
      <c r="K431" s="46">
        <v>44049</v>
      </c>
      <c r="L431" s="32" t="s">
        <v>57</v>
      </c>
      <c r="M431" s="32" t="s">
        <v>383</v>
      </c>
      <c r="N431" s="32" t="s">
        <v>91</v>
      </c>
      <c r="O431" s="32" t="s">
        <v>92</v>
      </c>
      <c r="P431" s="32" t="s">
        <v>93</v>
      </c>
      <c r="Q431" s="25" t="s">
        <v>52</v>
      </c>
      <c r="R431" s="25">
        <v>1.6</v>
      </c>
      <c r="S431" s="25" t="s">
        <v>60</v>
      </c>
    </row>
    <row r="432" spans="1:23" s="25" customFormat="1" ht="12.75" customHeight="1" x14ac:dyDescent="0.25">
      <c r="A432" s="54" t="str">
        <f>TEXT(E432,0)</f>
        <v>9781474791557</v>
      </c>
      <c r="B432" s="99">
        <f>G432*F432</f>
        <v>0</v>
      </c>
      <c r="C432" s="121"/>
      <c r="D432" s="54">
        <v>41</v>
      </c>
      <c r="E432" s="104">
        <v>9781474791557</v>
      </c>
      <c r="F432" s="100"/>
      <c r="G432" s="90">
        <v>5.99</v>
      </c>
      <c r="H432" s="54" t="s">
        <v>360</v>
      </c>
      <c r="I432" s="91" t="s">
        <v>557</v>
      </c>
      <c r="J432" s="54" t="s">
        <v>563</v>
      </c>
      <c r="K432" s="46">
        <v>43853</v>
      </c>
      <c r="L432" s="32" t="s">
        <v>57</v>
      </c>
      <c r="M432" s="32" t="s">
        <v>383</v>
      </c>
      <c r="N432" s="32" t="s">
        <v>91</v>
      </c>
      <c r="O432" s="32" t="s">
        <v>92</v>
      </c>
      <c r="P432" s="32" t="s">
        <v>93</v>
      </c>
      <c r="Q432" s="25" t="s">
        <v>52</v>
      </c>
      <c r="R432" s="25">
        <v>1.4</v>
      </c>
      <c r="S432" s="25" t="s">
        <v>60</v>
      </c>
    </row>
    <row r="433" spans="1:23" s="25" customFormat="1" ht="12.75" customHeight="1" x14ac:dyDescent="0.25">
      <c r="A433" s="54" t="str">
        <f>TEXT(E433,0)</f>
        <v>9781474791564</v>
      </c>
      <c r="B433" s="99">
        <f>G433*F433</f>
        <v>0</v>
      </c>
      <c r="C433" s="121"/>
      <c r="D433" s="54">
        <v>41</v>
      </c>
      <c r="E433" s="104">
        <v>9781474791564</v>
      </c>
      <c r="F433" s="100"/>
      <c r="G433" s="90">
        <v>5.99</v>
      </c>
      <c r="H433" s="54" t="s">
        <v>360</v>
      </c>
      <c r="I433" s="91" t="s">
        <v>557</v>
      </c>
      <c r="J433" s="54" t="s">
        <v>562</v>
      </c>
      <c r="K433" s="46">
        <v>43867</v>
      </c>
      <c r="L433" s="32" t="s">
        <v>57</v>
      </c>
      <c r="M433" s="32" t="s">
        <v>383</v>
      </c>
      <c r="N433" s="32" t="s">
        <v>91</v>
      </c>
      <c r="O433" s="32" t="s">
        <v>92</v>
      </c>
      <c r="P433" s="32" t="s">
        <v>93</v>
      </c>
      <c r="Q433" s="25" t="s">
        <v>52</v>
      </c>
      <c r="R433" s="25">
        <v>1.6</v>
      </c>
      <c r="S433" s="25" t="s">
        <v>60</v>
      </c>
      <c r="T433" s="25" t="s">
        <v>79</v>
      </c>
    </row>
    <row r="434" spans="1:23" s="25" customFormat="1" ht="12.75" customHeight="1" x14ac:dyDescent="0.25">
      <c r="A434" s="54" t="str">
        <f>TEXT(E434,0)</f>
        <v>9781474791571</v>
      </c>
      <c r="B434" s="99">
        <f>G434*F434</f>
        <v>0</v>
      </c>
      <c r="C434" s="121"/>
      <c r="D434" s="54">
        <v>41</v>
      </c>
      <c r="E434" s="104">
        <v>9781474791571</v>
      </c>
      <c r="F434" s="100"/>
      <c r="G434" s="90">
        <v>5.99</v>
      </c>
      <c r="H434" s="54" t="s">
        <v>360</v>
      </c>
      <c r="I434" s="91" t="s">
        <v>557</v>
      </c>
      <c r="J434" s="54" t="s">
        <v>564</v>
      </c>
      <c r="K434" s="46">
        <v>43853</v>
      </c>
      <c r="L434" s="32" t="s">
        <v>57</v>
      </c>
      <c r="M434" s="32" t="s">
        <v>383</v>
      </c>
      <c r="N434" s="32" t="s">
        <v>91</v>
      </c>
      <c r="O434" s="32" t="s">
        <v>92</v>
      </c>
      <c r="P434" s="32" t="s">
        <v>93</v>
      </c>
      <c r="Q434" s="25" t="s">
        <v>52</v>
      </c>
      <c r="R434" s="25">
        <v>1.4</v>
      </c>
      <c r="S434" s="25" t="s">
        <v>60</v>
      </c>
      <c r="T434" s="27"/>
    </row>
    <row r="435" spans="1:23" s="25" customFormat="1" ht="12.75" customHeight="1" x14ac:dyDescent="0.25">
      <c r="A435" s="54" t="str">
        <f>TEXT(E435,0)</f>
        <v>9781398248229</v>
      </c>
      <c r="B435" s="99">
        <f>G435*F435</f>
        <v>0</v>
      </c>
      <c r="C435" s="121"/>
      <c r="D435" s="54">
        <v>42</v>
      </c>
      <c r="E435" s="104">
        <v>9781398248229</v>
      </c>
      <c r="F435" s="100"/>
      <c r="G435" s="90">
        <v>5.99</v>
      </c>
      <c r="H435" s="54" t="s">
        <v>360</v>
      </c>
      <c r="I435" s="91" t="s">
        <v>565</v>
      </c>
      <c r="J435" s="91" t="s">
        <v>566</v>
      </c>
      <c r="K435" s="57">
        <v>44945</v>
      </c>
      <c r="L435" s="32" t="s">
        <v>57</v>
      </c>
      <c r="M435" s="32" t="s">
        <v>115</v>
      </c>
      <c r="N435" s="32" t="s">
        <v>567</v>
      </c>
      <c r="O435" s="32" t="s">
        <v>108</v>
      </c>
      <c r="P435" s="32" t="s">
        <v>118</v>
      </c>
      <c r="Q435" s="25" t="s">
        <v>52</v>
      </c>
      <c r="R435" s="25">
        <v>3.5</v>
      </c>
      <c r="S435" s="25" t="s">
        <v>525</v>
      </c>
    </row>
    <row r="436" spans="1:23" s="25" customFormat="1" ht="12.75" customHeight="1" x14ac:dyDescent="0.25">
      <c r="A436" s="54" t="str">
        <f>TEXT(E436,0)</f>
        <v>9781398248236</v>
      </c>
      <c r="B436" s="99">
        <f>G436*F436</f>
        <v>0</v>
      </c>
      <c r="C436" s="121"/>
      <c r="D436" s="54">
        <v>42</v>
      </c>
      <c r="E436" s="104">
        <v>9781398248236</v>
      </c>
      <c r="F436" s="100"/>
      <c r="G436" s="90">
        <v>5.99</v>
      </c>
      <c r="H436" s="54" t="s">
        <v>360</v>
      </c>
      <c r="I436" s="91" t="s">
        <v>565</v>
      </c>
      <c r="J436" s="91" t="s">
        <v>568</v>
      </c>
      <c r="K436" s="57">
        <v>44945</v>
      </c>
      <c r="L436" s="32" t="s">
        <v>57</v>
      </c>
      <c r="M436" s="32" t="s">
        <v>115</v>
      </c>
      <c r="N436" s="32" t="s">
        <v>567</v>
      </c>
      <c r="O436" s="32" t="s">
        <v>108</v>
      </c>
      <c r="P436" s="32" t="s">
        <v>118</v>
      </c>
      <c r="Q436" s="25" t="s">
        <v>52</v>
      </c>
      <c r="R436" s="25">
        <v>3.2</v>
      </c>
      <c r="S436" s="25" t="s">
        <v>525</v>
      </c>
      <c r="T436" s="25" t="s">
        <v>53</v>
      </c>
    </row>
    <row r="437" spans="1:23" s="25" customFormat="1" ht="12.75" customHeight="1" x14ac:dyDescent="0.25">
      <c r="A437" s="54" t="str">
        <f>TEXT(E437,0)</f>
        <v>9781474791717</v>
      </c>
      <c r="B437" s="99">
        <f>G437*F437</f>
        <v>0</v>
      </c>
      <c r="C437" s="121"/>
      <c r="D437" s="54">
        <v>42</v>
      </c>
      <c r="E437" s="104">
        <v>9781474791717</v>
      </c>
      <c r="F437" s="100"/>
      <c r="G437" s="90">
        <v>5.99</v>
      </c>
      <c r="H437" s="54" t="s">
        <v>360</v>
      </c>
      <c r="I437" s="91" t="s">
        <v>569</v>
      </c>
      <c r="J437" s="54" t="s">
        <v>570</v>
      </c>
      <c r="K437" s="46">
        <v>43895</v>
      </c>
      <c r="L437" s="32" t="s">
        <v>57</v>
      </c>
      <c r="M437" s="32" t="s">
        <v>383</v>
      </c>
      <c r="N437" s="32" t="s">
        <v>91</v>
      </c>
      <c r="O437" s="32" t="s">
        <v>92</v>
      </c>
      <c r="P437" s="32" t="s">
        <v>93</v>
      </c>
      <c r="Q437" s="25" t="s">
        <v>52</v>
      </c>
      <c r="R437" s="25">
        <v>1.4</v>
      </c>
      <c r="S437" s="25" t="s">
        <v>61</v>
      </c>
      <c r="T437" s="25" t="s">
        <v>72</v>
      </c>
    </row>
    <row r="438" spans="1:23" s="25" customFormat="1" ht="12.75" customHeight="1" x14ac:dyDescent="0.25">
      <c r="A438" s="54" t="str">
        <f>TEXT(E438,0)</f>
        <v>9781474791816</v>
      </c>
      <c r="B438" s="99">
        <f>G438*F438</f>
        <v>0</v>
      </c>
      <c r="C438" s="121"/>
      <c r="D438" s="54">
        <v>42</v>
      </c>
      <c r="E438" s="104">
        <v>9781474791816</v>
      </c>
      <c r="F438" s="100"/>
      <c r="G438" s="90">
        <v>5.99</v>
      </c>
      <c r="H438" s="54" t="s">
        <v>360</v>
      </c>
      <c r="I438" s="55" t="s">
        <v>569</v>
      </c>
      <c r="J438" s="91" t="s">
        <v>571</v>
      </c>
      <c r="K438" s="62">
        <v>44161</v>
      </c>
      <c r="L438" s="32" t="s">
        <v>57</v>
      </c>
      <c r="M438" s="32" t="s">
        <v>383</v>
      </c>
      <c r="N438" s="32" t="s">
        <v>91</v>
      </c>
      <c r="O438" s="32" t="s">
        <v>92</v>
      </c>
      <c r="P438" s="32" t="s">
        <v>93</v>
      </c>
      <c r="Q438" s="25" t="s">
        <v>52</v>
      </c>
      <c r="R438" s="52">
        <v>1.5</v>
      </c>
      <c r="S438" s="25" t="s">
        <v>61</v>
      </c>
      <c r="U438" s="27"/>
      <c r="V438" s="27"/>
      <c r="W438" s="27"/>
    </row>
    <row r="439" spans="1:23" s="25" customFormat="1" ht="12.75" customHeight="1" x14ac:dyDescent="0.25">
      <c r="A439" s="54" t="str">
        <f>TEXT(E439,0)</f>
        <v>9781474791809</v>
      </c>
      <c r="B439" s="99">
        <f>G439*F439</f>
        <v>0</v>
      </c>
      <c r="C439" s="121"/>
      <c r="D439" s="54">
        <v>42</v>
      </c>
      <c r="E439" s="104">
        <v>9781474791809</v>
      </c>
      <c r="F439" s="100"/>
      <c r="G439" s="90">
        <v>5.99</v>
      </c>
      <c r="H439" s="54" t="s">
        <v>360</v>
      </c>
      <c r="I439" s="55" t="s">
        <v>569</v>
      </c>
      <c r="J439" s="91" t="s">
        <v>572</v>
      </c>
      <c r="K439" s="62">
        <v>44161</v>
      </c>
      <c r="L439" s="32" t="s">
        <v>57</v>
      </c>
      <c r="M439" s="32" t="s">
        <v>383</v>
      </c>
      <c r="N439" s="32" t="s">
        <v>91</v>
      </c>
      <c r="O439" s="32" t="s">
        <v>92</v>
      </c>
      <c r="P439" s="32" t="s">
        <v>93</v>
      </c>
      <c r="Q439" s="25" t="s">
        <v>52</v>
      </c>
      <c r="R439" s="52">
        <v>1.7</v>
      </c>
      <c r="S439" s="25" t="s">
        <v>61</v>
      </c>
      <c r="T439" s="25" t="s">
        <v>172</v>
      </c>
    </row>
    <row r="440" spans="1:23" s="25" customFormat="1" ht="12.75" customHeight="1" x14ac:dyDescent="0.25">
      <c r="A440" s="54" t="str">
        <f>TEXT(E440,0)</f>
        <v>9781474791786</v>
      </c>
      <c r="B440" s="99">
        <f>G440*F440</f>
        <v>0</v>
      </c>
      <c r="C440" s="121"/>
      <c r="D440" s="54">
        <v>42</v>
      </c>
      <c r="E440" s="104">
        <v>9781474791786</v>
      </c>
      <c r="F440" s="100"/>
      <c r="G440" s="90">
        <v>5.99</v>
      </c>
      <c r="H440" s="54" t="s">
        <v>360</v>
      </c>
      <c r="I440" s="55" t="s">
        <v>569</v>
      </c>
      <c r="J440" s="91" t="s">
        <v>573</v>
      </c>
      <c r="K440" s="62">
        <v>44105</v>
      </c>
      <c r="L440" s="32" t="s">
        <v>57</v>
      </c>
      <c r="M440" s="32" t="s">
        <v>383</v>
      </c>
      <c r="N440" s="32" t="s">
        <v>91</v>
      </c>
      <c r="O440" s="32" t="s">
        <v>92</v>
      </c>
      <c r="P440" s="32" t="s">
        <v>93</v>
      </c>
      <c r="Q440" s="25" t="s">
        <v>52</v>
      </c>
      <c r="R440" s="52">
        <v>1.5</v>
      </c>
      <c r="S440" s="25" t="s">
        <v>61</v>
      </c>
      <c r="T440" s="25" t="s">
        <v>66</v>
      </c>
    </row>
    <row r="441" spans="1:23" s="25" customFormat="1" ht="12.75" customHeight="1" x14ac:dyDescent="0.25">
      <c r="A441" s="54" t="str">
        <f>TEXT(E441,0)</f>
        <v>9781398204676</v>
      </c>
      <c r="B441" s="99">
        <f>G441*F441</f>
        <v>0</v>
      </c>
      <c r="C441" s="121"/>
      <c r="D441" s="54">
        <v>42</v>
      </c>
      <c r="E441" s="104">
        <v>9781398204676</v>
      </c>
      <c r="F441" s="100"/>
      <c r="G441" s="90">
        <v>5.99</v>
      </c>
      <c r="H441" s="54" t="s">
        <v>360</v>
      </c>
      <c r="I441" s="91" t="s">
        <v>574</v>
      </c>
      <c r="J441" s="91" t="s">
        <v>582</v>
      </c>
      <c r="K441" s="57">
        <v>44224</v>
      </c>
      <c r="L441" s="32" t="s">
        <v>57</v>
      </c>
      <c r="M441" s="32" t="s">
        <v>115</v>
      </c>
      <c r="N441" s="32" t="s">
        <v>91</v>
      </c>
      <c r="O441" s="32" t="s">
        <v>575</v>
      </c>
      <c r="P441" s="32" t="s">
        <v>93</v>
      </c>
      <c r="Q441" s="25" t="s">
        <v>52</v>
      </c>
      <c r="R441" s="26">
        <v>3.4</v>
      </c>
      <c r="S441" s="25" t="s">
        <v>53</v>
      </c>
      <c r="T441" s="25" t="s">
        <v>172</v>
      </c>
    </row>
    <row r="442" spans="1:23" s="25" customFormat="1" ht="12.75" customHeight="1" x14ac:dyDescent="0.25">
      <c r="A442" s="54" t="str">
        <f>TEXT(E442,0)</f>
        <v>9781474772105</v>
      </c>
      <c r="B442" s="99">
        <f>G442*F442</f>
        <v>0</v>
      </c>
      <c r="C442" s="121"/>
      <c r="D442" s="54">
        <v>42</v>
      </c>
      <c r="E442" s="104">
        <v>9781474772105</v>
      </c>
      <c r="F442" s="100"/>
      <c r="G442" s="90">
        <v>5.99</v>
      </c>
      <c r="H442" s="54" t="s">
        <v>360</v>
      </c>
      <c r="I442" s="91" t="s">
        <v>574</v>
      </c>
      <c r="J442" s="54" t="s">
        <v>576</v>
      </c>
      <c r="K442" s="46">
        <v>43741</v>
      </c>
      <c r="L442" s="32" t="s">
        <v>57</v>
      </c>
      <c r="M442" s="32" t="s">
        <v>106</v>
      </c>
      <c r="N442" s="32" t="s">
        <v>91</v>
      </c>
      <c r="O442" s="32" t="s">
        <v>575</v>
      </c>
      <c r="P442" s="32" t="s">
        <v>93</v>
      </c>
      <c r="Q442" s="25" t="s">
        <v>52</v>
      </c>
      <c r="R442" s="25">
        <v>3.5</v>
      </c>
      <c r="S442" s="25" t="s">
        <v>53</v>
      </c>
    </row>
    <row r="443" spans="1:23" s="25" customFormat="1" ht="12.75" customHeight="1" x14ac:dyDescent="0.25">
      <c r="A443" s="54" t="str">
        <f>TEXT(E443,0)</f>
        <v>9781474772099</v>
      </c>
      <c r="B443" s="99">
        <f>G443*F443</f>
        <v>0</v>
      </c>
      <c r="C443" s="121"/>
      <c r="D443" s="54">
        <v>42</v>
      </c>
      <c r="E443" s="104">
        <v>9781474772099</v>
      </c>
      <c r="F443" s="100"/>
      <c r="G443" s="90">
        <v>5.99</v>
      </c>
      <c r="H443" s="54" t="s">
        <v>360</v>
      </c>
      <c r="I443" s="91" t="s">
        <v>574</v>
      </c>
      <c r="J443" s="91" t="s">
        <v>577</v>
      </c>
      <c r="K443" s="57">
        <v>43797</v>
      </c>
      <c r="L443" s="32" t="s">
        <v>57</v>
      </c>
      <c r="M443" s="32" t="s">
        <v>106</v>
      </c>
      <c r="N443" s="32" t="s">
        <v>91</v>
      </c>
      <c r="O443" s="32" t="s">
        <v>575</v>
      </c>
      <c r="P443" s="32" t="s">
        <v>93</v>
      </c>
      <c r="Q443" s="25" t="s">
        <v>52</v>
      </c>
      <c r="R443" s="25">
        <v>3.5</v>
      </c>
      <c r="S443" s="25" t="s">
        <v>53</v>
      </c>
      <c r="U443" s="27"/>
      <c r="V443" s="27"/>
      <c r="W443" s="27"/>
    </row>
    <row r="444" spans="1:23" s="25" customFormat="1" ht="12.75" customHeight="1" x14ac:dyDescent="0.25">
      <c r="A444" s="54" t="str">
        <f>TEXT(E444,0)</f>
        <v>9781398235472</v>
      </c>
      <c r="B444" s="99">
        <f>G444*F444</f>
        <v>0</v>
      </c>
      <c r="C444" s="121"/>
      <c r="D444" s="54">
        <v>42</v>
      </c>
      <c r="E444" s="104">
        <v>9781398235472</v>
      </c>
      <c r="F444" s="100"/>
      <c r="G444" s="90">
        <v>5.99</v>
      </c>
      <c r="H444" s="54" t="s">
        <v>360</v>
      </c>
      <c r="I444" s="91" t="s">
        <v>574</v>
      </c>
      <c r="J444" s="54" t="s">
        <v>580</v>
      </c>
      <c r="K444" s="46">
        <v>44735</v>
      </c>
      <c r="L444" s="32" t="s">
        <v>57</v>
      </c>
      <c r="M444" s="32" t="s">
        <v>115</v>
      </c>
      <c r="N444" s="32" t="s">
        <v>91</v>
      </c>
      <c r="O444" s="32" t="s">
        <v>575</v>
      </c>
      <c r="P444" s="32" t="s">
        <v>93</v>
      </c>
      <c r="Q444" s="25" t="s">
        <v>52</v>
      </c>
      <c r="R444" s="25">
        <v>3.3</v>
      </c>
      <c r="S444" s="25" t="s">
        <v>53</v>
      </c>
      <c r="T444" s="25" t="s">
        <v>66</v>
      </c>
    </row>
    <row r="445" spans="1:23" s="25" customFormat="1" ht="12.75" customHeight="1" x14ac:dyDescent="0.25">
      <c r="A445" s="54" t="str">
        <f>TEXT(E445,0)</f>
        <v>9781398204645</v>
      </c>
      <c r="B445" s="99">
        <f>G445*F445</f>
        <v>0</v>
      </c>
      <c r="C445" s="121"/>
      <c r="D445" s="54">
        <v>42</v>
      </c>
      <c r="E445" s="104">
        <v>9781398204645</v>
      </c>
      <c r="F445" s="100"/>
      <c r="G445" s="90">
        <v>5.99</v>
      </c>
      <c r="H445" s="54" t="s">
        <v>360</v>
      </c>
      <c r="I445" s="91" t="s">
        <v>574</v>
      </c>
      <c r="J445" s="54" t="s">
        <v>578</v>
      </c>
      <c r="K445" s="46">
        <v>44231</v>
      </c>
      <c r="L445" s="32" t="s">
        <v>57</v>
      </c>
      <c r="M445" s="32" t="s">
        <v>115</v>
      </c>
      <c r="N445" s="32" t="s">
        <v>91</v>
      </c>
      <c r="O445" s="32" t="s">
        <v>575</v>
      </c>
      <c r="P445" s="32" t="s">
        <v>93</v>
      </c>
      <c r="Q445" s="25" t="s">
        <v>52</v>
      </c>
      <c r="R445" s="25">
        <v>3.4</v>
      </c>
      <c r="S445" s="25" t="s">
        <v>53</v>
      </c>
      <c r="T445" s="25" t="s">
        <v>66</v>
      </c>
    </row>
    <row r="446" spans="1:23" s="25" customFormat="1" ht="12.75" customHeight="1" x14ac:dyDescent="0.25">
      <c r="A446" s="54" t="str">
        <f>TEXT(E446,0)</f>
        <v>9781398204669</v>
      </c>
      <c r="B446" s="99">
        <f>G446*F446</f>
        <v>0</v>
      </c>
      <c r="C446" s="121"/>
      <c r="D446" s="54">
        <v>42</v>
      </c>
      <c r="E446" s="104">
        <v>9781398204669</v>
      </c>
      <c r="F446" s="100"/>
      <c r="G446" s="90">
        <v>5.99</v>
      </c>
      <c r="H446" s="54" t="s">
        <v>360</v>
      </c>
      <c r="I446" s="91" t="s">
        <v>574</v>
      </c>
      <c r="J446" s="54" t="s">
        <v>579</v>
      </c>
      <c r="K446" s="46">
        <v>44231</v>
      </c>
      <c r="L446" s="32" t="s">
        <v>57</v>
      </c>
      <c r="M446" s="32" t="s">
        <v>115</v>
      </c>
      <c r="N446" s="32" t="s">
        <v>91</v>
      </c>
      <c r="O446" s="32" t="s">
        <v>575</v>
      </c>
      <c r="P446" s="32" t="s">
        <v>93</v>
      </c>
      <c r="Q446" s="25" t="s">
        <v>52</v>
      </c>
      <c r="R446" s="25">
        <v>3.3</v>
      </c>
      <c r="S446" s="25" t="s">
        <v>53</v>
      </c>
      <c r="T446" s="27"/>
    </row>
    <row r="447" spans="1:23" s="25" customFormat="1" ht="12.75" customHeight="1" x14ac:dyDescent="0.25">
      <c r="A447" s="54" t="str">
        <f>TEXT(E447,0)</f>
        <v>9781398250963</v>
      </c>
      <c r="B447" s="99">
        <f>G447*F447</f>
        <v>0</v>
      </c>
      <c r="C447" s="121"/>
      <c r="D447" s="54">
        <v>42</v>
      </c>
      <c r="E447" s="104">
        <v>9781398250963</v>
      </c>
      <c r="F447" s="100"/>
      <c r="G447" s="90">
        <v>5.99</v>
      </c>
      <c r="H447" s="54" t="s">
        <v>360</v>
      </c>
      <c r="I447" s="91" t="s">
        <v>574</v>
      </c>
      <c r="J447" s="54" t="s">
        <v>586</v>
      </c>
      <c r="K447" s="46">
        <v>45183</v>
      </c>
      <c r="L447" s="32" t="s">
        <v>57</v>
      </c>
      <c r="M447" s="32" t="s">
        <v>115</v>
      </c>
      <c r="N447" s="32" t="s">
        <v>91</v>
      </c>
      <c r="O447" s="32" t="s">
        <v>92</v>
      </c>
      <c r="P447" s="32" t="s">
        <v>93</v>
      </c>
      <c r="Q447" s="25" t="s">
        <v>52</v>
      </c>
      <c r="S447" s="25" t="s">
        <v>53</v>
      </c>
      <c r="T447" s="25" t="s">
        <v>545</v>
      </c>
    </row>
    <row r="448" spans="1:23" s="25" customFormat="1" ht="12.75" customHeight="1" x14ac:dyDescent="0.25">
      <c r="A448" s="54" t="str">
        <f>TEXT(E448,0)</f>
        <v>9781398204652</v>
      </c>
      <c r="B448" s="99">
        <f>G448*F448</f>
        <v>0</v>
      </c>
      <c r="C448" s="121"/>
      <c r="D448" s="54">
        <v>42</v>
      </c>
      <c r="E448" s="104">
        <v>9781398204652</v>
      </c>
      <c r="F448" s="100"/>
      <c r="G448" s="90">
        <v>5.99</v>
      </c>
      <c r="H448" s="54" t="s">
        <v>360</v>
      </c>
      <c r="I448" s="91" t="s">
        <v>574</v>
      </c>
      <c r="J448" s="54" t="s">
        <v>581</v>
      </c>
      <c r="K448" s="46">
        <v>44224</v>
      </c>
      <c r="L448" s="32" t="s">
        <v>57</v>
      </c>
      <c r="M448" s="32" t="s">
        <v>115</v>
      </c>
      <c r="N448" s="32" t="s">
        <v>91</v>
      </c>
      <c r="O448" s="32" t="s">
        <v>575</v>
      </c>
      <c r="P448" s="32" t="s">
        <v>93</v>
      </c>
      <c r="Q448" s="25" t="s">
        <v>52</v>
      </c>
      <c r="R448" s="25">
        <v>3.3</v>
      </c>
      <c r="S448" s="25" t="s">
        <v>53</v>
      </c>
      <c r="T448" s="25" t="s">
        <v>79</v>
      </c>
    </row>
    <row r="449" spans="1:23" s="25" customFormat="1" ht="12.75" customHeight="1" x14ac:dyDescent="0.25">
      <c r="A449" s="54" t="str">
        <f>TEXT(E449,0)</f>
        <v>9781398235502</v>
      </c>
      <c r="B449" s="99">
        <f>G449*F449</f>
        <v>0</v>
      </c>
      <c r="C449" s="121"/>
      <c r="D449" s="54">
        <v>42</v>
      </c>
      <c r="E449" s="104">
        <v>9781398235502</v>
      </c>
      <c r="F449" s="100"/>
      <c r="G449" s="90">
        <v>5.99</v>
      </c>
      <c r="H449" s="54" t="s">
        <v>360</v>
      </c>
      <c r="I449" s="91" t="s">
        <v>574</v>
      </c>
      <c r="J449" s="54" t="s">
        <v>583</v>
      </c>
      <c r="K449" s="46">
        <v>44735</v>
      </c>
      <c r="L449" s="32" t="s">
        <v>57</v>
      </c>
      <c r="M449" s="32" t="s">
        <v>115</v>
      </c>
      <c r="N449" s="32" t="s">
        <v>91</v>
      </c>
      <c r="O449" s="32" t="s">
        <v>575</v>
      </c>
      <c r="P449" s="32" t="s">
        <v>93</v>
      </c>
      <c r="Q449" s="25" t="s">
        <v>52</v>
      </c>
      <c r="R449" s="25">
        <v>3.3</v>
      </c>
      <c r="S449" s="25" t="s">
        <v>53</v>
      </c>
      <c r="T449" s="25" t="s">
        <v>66</v>
      </c>
    </row>
    <row r="450" spans="1:23" s="25" customFormat="1" ht="12.75" customHeight="1" x14ac:dyDescent="0.25">
      <c r="A450" s="54" t="str">
        <f>TEXT(E450,0)</f>
        <v>9781398250956</v>
      </c>
      <c r="B450" s="99">
        <f>G450*F450</f>
        <v>0</v>
      </c>
      <c r="C450" s="121"/>
      <c r="D450" s="54">
        <v>42</v>
      </c>
      <c r="E450" s="104">
        <v>9781398250956</v>
      </c>
      <c r="F450" s="100"/>
      <c r="G450" s="90">
        <v>5.99</v>
      </c>
      <c r="H450" s="54" t="s">
        <v>360</v>
      </c>
      <c r="I450" s="91" t="s">
        <v>574</v>
      </c>
      <c r="J450" s="54" t="s">
        <v>587</v>
      </c>
      <c r="K450" s="46">
        <v>45211</v>
      </c>
      <c r="L450" s="32" t="s">
        <v>57</v>
      </c>
      <c r="M450" s="32" t="s">
        <v>115</v>
      </c>
      <c r="N450" s="32" t="s">
        <v>91</v>
      </c>
      <c r="O450" s="32" t="s">
        <v>92</v>
      </c>
      <c r="P450" s="32" t="s">
        <v>199</v>
      </c>
      <c r="Q450" s="25" t="s">
        <v>52</v>
      </c>
      <c r="S450" s="25" t="s">
        <v>53</v>
      </c>
    </row>
    <row r="451" spans="1:23" s="25" customFormat="1" ht="12.75" customHeight="1" x14ac:dyDescent="0.25">
      <c r="A451" s="54" t="str">
        <f>TEXT(E451,0)</f>
        <v>9781398239579</v>
      </c>
      <c r="B451" s="99">
        <f>G451*F451</f>
        <v>0</v>
      </c>
      <c r="C451" s="121"/>
      <c r="D451" s="54">
        <v>42</v>
      </c>
      <c r="E451" s="104">
        <v>9781398239579</v>
      </c>
      <c r="F451" s="100"/>
      <c r="G451" s="90">
        <v>5.99</v>
      </c>
      <c r="H451" s="54" t="s">
        <v>360</v>
      </c>
      <c r="I451" s="91" t="s">
        <v>574</v>
      </c>
      <c r="J451" s="54" t="s">
        <v>584</v>
      </c>
      <c r="K451" s="46">
        <v>44763</v>
      </c>
      <c r="L451" s="32" t="s">
        <v>57</v>
      </c>
      <c r="M451" s="32" t="s">
        <v>115</v>
      </c>
      <c r="N451" s="32" t="s">
        <v>91</v>
      </c>
      <c r="O451" s="32" t="s">
        <v>92</v>
      </c>
      <c r="P451" s="32" t="s">
        <v>93</v>
      </c>
      <c r="Q451" s="25" t="s">
        <v>52</v>
      </c>
      <c r="R451" s="25">
        <v>3.2</v>
      </c>
      <c r="S451" s="25" t="s">
        <v>53</v>
      </c>
      <c r="T451" s="25" t="s">
        <v>525</v>
      </c>
      <c r="U451" s="27"/>
      <c r="V451" s="27"/>
      <c r="W451" s="27"/>
    </row>
    <row r="452" spans="1:23" s="25" customFormat="1" ht="12.75" customHeight="1" x14ac:dyDescent="0.25">
      <c r="A452" s="54" t="str">
        <f>TEXT(E452,0)</f>
        <v>9781398239555</v>
      </c>
      <c r="B452" s="99">
        <f>G452*F452</f>
        <v>0</v>
      </c>
      <c r="C452" s="121"/>
      <c r="D452" s="54">
        <v>42</v>
      </c>
      <c r="E452" s="104">
        <v>9781398239555</v>
      </c>
      <c r="F452" s="100"/>
      <c r="G452" s="90">
        <v>5.99</v>
      </c>
      <c r="H452" s="54" t="s">
        <v>360</v>
      </c>
      <c r="I452" s="91" t="s">
        <v>574</v>
      </c>
      <c r="J452" s="54" t="s">
        <v>585</v>
      </c>
      <c r="K452" s="46">
        <v>44763</v>
      </c>
      <c r="L452" s="32" t="s">
        <v>57</v>
      </c>
      <c r="M452" s="32" t="s">
        <v>115</v>
      </c>
      <c r="N452" s="32" t="s">
        <v>91</v>
      </c>
      <c r="O452" s="32" t="s">
        <v>92</v>
      </c>
      <c r="P452" s="32" t="s">
        <v>93</v>
      </c>
      <c r="Q452" s="25" t="s">
        <v>52</v>
      </c>
      <c r="R452" s="25">
        <v>3.5</v>
      </c>
      <c r="S452" s="25" t="s">
        <v>53</v>
      </c>
    </row>
    <row r="453" spans="1:23" s="25" customFormat="1" ht="12.75" customHeight="1" x14ac:dyDescent="0.25">
      <c r="A453" s="54" t="str">
        <f>TEXT(E453,0)</f>
        <v>9781398252974</v>
      </c>
      <c r="B453" s="99">
        <f>G453*F453</f>
        <v>0</v>
      </c>
      <c r="C453" s="121"/>
      <c r="D453" s="54">
        <v>43</v>
      </c>
      <c r="E453" s="104">
        <v>9781398252974</v>
      </c>
      <c r="F453" s="100"/>
      <c r="G453" s="90">
        <v>5.99</v>
      </c>
      <c r="H453" s="54" t="s">
        <v>360</v>
      </c>
      <c r="I453" s="91" t="s">
        <v>588</v>
      </c>
      <c r="J453" s="91" t="s">
        <v>590</v>
      </c>
      <c r="K453" s="57">
        <v>45351</v>
      </c>
      <c r="L453" s="32" t="s">
        <v>57</v>
      </c>
      <c r="M453" s="32" t="s">
        <v>388</v>
      </c>
      <c r="N453" s="32" t="s">
        <v>128</v>
      </c>
      <c r="O453" s="32" t="s">
        <v>368</v>
      </c>
      <c r="P453" s="32" t="s">
        <v>93</v>
      </c>
      <c r="Q453" s="25" t="s">
        <v>52</v>
      </c>
      <c r="T453" s="27"/>
      <c r="U453" s="27"/>
      <c r="V453" s="27"/>
      <c r="W453" s="27"/>
    </row>
    <row r="454" spans="1:23" s="25" customFormat="1" ht="12.75" customHeight="1" x14ac:dyDescent="0.25">
      <c r="A454" s="54" t="str">
        <f>TEXT(E454,0)</f>
        <v>9781398252967</v>
      </c>
      <c r="B454" s="99">
        <f>G454*F454</f>
        <v>0</v>
      </c>
      <c r="C454" s="121"/>
      <c r="D454" s="54">
        <v>43</v>
      </c>
      <c r="E454" s="104">
        <v>9781398252967</v>
      </c>
      <c r="F454" s="100"/>
      <c r="G454" s="90">
        <v>5.99</v>
      </c>
      <c r="H454" s="54" t="s">
        <v>360</v>
      </c>
      <c r="I454" s="91" t="s">
        <v>588</v>
      </c>
      <c r="J454" s="91" t="s">
        <v>592</v>
      </c>
      <c r="K454" s="57">
        <v>45351</v>
      </c>
      <c r="L454" s="32" t="s">
        <v>57</v>
      </c>
      <c r="M454" s="32" t="s">
        <v>388</v>
      </c>
      <c r="N454" s="32" t="s">
        <v>128</v>
      </c>
      <c r="O454" s="32" t="s">
        <v>368</v>
      </c>
      <c r="P454" s="32" t="s">
        <v>93</v>
      </c>
      <c r="Q454" s="25" t="s">
        <v>52</v>
      </c>
      <c r="T454" s="25" t="s">
        <v>75</v>
      </c>
    </row>
    <row r="455" spans="1:23" s="25" customFormat="1" ht="12.75" customHeight="1" x14ac:dyDescent="0.25">
      <c r="A455" s="54" t="str">
        <f>TEXT(E455,0)</f>
        <v>9781398252981</v>
      </c>
      <c r="B455" s="99">
        <f>G455*F455</f>
        <v>0</v>
      </c>
      <c r="C455" s="121"/>
      <c r="D455" s="54">
        <v>43</v>
      </c>
      <c r="E455" s="104">
        <v>9781398252981</v>
      </c>
      <c r="F455" s="100"/>
      <c r="G455" s="90">
        <v>5.99</v>
      </c>
      <c r="H455" s="54" t="s">
        <v>360</v>
      </c>
      <c r="I455" s="91" t="s">
        <v>588</v>
      </c>
      <c r="J455" s="91" t="s">
        <v>589</v>
      </c>
      <c r="K455" s="57">
        <v>45379</v>
      </c>
      <c r="L455" s="32" t="s">
        <v>57</v>
      </c>
      <c r="M455" s="32" t="s">
        <v>388</v>
      </c>
      <c r="N455" s="32" t="s">
        <v>128</v>
      </c>
      <c r="O455" s="32" t="s">
        <v>368</v>
      </c>
      <c r="P455" s="32" t="s">
        <v>93</v>
      </c>
      <c r="Q455" s="25" t="s">
        <v>52</v>
      </c>
      <c r="T455" s="25" t="s">
        <v>56</v>
      </c>
    </row>
    <row r="456" spans="1:23" s="25" customFormat="1" ht="12.75" customHeight="1" x14ac:dyDescent="0.25">
      <c r="A456" s="54" t="str">
        <f>TEXT(E456,0)</f>
        <v>9781398252998</v>
      </c>
      <c r="B456" s="99">
        <f>G456*F456</f>
        <v>0</v>
      </c>
      <c r="C456" s="121"/>
      <c r="D456" s="54">
        <v>43</v>
      </c>
      <c r="E456" s="104">
        <v>9781398252998</v>
      </c>
      <c r="F456" s="100"/>
      <c r="G456" s="90">
        <v>5.99</v>
      </c>
      <c r="H456" s="54" t="s">
        <v>360</v>
      </c>
      <c r="I456" s="91" t="s">
        <v>588</v>
      </c>
      <c r="J456" s="91" t="s">
        <v>591</v>
      </c>
      <c r="K456" s="57">
        <v>45379</v>
      </c>
      <c r="L456" s="32" t="s">
        <v>57</v>
      </c>
      <c r="M456" s="32" t="s">
        <v>388</v>
      </c>
      <c r="N456" s="32" t="s">
        <v>128</v>
      </c>
      <c r="O456" s="32" t="s">
        <v>368</v>
      </c>
      <c r="P456" s="32" t="s">
        <v>93</v>
      </c>
      <c r="Q456" s="25" t="s">
        <v>52</v>
      </c>
      <c r="T456" s="25" t="s">
        <v>545</v>
      </c>
      <c r="U456" s="27"/>
      <c r="V456" s="27"/>
      <c r="W456" s="27"/>
    </row>
    <row r="457" spans="1:23" s="25" customFormat="1" ht="12.75" customHeight="1" x14ac:dyDescent="0.25">
      <c r="A457" s="54" t="str">
        <f>TEXT(E457,0)</f>
        <v>9781398251366</v>
      </c>
      <c r="B457" s="99">
        <f>G457*F457</f>
        <v>0</v>
      </c>
      <c r="C457" s="121"/>
      <c r="D457" s="54">
        <v>43</v>
      </c>
      <c r="E457" s="104">
        <v>9781398251366</v>
      </c>
      <c r="F457" s="100"/>
      <c r="G457" s="90">
        <v>7.99</v>
      </c>
      <c r="H457" s="54" t="s">
        <v>360</v>
      </c>
      <c r="I457" s="91" t="s">
        <v>593</v>
      </c>
      <c r="J457" s="91" t="s">
        <v>594</v>
      </c>
      <c r="K457" s="57">
        <v>45267</v>
      </c>
      <c r="L457" s="32" t="s">
        <v>57</v>
      </c>
      <c r="M457" s="32" t="s">
        <v>115</v>
      </c>
      <c r="N457" s="32" t="s">
        <v>567</v>
      </c>
      <c r="O457" s="32" t="s">
        <v>108</v>
      </c>
      <c r="P457" s="32" t="s">
        <v>118</v>
      </c>
      <c r="Q457" s="25" t="s">
        <v>52</v>
      </c>
      <c r="T457" s="25" t="s">
        <v>172</v>
      </c>
    </row>
    <row r="458" spans="1:23" s="25" customFormat="1" ht="12.75" customHeight="1" x14ac:dyDescent="0.25">
      <c r="A458" s="54" t="str">
        <f>TEXT(E458,0)</f>
        <v>9781398249233</v>
      </c>
      <c r="B458" s="99">
        <f>G458*F458</f>
        <v>0</v>
      </c>
      <c r="C458" s="121"/>
      <c r="D458" s="54">
        <v>44</v>
      </c>
      <c r="E458" s="104">
        <v>9781398249233</v>
      </c>
      <c r="F458" s="100"/>
      <c r="G458" s="90">
        <v>6.99</v>
      </c>
      <c r="H458" s="54" t="s">
        <v>595</v>
      </c>
      <c r="I458" s="91" t="s">
        <v>596</v>
      </c>
      <c r="J458" s="91" t="s">
        <v>597</v>
      </c>
      <c r="K458" s="57">
        <v>45099</v>
      </c>
      <c r="L458" s="32" t="s">
        <v>57</v>
      </c>
      <c r="M458" s="32" t="s">
        <v>160</v>
      </c>
      <c r="N458" s="32" t="s">
        <v>598</v>
      </c>
      <c r="O458" s="32" t="s">
        <v>575</v>
      </c>
      <c r="P458" s="32" t="s">
        <v>109</v>
      </c>
      <c r="Q458" s="25" t="s">
        <v>110</v>
      </c>
      <c r="R458" s="25">
        <v>1.8</v>
      </c>
    </row>
    <row r="459" spans="1:23" s="25" customFormat="1" ht="12.75" customHeight="1" x14ac:dyDescent="0.25">
      <c r="A459" s="54" t="str">
        <f>TEXT(E459,0)</f>
        <v>9781398249295</v>
      </c>
      <c r="B459" s="99">
        <f>G459*F459</f>
        <v>0</v>
      </c>
      <c r="C459" s="121"/>
      <c r="D459" s="54">
        <v>44</v>
      </c>
      <c r="E459" s="104">
        <v>9781398249295</v>
      </c>
      <c r="F459" s="100"/>
      <c r="G459" s="90">
        <v>6.99</v>
      </c>
      <c r="H459" s="54" t="s">
        <v>595</v>
      </c>
      <c r="I459" s="91" t="s">
        <v>596</v>
      </c>
      <c r="J459" s="91" t="s">
        <v>599</v>
      </c>
      <c r="K459" s="57">
        <v>45099</v>
      </c>
      <c r="L459" s="32" t="s">
        <v>57</v>
      </c>
      <c r="M459" s="32" t="s">
        <v>160</v>
      </c>
      <c r="N459" s="32" t="s">
        <v>598</v>
      </c>
      <c r="O459" s="32" t="s">
        <v>575</v>
      </c>
      <c r="P459" s="32" t="s">
        <v>109</v>
      </c>
      <c r="Q459" s="25" t="s">
        <v>110</v>
      </c>
    </row>
    <row r="460" spans="1:23" s="25" customFormat="1" ht="12.75" customHeight="1" x14ac:dyDescent="0.25">
      <c r="A460" s="54" t="str">
        <f>TEXT(E460,0)</f>
        <v>9781398249349</v>
      </c>
      <c r="B460" s="99">
        <f>G460*F460</f>
        <v>0</v>
      </c>
      <c r="C460" s="121"/>
      <c r="D460" s="54">
        <v>44</v>
      </c>
      <c r="E460" s="104">
        <v>9781398249349</v>
      </c>
      <c r="F460" s="100"/>
      <c r="G460" s="90">
        <v>6.99</v>
      </c>
      <c r="H460" s="54" t="s">
        <v>595</v>
      </c>
      <c r="I460" s="91" t="s">
        <v>596</v>
      </c>
      <c r="J460" s="91" t="s">
        <v>603</v>
      </c>
      <c r="K460" s="57">
        <v>45099</v>
      </c>
      <c r="L460" s="32" t="s">
        <v>57</v>
      </c>
      <c r="M460" s="32" t="s">
        <v>160</v>
      </c>
      <c r="N460" s="32" t="s">
        <v>598</v>
      </c>
      <c r="O460" s="32" t="s">
        <v>575</v>
      </c>
      <c r="P460" s="32" t="s">
        <v>109</v>
      </c>
      <c r="Q460" s="25" t="s">
        <v>110</v>
      </c>
      <c r="R460" s="25">
        <v>1.8</v>
      </c>
      <c r="T460" s="25" t="s">
        <v>75</v>
      </c>
      <c r="U460" s="27"/>
      <c r="V460" s="27"/>
      <c r="W460" s="27"/>
    </row>
    <row r="461" spans="1:23" s="25" customFormat="1" ht="12.75" customHeight="1" x14ac:dyDescent="0.25">
      <c r="A461" s="54" t="str">
        <f>TEXT(E461,0)</f>
        <v>9781398249301</v>
      </c>
      <c r="B461" s="99">
        <f>G461*F461</f>
        <v>0</v>
      </c>
      <c r="C461" s="121"/>
      <c r="D461" s="54">
        <v>44</v>
      </c>
      <c r="E461" s="104">
        <v>9781398249301</v>
      </c>
      <c r="F461" s="100"/>
      <c r="G461" s="90">
        <v>6.99</v>
      </c>
      <c r="H461" s="54" t="s">
        <v>595</v>
      </c>
      <c r="I461" s="91" t="s">
        <v>596</v>
      </c>
      <c r="J461" s="91" t="s">
        <v>602</v>
      </c>
      <c r="K461" s="57">
        <v>45099</v>
      </c>
      <c r="L461" s="32" t="s">
        <v>57</v>
      </c>
      <c r="M461" s="32" t="s">
        <v>160</v>
      </c>
      <c r="N461" s="32" t="s">
        <v>598</v>
      </c>
      <c r="O461" s="32" t="s">
        <v>575</v>
      </c>
      <c r="P461" s="32" t="s">
        <v>109</v>
      </c>
      <c r="Q461" s="25" t="s">
        <v>110</v>
      </c>
      <c r="R461" s="25">
        <v>1.9</v>
      </c>
    </row>
    <row r="462" spans="1:23" s="25" customFormat="1" ht="12.75" customHeight="1" x14ac:dyDescent="0.25">
      <c r="A462" s="54" t="str">
        <f>TEXT(E462,0)</f>
        <v>9781398249288</v>
      </c>
      <c r="B462" s="99">
        <f>G462*F462</f>
        <v>0</v>
      </c>
      <c r="C462" s="121"/>
      <c r="D462" s="54">
        <v>44</v>
      </c>
      <c r="E462" s="104">
        <v>9781398249288</v>
      </c>
      <c r="F462" s="100"/>
      <c r="G462" s="90">
        <v>6.99</v>
      </c>
      <c r="H462" s="54" t="s">
        <v>595</v>
      </c>
      <c r="I462" s="91" t="s">
        <v>596</v>
      </c>
      <c r="J462" s="91" t="s">
        <v>600</v>
      </c>
      <c r="K462" s="57">
        <v>45099</v>
      </c>
      <c r="L462" s="32" t="s">
        <v>57</v>
      </c>
      <c r="M462" s="32" t="s">
        <v>160</v>
      </c>
      <c r="N462" s="32" t="s">
        <v>598</v>
      </c>
      <c r="O462" s="32" t="s">
        <v>575</v>
      </c>
      <c r="P462" s="32" t="s">
        <v>109</v>
      </c>
      <c r="Q462" s="25" t="s">
        <v>110</v>
      </c>
      <c r="R462" s="25">
        <v>1.9</v>
      </c>
      <c r="T462" s="25" t="s">
        <v>61</v>
      </c>
    </row>
    <row r="463" spans="1:23" s="25" customFormat="1" ht="12.75" customHeight="1" x14ac:dyDescent="0.25">
      <c r="A463" s="54" t="str">
        <f>TEXT(E463,0)</f>
        <v>9781398249257</v>
      </c>
      <c r="B463" s="99">
        <f>G463*F463</f>
        <v>0</v>
      </c>
      <c r="C463" s="121"/>
      <c r="D463" s="54">
        <v>44</v>
      </c>
      <c r="E463" s="104">
        <v>9781398249257</v>
      </c>
      <c r="F463" s="100"/>
      <c r="G463" s="90">
        <v>6.99</v>
      </c>
      <c r="H463" s="54" t="s">
        <v>595</v>
      </c>
      <c r="I463" s="91" t="s">
        <v>596</v>
      </c>
      <c r="J463" s="91" t="s">
        <v>606</v>
      </c>
      <c r="K463" s="57">
        <v>45099</v>
      </c>
      <c r="L463" s="32" t="s">
        <v>57</v>
      </c>
      <c r="M463" s="32" t="s">
        <v>160</v>
      </c>
      <c r="N463" s="32" t="s">
        <v>598</v>
      </c>
      <c r="O463" s="32" t="s">
        <v>575</v>
      </c>
      <c r="P463" s="32" t="s">
        <v>109</v>
      </c>
      <c r="Q463" s="25" t="s">
        <v>110</v>
      </c>
      <c r="R463" s="25">
        <v>1.9</v>
      </c>
      <c r="T463" s="25" t="s">
        <v>53</v>
      </c>
    </row>
    <row r="464" spans="1:23" s="25" customFormat="1" ht="12.75" customHeight="1" x14ac:dyDescent="0.25">
      <c r="A464" s="54" t="str">
        <f>TEXT(E464,0)</f>
        <v>9781398249318</v>
      </c>
      <c r="B464" s="99">
        <f>G464*F464</f>
        <v>0</v>
      </c>
      <c r="C464" s="121"/>
      <c r="D464" s="54">
        <v>44</v>
      </c>
      <c r="E464" s="104">
        <v>9781398249318</v>
      </c>
      <c r="F464" s="100"/>
      <c r="G464" s="90">
        <v>6.99</v>
      </c>
      <c r="H464" s="54" t="s">
        <v>595</v>
      </c>
      <c r="I464" s="91" t="s">
        <v>596</v>
      </c>
      <c r="J464" s="91" t="s">
        <v>604</v>
      </c>
      <c r="K464" s="57">
        <v>45099</v>
      </c>
      <c r="L464" s="32" t="s">
        <v>57</v>
      </c>
      <c r="M464" s="32" t="s">
        <v>160</v>
      </c>
      <c r="N464" s="32" t="s">
        <v>598</v>
      </c>
      <c r="O464" s="32" t="s">
        <v>575</v>
      </c>
      <c r="P464" s="32" t="s">
        <v>109</v>
      </c>
      <c r="Q464" s="25" t="s">
        <v>110</v>
      </c>
      <c r="R464" s="25">
        <v>1.9</v>
      </c>
      <c r="T464" s="27"/>
      <c r="U464" s="27"/>
      <c r="V464" s="27"/>
      <c r="W464" s="27"/>
    </row>
    <row r="465" spans="1:23" s="25" customFormat="1" ht="12.75" customHeight="1" x14ac:dyDescent="0.25">
      <c r="A465" s="54" t="str">
        <f>TEXT(E465,0)</f>
        <v>9781398249271</v>
      </c>
      <c r="B465" s="99">
        <f>G465*F465</f>
        <v>0</v>
      </c>
      <c r="C465" s="121"/>
      <c r="D465" s="54">
        <v>44</v>
      </c>
      <c r="E465" s="104">
        <v>9781398249271</v>
      </c>
      <c r="F465" s="100"/>
      <c r="G465" s="90">
        <v>6.99</v>
      </c>
      <c r="H465" s="54" t="s">
        <v>595</v>
      </c>
      <c r="I465" s="91" t="s">
        <v>596</v>
      </c>
      <c r="J465" s="91" t="s">
        <v>605</v>
      </c>
      <c r="K465" s="57">
        <v>45099</v>
      </c>
      <c r="L465" s="32" t="s">
        <v>57</v>
      </c>
      <c r="M465" s="32" t="s">
        <v>160</v>
      </c>
      <c r="N465" s="32" t="s">
        <v>598</v>
      </c>
      <c r="O465" s="32" t="s">
        <v>575</v>
      </c>
      <c r="P465" s="32" t="s">
        <v>118</v>
      </c>
      <c r="Q465" s="25" t="s">
        <v>110</v>
      </c>
      <c r="R465" s="25">
        <v>1.7</v>
      </c>
      <c r="T465" s="27"/>
    </row>
    <row r="466" spans="1:23" s="25" customFormat="1" ht="12.75" customHeight="1" x14ac:dyDescent="0.25">
      <c r="A466" s="54" t="str">
        <f>TEXT(E466,0)</f>
        <v>9781398249264</v>
      </c>
      <c r="B466" s="99">
        <f>G466*F466</f>
        <v>0</v>
      </c>
      <c r="C466" s="121"/>
      <c r="D466" s="54">
        <v>44</v>
      </c>
      <c r="E466" s="104">
        <v>9781398249264</v>
      </c>
      <c r="F466" s="100"/>
      <c r="G466" s="90">
        <v>6.99</v>
      </c>
      <c r="H466" s="54" t="s">
        <v>595</v>
      </c>
      <c r="I466" s="91" t="s">
        <v>596</v>
      </c>
      <c r="J466" s="91" t="s">
        <v>601</v>
      </c>
      <c r="K466" s="57">
        <v>45099</v>
      </c>
      <c r="L466" s="32" t="s">
        <v>57</v>
      </c>
      <c r="M466" s="32" t="s">
        <v>160</v>
      </c>
      <c r="N466" s="32" t="s">
        <v>598</v>
      </c>
      <c r="O466" s="32" t="s">
        <v>575</v>
      </c>
      <c r="P466" s="32" t="s">
        <v>109</v>
      </c>
      <c r="Q466" s="25" t="s">
        <v>110</v>
      </c>
      <c r="R466" s="25">
        <v>1.6</v>
      </c>
      <c r="U466" s="27"/>
      <c r="V466" s="27"/>
      <c r="W466" s="27"/>
    </row>
    <row r="467" spans="1:23" s="25" customFormat="1" ht="12.75" customHeight="1" x14ac:dyDescent="0.25">
      <c r="A467" s="54" t="str">
        <f>TEXT(E467,0)</f>
        <v>9781398249325</v>
      </c>
      <c r="B467" s="99">
        <f>G467*F467</f>
        <v>0</v>
      </c>
      <c r="C467" s="121"/>
      <c r="D467" s="54">
        <v>44</v>
      </c>
      <c r="E467" s="104">
        <v>9781398249325</v>
      </c>
      <c r="F467" s="100"/>
      <c r="G467" s="90">
        <v>6.99</v>
      </c>
      <c r="H467" s="54" t="s">
        <v>595</v>
      </c>
      <c r="I467" s="91" t="s">
        <v>596</v>
      </c>
      <c r="J467" s="91" t="s">
        <v>608</v>
      </c>
      <c r="K467" s="57">
        <v>45099</v>
      </c>
      <c r="L467" s="32" t="s">
        <v>57</v>
      </c>
      <c r="M467" s="32" t="s">
        <v>160</v>
      </c>
      <c r="N467" s="32" t="s">
        <v>598</v>
      </c>
      <c r="O467" s="32" t="s">
        <v>575</v>
      </c>
      <c r="P467" s="32" t="s">
        <v>109</v>
      </c>
      <c r="Q467" s="25" t="s">
        <v>110</v>
      </c>
      <c r="R467" s="25">
        <v>1.8</v>
      </c>
      <c r="T467" s="25" t="s">
        <v>53</v>
      </c>
    </row>
    <row r="468" spans="1:23" s="25" customFormat="1" ht="12.75" customHeight="1" x14ac:dyDescent="0.25">
      <c r="A468" s="54" t="str">
        <f>TEXT(E468,0)</f>
        <v>9781398249332</v>
      </c>
      <c r="B468" s="99">
        <f>G468*F468</f>
        <v>0</v>
      </c>
      <c r="C468" s="121"/>
      <c r="D468" s="54">
        <v>44</v>
      </c>
      <c r="E468" s="104">
        <v>9781398249332</v>
      </c>
      <c r="F468" s="100"/>
      <c r="G468" s="90">
        <v>6.99</v>
      </c>
      <c r="H468" s="54" t="s">
        <v>595</v>
      </c>
      <c r="I468" s="91" t="s">
        <v>596</v>
      </c>
      <c r="J468" s="91" t="s">
        <v>607</v>
      </c>
      <c r="K468" s="57">
        <v>45099</v>
      </c>
      <c r="L468" s="32" t="s">
        <v>57</v>
      </c>
      <c r="M468" s="32" t="s">
        <v>160</v>
      </c>
      <c r="N468" s="32" t="s">
        <v>598</v>
      </c>
      <c r="O468" s="32" t="s">
        <v>575</v>
      </c>
      <c r="P468" s="32" t="s">
        <v>109</v>
      </c>
      <c r="Q468" s="25" t="s">
        <v>110</v>
      </c>
      <c r="R468" s="25">
        <v>1.9</v>
      </c>
      <c r="T468" s="25" t="s">
        <v>79</v>
      </c>
      <c r="U468" s="27"/>
      <c r="V468" s="27"/>
      <c r="W468" s="27"/>
    </row>
    <row r="469" spans="1:23" s="25" customFormat="1" ht="12.75" customHeight="1" x14ac:dyDescent="0.25">
      <c r="A469" s="54" t="str">
        <f>TEXT(E469,0)</f>
        <v>9781398249240</v>
      </c>
      <c r="B469" s="99">
        <f>G469*F469</f>
        <v>0</v>
      </c>
      <c r="C469" s="121"/>
      <c r="D469" s="54">
        <v>44</v>
      </c>
      <c r="E469" s="104">
        <v>9781398249240</v>
      </c>
      <c r="F469" s="100"/>
      <c r="G469" s="90">
        <v>6.99</v>
      </c>
      <c r="H469" s="54" t="s">
        <v>595</v>
      </c>
      <c r="I469" s="91" t="s">
        <v>596</v>
      </c>
      <c r="J469" s="91" t="s">
        <v>609</v>
      </c>
      <c r="K469" s="57">
        <v>45099</v>
      </c>
      <c r="L469" s="32" t="s">
        <v>57</v>
      </c>
      <c r="M469" s="32" t="s">
        <v>160</v>
      </c>
      <c r="N469" s="32" t="s">
        <v>598</v>
      </c>
      <c r="O469" s="32" t="s">
        <v>575</v>
      </c>
      <c r="P469" s="32" t="s">
        <v>109</v>
      </c>
      <c r="Q469" s="25" t="s">
        <v>110</v>
      </c>
      <c r="R469" s="26">
        <v>1.7</v>
      </c>
    </row>
    <row r="470" spans="1:23" s="25" customFormat="1" ht="12.75" customHeight="1" x14ac:dyDescent="0.25">
      <c r="A470" s="54" t="str">
        <f>TEXT(E470,0)</f>
        <v>9781398213227</v>
      </c>
      <c r="B470" s="99">
        <f>G470*F470</f>
        <v>0</v>
      </c>
      <c r="C470" s="121"/>
      <c r="D470" s="54">
        <v>44</v>
      </c>
      <c r="E470" s="104">
        <v>9781398213227</v>
      </c>
      <c r="F470" s="100"/>
      <c r="G470" s="90">
        <v>7.99</v>
      </c>
      <c r="H470" s="54" t="s">
        <v>595</v>
      </c>
      <c r="I470" s="91" t="s">
        <v>610</v>
      </c>
      <c r="J470" s="91" t="s">
        <v>611</v>
      </c>
      <c r="K470" s="57">
        <v>44441</v>
      </c>
      <c r="L470" s="32" t="s">
        <v>57</v>
      </c>
      <c r="M470" s="32" t="s">
        <v>612</v>
      </c>
      <c r="N470" s="32" t="s">
        <v>343</v>
      </c>
      <c r="O470" s="32" t="s">
        <v>129</v>
      </c>
      <c r="P470" s="32" t="s">
        <v>109</v>
      </c>
      <c r="Q470" s="25" t="s">
        <v>52</v>
      </c>
      <c r="S470" s="25" t="s">
        <v>131</v>
      </c>
      <c r="T470" s="25" t="s">
        <v>53</v>
      </c>
    </row>
    <row r="471" spans="1:23" s="25" customFormat="1" ht="12.75" customHeight="1" x14ac:dyDescent="0.25">
      <c r="A471" s="54" t="str">
        <f>TEXT(E471,0)</f>
        <v>9781398255128</v>
      </c>
      <c r="B471" s="99">
        <f>G471*F471</f>
        <v>0</v>
      </c>
      <c r="C471" s="121"/>
      <c r="D471" s="54">
        <v>44</v>
      </c>
      <c r="E471" s="104">
        <v>9781398255128</v>
      </c>
      <c r="F471" s="100"/>
      <c r="G471" s="90">
        <v>6.99</v>
      </c>
      <c r="H471" s="54" t="s">
        <v>595</v>
      </c>
      <c r="I471" s="91" t="s">
        <v>613</v>
      </c>
      <c r="J471" s="91" t="s">
        <v>622</v>
      </c>
      <c r="K471" s="57">
        <v>45351</v>
      </c>
      <c r="L471" s="32" t="s">
        <v>57</v>
      </c>
      <c r="M471" s="32" t="s">
        <v>550</v>
      </c>
      <c r="N471" s="32" t="s">
        <v>615</v>
      </c>
      <c r="O471" s="32" t="s">
        <v>616</v>
      </c>
      <c r="P471" s="32" t="s">
        <v>118</v>
      </c>
      <c r="Q471" s="25" t="s">
        <v>52</v>
      </c>
      <c r="S471" s="25" t="s">
        <v>284</v>
      </c>
      <c r="T471" s="25" t="s">
        <v>79</v>
      </c>
    </row>
    <row r="472" spans="1:23" s="25" customFormat="1" ht="12.75" customHeight="1" x14ac:dyDescent="0.25">
      <c r="A472" s="54" t="str">
        <f>TEXT(E472,0)</f>
        <v>9781398255104</v>
      </c>
      <c r="B472" s="99">
        <f>G472*F472</f>
        <v>0</v>
      </c>
      <c r="C472" s="121"/>
      <c r="D472" s="54">
        <v>44</v>
      </c>
      <c r="E472" s="104">
        <v>9781398255104</v>
      </c>
      <c r="F472" s="100"/>
      <c r="G472" s="90">
        <v>6.99</v>
      </c>
      <c r="H472" s="54" t="s">
        <v>595</v>
      </c>
      <c r="I472" s="91" t="s">
        <v>613</v>
      </c>
      <c r="J472" s="91" t="s">
        <v>620</v>
      </c>
      <c r="K472" s="57">
        <v>45351</v>
      </c>
      <c r="L472" s="32" t="s">
        <v>57</v>
      </c>
      <c r="M472" s="32" t="s">
        <v>550</v>
      </c>
      <c r="N472" s="32" t="s">
        <v>615</v>
      </c>
      <c r="O472" s="32" t="s">
        <v>616</v>
      </c>
      <c r="P472" s="32" t="s">
        <v>118</v>
      </c>
      <c r="Q472" s="25" t="s">
        <v>52</v>
      </c>
      <c r="S472" s="25" t="s">
        <v>284</v>
      </c>
      <c r="T472" s="27"/>
    </row>
    <row r="473" spans="1:23" s="25" customFormat="1" ht="12.75" customHeight="1" x14ac:dyDescent="0.25">
      <c r="A473" s="54" t="str">
        <f>TEXT(E473,0)</f>
        <v>9781398255135</v>
      </c>
      <c r="B473" s="99">
        <f>G473*F473</f>
        <v>0</v>
      </c>
      <c r="C473" s="121"/>
      <c r="D473" s="54">
        <v>44</v>
      </c>
      <c r="E473" s="104">
        <v>9781398255135</v>
      </c>
      <c r="F473" s="100"/>
      <c r="G473" s="90">
        <v>6.99</v>
      </c>
      <c r="H473" s="54" t="s">
        <v>595</v>
      </c>
      <c r="I473" s="91" t="s">
        <v>613</v>
      </c>
      <c r="J473" s="91" t="s">
        <v>623</v>
      </c>
      <c r="K473" s="57">
        <v>45309</v>
      </c>
      <c r="L473" s="32" t="s">
        <v>57</v>
      </c>
      <c r="M473" s="32" t="s">
        <v>550</v>
      </c>
      <c r="N473" s="32" t="s">
        <v>615</v>
      </c>
      <c r="O473" s="32" t="s">
        <v>616</v>
      </c>
      <c r="P473" s="32" t="s">
        <v>118</v>
      </c>
      <c r="Q473" s="25" t="s">
        <v>52</v>
      </c>
      <c r="S473" s="25" t="s">
        <v>284</v>
      </c>
      <c r="T473" s="25" t="s">
        <v>545</v>
      </c>
    </row>
    <row r="474" spans="1:23" s="25" customFormat="1" ht="12.75" customHeight="1" x14ac:dyDescent="0.25">
      <c r="A474" s="54" t="str">
        <f>TEXT(E474,0)</f>
        <v>9781398255111</v>
      </c>
      <c r="B474" s="99">
        <f>G474*F474</f>
        <v>0</v>
      </c>
      <c r="C474" s="121"/>
      <c r="D474" s="54">
        <v>44</v>
      </c>
      <c r="E474" s="104">
        <v>9781398255111</v>
      </c>
      <c r="F474" s="100"/>
      <c r="G474" s="90">
        <v>6.99</v>
      </c>
      <c r="H474" s="54" t="s">
        <v>595</v>
      </c>
      <c r="I474" s="91" t="s">
        <v>613</v>
      </c>
      <c r="J474" s="91" t="s">
        <v>621</v>
      </c>
      <c r="K474" s="57">
        <v>45309</v>
      </c>
      <c r="L474" s="32" t="s">
        <v>57</v>
      </c>
      <c r="M474" s="32" t="s">
        <v>550</v>
      </c>
      <c r="N474" s="32" t="s">
        <v>615</v>
      </c>
      <c r="O474" s="32" t="s">
        <v>616</v>
      </c>
      <c r="P474" s="32" t="s">
        <v>118</v>
      </c>
      <c r="Q474" s="25" t="s">
        <v>52</v>
      </c>
      <c r="S474" s="25" t="s">
        <v>284</v>
      </c>
    </row>
    <row r="475" spans="1:23" s="25" customFormat="1" ht="12.75" customHeight="1" x14ac:dyDescent="0.25">
      <c r="A475" s="54" t="str">
        <f>TEXT(E475,0)</f>
        <v>9781398249004</v>
      </c>
      <c r="B475" s="99">
        <f>G475*F475</f>
        <v>0</v>
      </c>
      <c r="C475" s="121"/>
      <c r="D475" s="54">
        <v>44</v>
      </c>
      <c r="E475" s="104">
        <v>9781398249004</v>
      </c>
      <c r="F475" s="100"/>
      <c r="G475" s="90">
        <v>6.99</v>
      </c>
      <c r="H475" s="54" t="s">
        <v>595</v>
      </c>
      <c r="I475" s="91" t="s">
        <v>613</v>
      </c>
      <c r="J475" s="91" t="s">
        <v>614</v>
      </c>
      <c r="K475" s="57">
        <v>45001</v>
      </c>
      <c r="L475" s="32" t="s">
        <v>57</v>
      </c>
      <c r="M475" s="32" t="s">
        <v>115</v>
      </c>
      <c r="N475" s="32" t="s">
        <v>615</v>
      </c>
      <c r="O475" s="32" t="s">
        <v>616</v>
      </c>
      <c r="P475" s="32" t="s">
        <v>118</v>
      </c>
      <c r="Q475" s="25" t="s">
        <v>52</v>
      </c>
      <c r="S475" s="25" t="s">
        <v>284</v>
      </c>
    </row>
    <row r="476" spans="1:23" s="25" customFormat="1" ht="12.75" customHeight="1" x14ac:dyDescent="0.25">
      <c r="A476" s="54" t="str">
        <f>TEXT(E476,0)</f>
        <v>9781398248977</v>
      </c>
      <c r="B476" s="99">
        <f>G476*F476</f>
        <v>0</v>
      </c>
      <c r="C476" s="121"/>
      <c r="D476" s="54">
        <v>44</v>
      </c>
      <c r="E476" s="104">
        <v>9781398248977</v>
      </c>
      <c r="F476" s="100"/>
      <c r="G476" s="90">
        <v>6.99</v>
      </c>
      <c r="H476" s="54" t="s">
        <v>595</v>
      </c>
      <c r="I476" s="91" t="s">
        <v>613</v>
      </c>
      <c r="J476" s="91" t="s">
        <v>619</v>
      </c>
      <c r="K476" s="57">
        <v>45038</v>
      </c>
      <c r="L476" s="32" t="s">
        <v>57</v>
      </c>
      <c r="M476" s="32" t="s">
        <v>115</v>
      </c>
      <c r="N476" s="32" t="s">
        <v>615</v>
      </c>
      <c r="O476" s="32" t="s">
        <v>616</v>
      </c>
      <c r="P476" s="32" t="s">
        <v>118</v>
      </c>
      <c r="Q476" s="25" t="s">
        <v>52</v>
      </c>
      <c r="S476" s="25" t="s">
        <v>284</v>
      </c>
      <c r="T476" s="25" t="s">
        <v>60</v>
      </c>
    </row>
    <row r="477" spans="1:23" s="25" customFormat="1" ht="12.75" customHeight="1" x14ac:dyDescent="0.25">
      <c r="A477" s="54" t="str">
        <f>TEXT(E477,0)</f>
        <v>9781398248991</v>
      </c>
      <c r="B477" s="99">
        <f>G477*F477</f>
        <v>0</v>
      </c>
      <c r="C477" s="121"/>
      <c r="D477" s="54">
        <v>44</v>
      </c>
      <c r="E477" s="104">
        <v>9781398248991</v>
      </c>
      <c r="F477" s="100"/>
      <c r="G477" s="90">
        <v>6.99</v>
      </c>
      <c r="H477" s="54" t="s">
        <v>595</v>
      </c>
      <c r="I477" s="91" t="s">
        <v>613</v>
      </c>
      <c r="J477" s="91" t="s">
        <v>617</v>
      </c>
      <c r="K477" s="57">
        <v>45001</v>
      </c>
      <c r="L477" s="32" t="s">
        <v>57</v>
      </c>
      <c r="M477" s="32" t="s">
        <v>115</v>
      </c>
      <c r="N477" s="32" t="s">
        <v>615</v>
      </c>
      <c r="O477" s="32" t="s">
        <v>616</v>
      </c>
      <c r="P477" s="32" t="s">
        <v>118</v>
      </c>
      <c r="Q477" s="25" t="s">
        <v>52</v>
      </c>
      <c r="S477" s="25" t="s">
        <v>284</v>
      </c>
      <c r="T477" s="25" t="s">
        <v>58</v>
      </c>
      <c r="U477" s="27"/>
      <c r="V477" s="27"/>
      <c r="W477" s="27"/>
    </row>
    <row r="478" spans="1:23" s="25" customFormat="1" ht="12.75" customHeight="1" x14ac:dyDescent="0.25">
      <c r="A478" s="54" t="str">
        <f>TEXT(E478,0)</f>
        <v>9781398248984</v>
      </c>
      <c r="B478" s="99">
        <f>G478*F478</f>
        <v>0</v>
      </c>
      <c r="C478" s="121"/>
      <c r="D478" s="54">
        <v>44</v>
      </c>
      <c r="E478" s="104">
        <v>9781398248984</v>
      </c>
      <c r="F478" s="100"/>
      <c r="G478" s="90">
        <v>6.99</v>
      </c>
      <c r="H478" s="54" t="s">
        <v>595</v>
      </c>
      <c r="I478" s="91" t="s">
        <v>613</v>
      </c>
      <c r="J478" s="91" t="s">
        <v>618</v>
      </c>
      <c r="K478" s="57">
        <v>45038</v>
      </c>
      <c r="L478" s="32" t="s">
        <v>57</v>
      </c>
      <c r="M478" s="32" t="s">
        <v>115</v>
      </c>
      <c r="N478" s="32" t="s">
        <v>615</v>
      </c>
      <c r="O478" s="32" t="s">
        <v>616</v>
      </c>
      <c r="P478" s="32" t="s">
        <v>118</v>
      </c>
      <c r="Q478" s="25" t="s">
        <v>52</v>
      </c>
      <c r="S478" s="25" t="s">
        <v>284</v>
      </c>
      <c r="T478" s="25" t="s">
        <v>53</v>
      </c>
    </row>
    <row r="479" spans="1:23" s="25" customFormat="1" ht="12.75" customHeight="1" x14ac:dyDescent="0.25">
      <c r="A479" s="54" t="str">
        <f>TEXT(E479,0)</f>
        <v>9781398255050</v>
      </c>
      <c r="B479" s="99">
        <f>G479*F479</f>
        <v>0</v>
      </c>
      <c r="C479" s="121"/>
      <c r="D479" s="54">
        <v>45</v>
      </c>
      <c r="E479" s="104">
        <v>9781398255050</v>
      </c>
      <c r="F479" s="100"/>
      <c r="G479" s="90">
        <v>6.99</v>
      </c>
      <c r="H479" s="54" t="s">
        <v>595</v>
      </c>
      <c r="I479" s="91" t="s">
        <v>624</v>
      </c>
      <c r="J479" s="91" t="s">
        <v>628</v>
      </c>
      <c r="K479" s="57">
        <v>45309</v>
      </c>
      <c r="L479" s="32" t="s">
        <v>57</v>
      </c>
      <c r="M479" s="32" t="s">
        <v>115</v>
      </c>
      <c r="N479" s="32" t="s">
        <v>128</v>
      </c>
      <c r="O479" s="32" t="s">
        <v>129</v>
      </c>
      <c r="P479" s="32" t="s">
        <v>118</v>
      </c>
      <c r="Q479" s="25" t="s">
        <v>52</v>
      </c>
      <c r="T479" s="25" t="s">
        <v>56</v>
      </c>
      <c r="U479" s="27"/>
      <c r="V479" s="27"/>
      <c r="W479" s="27"/>
    </row>
    <row r="480" spans="1:23" s="25" customFormat="1" ht="12.75" customHeight="1" x14ac:dyDescent="0.25">
      <c r="A480" s="54" t="str">
        <f>TEXT(E480,0)</f>
        <v>9781398255036</v>
      </c>
      <c r="B480" s="99">
        <f>G480*F480</f>
        <v>0</v>
      </c>
      <c r="C480" s="121"/>
      <c r="D480" s="54">
        <v>45</v>
      </c>
      <c r="E480" s="104">
        <v>9781398255036</v>
      </c>
      <c r="F480" s="100"/>
      <c r="G480" s="90">
        <v>6.99</v>
      </c>
      <c r="H480" s="54" t="s">
        <v>595</v>
      </c>
      <c r="I480" s="91" t="s">
        <v>624</v>
      </c>
      <c r="J480" s="91" t="s">
        <v>626</v>
      </c>
      <c r="K480" s="57">
        <v>45309</v>
      </c>
      <c r="L480" s="32" t="s">
        <v>57</v>
      </c>
      <c r="M480" s="32" t="s">
        <v>115</v>
      </c>
      <c r="N480" s="32" t="s">
        <v>128</v>
      </c>
      <c r="O480" s="32" t="s">
        <v>129</v>
      </c>
      <c r="P480" s="32" t="s">
        <v>118</v>
      </c>
      <c r="Q480" s="25" t="s">
        <v>52</v>
      </c>
    </row>
    <row r="481" spans="1:23" s="25" customFormat="1" ht="12.75" customHeight="1" x14ac:dyDescent="0.25">
      <c r="A481" s="54" t="str">
        <f>TEXT(E481,0)</f>
        <v>9781398255043</v>
      </c>
      <c r="B481" s="99">
        <f>G481*F481</f>
        <v>0</v>
      </c>
      <c r="C481" s="121"/>
      <c r="D481" s="54">
        <v>45</v>
      </c>
      <c r="E481" s="104">
        <v>9781398255043</v>
      </c>
      <c r="F481" s="100"/>
      <c r="G481" s="90">
        <v>6.99</v>
      </c>
      <c r="H481" s="54" t="s">
        <v>595</v>
      </c>
      <c r="I481" s="91" t="s">
        <v>624</v>
      </c>
      <c r="J481" s="91" t="s">
        <v>627</v>
      </c>
      <c r="K481" s="57">
        <v>45351</v>
      </c>
      <c r="L481" s="32" t="s">
        <v>57</v>
      </c>
      <c r="M481" s="32" t="s">
        <v>115</v>
      </c>
      <c r="N481" s="32" t="s">
        <v>128</v>
      </c>
      <c r="O481" s="32" t="s">
        <v>129</v>
      </c>
      <c r="P481" s="32" t="s">
        <v>118</v>
      </c>
      <c r="Q481" s="25" t="s">
        <v>52</v>
      </c>
      <c r="T481" s="27"/>
      <c r="U481" s="27"/>
      <c r="V481" s="27"/>
      <c r="W481" s="27"/>
    </row>
    <row r="482" spans="1:23" s="25" customFormat="1" ht="12.75" customHeight="1" x14ac:dyDescent="0.25">
      <c r="A482" s="54" t="str">
        <f>TEXT(E482,0)</f>
        <v>9781398255029</v>
      </c>
      <c r="B482" s="99">
        <f>G482*F482</f>
        <v>0</v>
      </c>
      <c r="C482" s="121"/>
      <c r="D482" s="54">
        <v>45</v>
      </c>
      <c r="E482" s="104">
        <v>9781398255029</v>
      </c>
      <c r="F482" s="100"/>
      <c r="G482" s="90">
        <v>6.99</v>
      </c>
      <c r="H482" s="54" t="s">
        <v>595</v>
      </c>
      <c r="I482" s="91" t="s">
        <v>624</v>
      </c>
      <c r="J482" s="91" t="s">
        <v>625</v>
      </c>
      <c r="K482" s="57">
        <v>45351</v>
      </c>
      <c r="L482" s="32" t="s">
        <v>57</v>
      </c>
      <c r="M482" s="32" t="s">
        <v>115</v>
      </c>
      <c r="N482" s="32" t="s">
        <v>128</v>
      </c>
      <c r="O482" s="32" t="s">
        <v>129</v>
      </c>
      <c r="P482" s="32" t="s">
        <v>118</v>
      </c>
      <c r="Q482" s="25" t="s">
        <v>52</v>
      </c>
      <c r="T482" s="25" t="s">
        <v>72</v>
      </c>
    </row>
    <row r="483" spans="1:23" s="25" customFormat="1" ht="12.75" customHeight="1" x14ac:dyDescent="0.25">
      <c r="A483" s="54" t="str">
        <f>TEXT(E483,0)</f>
        <v>9781398214897</v>
      </c>
      <c r="B483" s="99">
        <f>G483*F483</f>
        <v>0</v>
      </c>
      <c r="C483" s="121"/>
      <c r="D483" s="54">
        <v>45</v>
      </c>
      <c r="E483" s="104">
        <v>9781398214897</v>
      </c>
      <c r="F483" s="100"/>
      <c r="G483" s="90">
        <v>7.99</v>
      </c>
      <c r="H483" s="54" t="s">
        <v>595</v>
      </c>
      <c r="I483" s="91" t="s">
        <v>629</v>
      </c>
      <c r="J483" s="91" t="s">
        <v>630</v>
      </c>
      <c r="K483" s="57">
        <v>44553</v>
      </c>
      <c r="L483" s="32" t="s">
        <v>57</v>
      </c>
      <c r="M483" s="32" t="s">
        <v>115</v>
      </c>
      <c r="N483" s="32" t="s">
        <v>343</v>
      </c>
      <c r="O483" s="32" t="s">
        <v>129</v>
      </c>
      <c r="P483" s="32" t="s">
        <v>109</v>
      </c>
      <c r="Q483" s="25" t="s">
        <v>52</v>
      </c>
      <c r="R483" s="25">
        <v>4.2</v>
      </c>
      <c r="S483" s="25" t="s">
        <v>131</v>
      </c>
    </row>
    <row r="484" spans="1:23" s="25" customFormat="1" ht="12.75" customHeight="1" x14ac:dyDescent="0.25">
      <c r="A484" s="54" t="str">
        <f>TEXT(E484,0)</f>
        <v>9781474787284</v>
      </c>
      <c r="B484" s="99">
        <f>G484*F484</f>
        <v>0</v>
      </c>
      <c r="C484" s="121"/>
      <c r="D484" s="54">
        <v>45</v>
      </c>
      <c r="E484" s="104">
        <v>9781474787284</v>
      </c>
      <c r="F484" s="100"/>
      <c r="G484" s="90">
        <v>7.99</v>
      </c>
      <c r="H484" s="54" t="s">
        <v>595</v>
      </c>
      <c r="I484" s="91" t="s">
        <v>629</v>
      </c>
      <c r="J484" s="91" t="s">
        <v>632</v>
      </c>
      <c r="K484" s="57">
        <v>44007</v>
      </c>
      <c r="L484" s="32" t="s">
        <v>57</v>
      </c>
      <c r="M484" s="32" t="s">
        <v>106</v>
      </c>
      <c r="N484" s="32" t="s">
        <v>343</v>
      </c>
      <c r="O484" s="32" t="s">
        <v>129</v>
      </c>
      <c r="P484" s="32" t="s">
        <v>109</v>
      </c>
      <c r="Q484" s="25" t="s">
        <v>52</v>
      </c>
      <c r="R484" s="25">
        <v>4</v>
      </c>
    </row>
    <row r="485" spans="1:23" s="25" customFormat="1" ht="12.75" customHeight="1" x14ac:dyDescent="0.25">
      <c r="A485" s="54" t="str">
        <f>TEXT(E485,0)</f>
        <v>9781398214866</v>
      </c>
      <c r="B485" s="99">
        <f>G485*F485</f>
        <v>0</v>
      </c>
      <c r="C485" s="121"/>
      <c r="D485" s="54">
        <v>45</v>
      </c>
      <c r="E485" s="104">
        <v>9781398214866</v>
      </c>
      <c r="F485" s="100"/>
      <c r="G485" s="90">
        <v>7.99</v>
      </c>
      <c r="H485" s="54" t="s">
        <v>595</v>
      </c>
      <c r="I485" s="91" t="s">
        <v>629</v>
      </c>
      <c r="J485" s="91" t="s">
        <v>631</v>
      </c>
      <c r="K485" s="57">
        <v>44525</v>
      </c>
      <c r="L485" s="32" t="s">
        <v>57</v>
      </c>
      <c r="M485" s="32" t="s">
        <v>115</v>
      </c>
      <c r="N485" s="32" t="s">
        <v>343</v>
      </c>
      <c r="O485" s="32" t="s">
        <v>129</v>
      </c>
      <c r="P485" s="32" t="s">
        <v>109</v>
      </c>
      <c r="Q485" s="25" t="s">
        <v>52</v>
      </c>
      <c r="R485" s="25">
        <v>4.4000000000000004</v>
      </c>
      <c r="S485" s="25" t="s">
        <v>131</v>
      </c>
    </row>
    <row r="486" spans="1:23" s="25" customFormat="1" ht="12.75" customHeight="1" x14ac:dyDescent="0.25">
      <c r="A486" s="54" t="str">
        <f>TEXT(E486,0)</f>
        <v>9781398214880</v>
      </c>
      <c r="B486" s="99">
        <f>G486*F486</f>
        <v>0</v>
      </c>
      <c r="C486" s="121"/>
      <c r="D486" s="54">
        <v>45</v>
      </c>
      <c r="E486" s="104">
        <v>9781398214880</v>
      </c>
      <c r="F486" s="100"/>
      <c r="G486" s="90">
        <v>7.99</v>
      </c>
      <c r="H486" s="54" t="s">
        <v>595</v>
      </c>
      <c r="I486" s="91" t="s">
        <v>629</v>
      </c>
      <c r="J486" s="91" t="s">
        <v>633</v>
      </c>
      <c r="K486" s="57">
        <v>44553</v>
      </c>
      <c r="L486" s="32" t="s">
        <v>57</v>
      </c>
      <c r="M486" s="32" t="s">
        <v>115</v>
      </c>
      <c r="N486" s="32" t="s">
        <v>343</v>
      </c>
      <c r="O486" s="32" t="s">
        <v>129</v>
      </c>
      <c r="P486" s="32" t="s">
        <v>109</v>
      </c>
      <c r="Q486" s="25" t="s">
        <v>52</v>
      </c>
      <c r="R486" s="25">
        <v>3.6</v>
      </c>
      <c r="S486" s="25" t="s">
        <v>131</v>
      </c>
    </row>
    <row r="487" spans="1:23" s="25" customFormat="1" ht="12.75" customHeight="1" x14ac:dyDescent="0.25">
      <c r="A487" s="54" t="str">
        <f>TEXT(E487,0)</f>
        <v>9781398214873</v>
      </c>
      <c r="B487" s="99">
        <f>G487*F487</f>
        <v>0</v>
      </c>
      <c r="C487" s="121"/>
      <c r="D487" s="54">
        <v>45</v>
      </c>
      <c r="E487" s="104">
        <v>9781398214873</v>
      </c>
      <c r="F487" s="100"/>
      <c r="G487" s="90">
        <v>7.99</v>
      </c>
      <c r="H487" s="54" t="s">
        <v>595</v>
      </c>
      <c r="I487" s="91" t="s">
        <v>629</v>
      </c>
      <c r="J487" s="91" t="s">
        <v>634</v>
      </c>
      <c r="K487" s="57">
        <v>44525</v>
      </c>
      <c r="L487" s="32" t="s">
        <v>57</v>
      </c>
      <c r="M487" s="32" t="s">
        <v>115</v>
      </c>
      <c r="N487" s="32" t="s">
        <v>343</v>
      </c>
      <c r="O487" s="32" t="s">
        <v>129</v>
      </c>
      <c r="P487" s="32" t="s">
        <v>109</v>
      </c>
      <c r="Q487" s="25" t="s">
        <v>52</v>
      </c>
      <c r="R487" s="26">
        <v>4.2</v>
      </c>
      <c r="S487" s="25" t="s">
        <v>131</v>
      </c>
      <c r="T487" s="25" t="s">
        <v>172</v>
      </c>
    </row>
    <row r="488" spans="1:23" s="25" customFormat="1" ht="12.75" customHeight="1" x14ac:dyDescent="0.25">
      <c r="A488" s="54" t="str">
        <f>TEXT(E488,0)</f>
        <v>9781398204966</v>
      </c>
      <c r="B488" s="99">
        <f>G488*F488</f>
        <v>0</v>
      </c>
      <c r="C488" s="121"/>
      <c r="D488" s="54">
        <v>45</v>
      </c>
      <c r="E488" s="104">
        <v>9781398204966</v>
      </c>
      <c r="F488" s="100"/>
      <c r="G488" s="90">
        <v>7.99</v>
      </c>
      <c r="H488" s="54" t="s">
        <v>595</v>
      </c>
      <c r="I488" s="91" t="s">
        <v>629</v>
      </c>
      <c r="J488" s="91" t="s">
        <v>635</v>
      </c>
      <c r="K488" s="57">
        <v>44371</v>
      </c>
      <c r="L488" s="32" t="s">
        <v>57</v>
      </c>
      <c r="M488" s="32" t="s">
        <v>115</v>
      </c>
      <c r="N488" s="32" t="s">
        <v>343</v>
      </c>
      <c r="O488" s="32" t="s">
        <v>129</v>
      </c>
      <c r="P488" s="32" t="s">
        <v>109</v>
      </c>
      <c r="Q488" s="25" t="s">
        <v>52</v>
      </c>
      <c r="R488" s="26">
        <v>4.4000000000000004</v>
      </c>
      <c r="S488" s="25" t="s">
        <v>131</v>
      </c>
      <c r="T488" s="25" t="s">
        <v>525</v>
      </c>
    </row>
    <row r="489" spans="1:23" s="25" customFormat="1" ht="12.75" customHeight="1" x14ac:dyDescent="0.25">
      <c r="A489" s="54" t="str">
        <f>TEXT(E489,0)</f>
        <v>9781398204959</v>
      </c>
      <c r="B489" s="99">
        <f>G489*F489</f>
        <v>0</v>
      </c>
      <c r="C489" s="121"/>
      <c r="D489" s="54">
        <v>45</v>
      </c>
      <c r="E489" s="104">
        <v>9781398204959</v>
      </c>
      <c r="F489" s="100"/>
      <c r="G489" s="90">
        <v>7.99</v>
      </c>
      <c r="H489" s="54" t="s">
        <v>595</v>
      </c>
      <c r="I489" s="91" t="s">
        <v>629</v>
      </c>
      <c r="J489" s="91" t="s">
        <v>636</v>
      </c>
      <c r="K489" s="57">
        <v>44224</v>
      </c>
      <c r="L489" s="32" t="s">
        <v>57</v>
      </c>
      <c r="M489" s="32" t="s">
        <v>115</v>
      </c>
      <c r="N489" s="32" t="s">
        <v>343</v>
      </c>
      <c r="O489" s="32" t="s">
        <v>129</v>
      </c>
      <c r="P489" s="32" t="s">
        <v>109</v>
      </c>
      <c r="Q489" s="25" t="s">
        <v>52</v>
      </c>
      <c r="R489" s="25">
        <v>4.2</v>
      </c>
      <c r="S489" s="25" t="s">
        <v>131</v>
      </c>
    </row>
    <row r="490" spans="1:23" s="25" customFormat="1" ht="12.75" customHeight="1" x14ac:dyDescent="0.25">
      <c r="A490" s="54" t="str">
        <f>TEXT(E490,0)</f>
        <v>9781398229259</v>
      </c>
      <c r="B490" s="99">
        <f>G490*F490</f>
        <v>0</v>
      </c>
      <c r="C490" s="121"/>
      <c r="D490" s="54">
        <v>45</v>
      </c>
      <c r="E490" s="104">
        <v>9781398229259</v>
      </c>
      <c r="F490" s="100"/>
      <c r="G490" s="90">
        <v>6.99</v>
      </c>
      <c r="H490" s="54" t="s">
        <v>595</v>
      </c>
      <c r="I490" s="91" t="s">
        <v>637</v>
      </c>
      <c r="J490" s="91" t="s">
        <v>643</v>
      </c>
      <c r="K490" s="57">
        <v>44441</v>
      </c>
      <c r="L490" s="32" t="s">
        <v>57</v>
      </c>
      <c r="M490" s="32" t="s">
        <v>160</v>
      </c>
      <c r="N490" s="32" t="s">
        <v>598</v>
      </c>
      <c r="O490" s="32" t="s">
        <v>575</v>
      </c>
      <c r="P490" s="32" t="s">
        <v>109</v>
      </c>
      <c r="Q490" s="25" t="s">
        <v>110</v>
      </c>
      <c r="R490" s="25">
        <v>1.8</v>
      </c>
      <c r="S490" s="25" t="s">
        <v>75</v>
      </c>
    </row>
    <row r="491" spans="1:23" s="25" customFormat="1" ht="12.75" customHeight="1" x14ac:dyDescent="0.25">
      <c r="A491" s="54" t="str">
        <f>TEXT(E491,0)</f>
        <v>9781398229228</v>
      </c>
      <c r="B491" s="99">
        <f>G491*F491</f>
        <v>0</v>
      </c>
      <c r="C491" s="121"/>
      <c r="D491" s="54">
        <v>45</v>
      </c>
      <c r="E491" s="104">
        <v>9781398229228</v>
      </c>
      <c r="F491" s="100"/>
      <c r="G491" s="90">
        <v>6.99</v>
      </c>
      <c r="H491" s="54" t="s">
        <v>595</v>
      </c>
      <c r="I491" s="91" t="s">
        <v>637</v>
      </c>
      <c r="J491" s="91" t="s">
        <v>639</v>
      </c>
      <c r="K491" s="57">
        <v>44441</v>
      </c>
      <c r="L491" s="32" t="s">
        <v>57</v>
      </c>
      <c r="M491" s="32" t="s">
        <v>160</v>
      </c>
      <c r="N491" s="32" t="s">
        <v>598</v>
      </c>
      <c r="O491" s="32" t="s">
        <v>575</v>
      </c>
      <c r="P491" s="32" t="s">
        <v>109</v>
      </c>
      <c r="Q491" s="25" t="s">
        <v>110</v>
      </c>
      <c r="R491" s="25">
        <v>1.9</v>
      </c>
      <c r="S491" s="25" t="s">
        <v>75</v>
      </c>
    </row>
    <row r="492" spans="1:23" s="25" customFormat="1" ht="12.75" customHeight="1" x14ac:dyDescent="0.25">
      <c r="A492" s="54" t="str">
        <f>TEXT(E492,0)</f>
        <v>9781398229303</v>
      </c>
      <c r="B492" s="99">
        <f>G492*F492</f>
        <v>0</v>
      </c>
      <c r="C492" s="121"/>
      <c r="D492" s="54">
        <v>45</v>
      </c>
      <c r="E492" s="104">
        <v>9781398229303</v>
      </c>
      <c r="F492" s="100"/>
      <c r="G492" s="90">
        <v>6.99</v>
      </c>
      <c r="H492" s="54" t="s">
        <v>595</v>
      </c>
      <c r="I492" s="91" t="s">
        <v>637</v>
      </c>
      <c r="J492" s="91" t="s">
        <v>640</v>
      </c>
      <c r="K492" s="57">
        <v>44441</v>
      </c>
      <c r="L492" s="32" t="s">
        <v>57</v>
      </c>
      <c r="M492" s="32" t="s">
        <v>160</v>
      </c>
      <c r="N492" s="32" t="s">
        <v>598</v>
      </c>
      <c r="O492" s="32" t="s">
        <v>575</v>
      </c>
      <c r="P492" s="32" t="s">
        <v>109</v>
      </c>
      <c r="Q492" s="25" t="s">
        <v>110</v>
      </c>
      <c r="R492" s="25">
        <v>1.8</v>
      </c>
      <c r="S492" s="25" t="s">
        <v>75</v>
      </c>
      <c r="T492" s="27"/>
    </row>
    <row r="493" spans="1:23" s="25" customFormat="1" ht="12.75" customHeight="1" x14ac:dyDescent="0.25">
      <c r="A493" s="54" t="str">
        <f>TEXT(E493,0)</f>
        <v>9781398229242</v>
      </c>
      <c r="B493" s="99">
        <f>G493*F493</f>
        <v>0</v>
      </c>
      <c r="C493" s="121"/>
      <c r="D493" s="54">
        <v>45</v>
      </c>
      <c r="E493" s="104">
        <v>9781398229242</v>
      </c>
      <c r="F493" s="100"/>
      <c r="G493" s="90">
        <v>6.99</v>
      </c>
      <c r="H493" s="54" t="s">
        <v>595</v>
      </c>
      <c r="I493" s="91" t="s">
        <v>637</v>
      </c>
      <c r="J493" s="91" t="s">
        <v>642</v>
      </c>
      <c r="K493" s="57">
        <v>44441</v>
      </c>
      <c r="L493" s="32" t="s">
        <v>57</v>
      </c>
      <c r="M493" s="32" t="s">
        <v>160</v>
      </c>
      <c r="N493" s="32" t="s">
        <v>598</v>
      </c>
      <c r="O493" s="32" t="s">
        <v>575</v>
      </c>
      <c r="P493" s="32" t="s">
        <v>109</v>
      </c>
      <c r="Q493" s="25" t="s">
        <v>110</v>
      </c>
      <c r="R493" s="25">
        <v>1.8</v>
      </c>
      <c r="S493" s="25" t="s">
        <v>75</v>
      </c>
      <c r="T493" s="27"/>
    </row>
    <row r="494" spans="1:23" s="25" customFormat="1" ht="12.75" customHeight="1" x14ac:dyDescent="0.25">
      <c r="A494" s="54" t="str">
        <f>TEXT(E494,0)</f>
        <v>9781398229297</v>
      </c>
      <c r="B494" s="99">
        <f>G494*F494</f>
        <v>0</v>
      </c>
      <c r="C494" s="121"/>
      <c r="D494" s="54">
        <v>45</v>
      </c>
      <c r="E494" s="104">
        <v>9781398229297</v>
      </c>
      <c r="F494" s="100"/>
      <c r="G494" s="90">
        <v>6.99</v>
      </c>
      <c r="H494" s="54" t="s">
        <v>595</v>
      </c>
      <c r="I494" s="91" t="s">
        <v>637</v>
      </c>
      <c r="J494" s="91" t="s">
        <v>638</v>
      </c>
      <c r="K494" s="57">
        <v>44441</v>
      </c>
      <c r="L494" s="32" t="s">
        <v>57</v>
      </c>
      <c r="M494" s="32" t="s">
        <v>160</v>
      </c>
      <c r="N494" s="32" t="s">
        <v>598</v>
      </c>
      <c r="O494" s="32" t="s">
        <v>575</v>
      </c>
      <c r="P494" s="32" t="s">
        <v>109</v>
      </c>
      <c r="Q494" s="25" t="s">
        <v>110</v>
      </c>
      <c r="R494" s="25">
        <v>1.7</v>
      </c>
      <c r="S494" s="25" t="s">
        <v>75</v>
      </c>
      <c r="T494" s="27"/>
    </row>
    <row r="495" spans="1:23" s="25" customFormat="1" ht="12.75" customHeight="1" x14ac:dyDescent="0.25">
      <c r="A495" s="54" t="str">
        <f>TEXT(E495,0)</f>
        <v>9781398229280</v>
      </c>
      <c r="B495" s="99">
        <f>G495*F495</f>
        <v>0</v>
      </c>
      <c r="C495" s="121"/>
      <c r="D495" s="54">
        <v>45</v>
      </c>
      <c r="E495" s="104">
        <v>9781398229280</v>
      </c>
      <c r="F495" s="100"/>
      <c r="G495" s="90">
        <v>6.99</v>
      </c>
      <c r="H495" s="54" t="s">
        <v>595</v>
      </c>
      <c r="I495" s="91" t="s">
        <v>637</v>
      </c>
      <c r="J495" s="91" t="s">
        <v>641</v>
      </c>
      <c r="K495" s="57">
        <v>44441</v>
      </c>
      <c r="L495" s="32" t="s">
        <v>57</v>
      </c>
      <c r="M495" s="32" t="s">
        <v>160</v>
      </c>
      <c r="N495" s="32" t="s">
        <v>598</v>
      </c>
      <c r="O495" s="32" t="s">
        <v>575</v>
      </c>
      <c r="P495" s="32" t="s">
        <v>109</v>
      </c>
      <c r="Q495" s="25" t="s">
        <v>110</v>
      </c>
      <c r="R495" s="25">
        <v>1.9</v>
      </c>
      <c r="S495" s="25" t="s">
        <v>75</v>
      </c>
    </row>
    <row r="496" spans="1:23" s="25" customFormat="1" ht="12.75" customHeight="1" x14ac:dyDescent="0.25">
      <c r="A496" s="54" t="str">
        <f>TEXT(E496,0)</f>
        <v>9781398229266</v>
      </c>
      <c r="B496" s="99">
        <f>G496*F496</f>
        <v>0</v>
      </c>
      <c r="C496" s="121"/>
      <c r="D496" s="54">
        <v>45</v>
      </c>
      <c r="E496" s="104">
        <v>9781398229266</v>
      </c>
      <c r="F496" s="100"/>
      <c r="G496" s="90">
        <v>6.99</v>
      </c>
      <c r="H496" s="54" t="s">
        <v>595</v>
      </c>
      <c r="I496" s="91" t="s">
        <v>637</v>
      </c>
      <c r="J496" s="91" t="s">
        <v>644</v>
      </c>
      <c r="K496" s="57">
        <v>44441</v>
      </c>
      <c r="L496" s="32" t="s">
        <v>57</v>
      </c>
      <c r="M496" s="32" t="s">
        <v>160</v>
      </c>
      <c r="N496" s="32" t="s">
        <v>598</v>
      </c>
      <c r="O496" s="32" t="s">
        <v>575</v>
      </c>
      <c r="P496" s="32" t="s">
        <v>109</v>
      </c>
      <c r="Q496" s="25" t="s">
        <v>110</v>
      </c>
      <c r="R496" s="25">
        <v>1.8</v>
      </c>
      <c r="S496" s="25" t="s">
        <v>75</v>
      </c>
    </row>
    <row r="497" spans="1:23" s="25" customFormat="1" ht="12.75" customHeight="1" x14ac:dyDescent="0.25">
      <c r="A497" s="54" t="str">
        <f>TEXT(E497,0)</f>
        <v>9781398229273</v>
      </c>
      <c r="B497" s="99">
        <f>G497*F497</f>
        <v>0</v>
      </c>
      <c r="C497" s="121"/>
      <c r="D497" s="54">
        <v>45</v>
      </c>
      <c r="E497" s="104">
        <v>9781398229273</v>
      </c>
      <c r="F497" s="100"/>
      <c r="G497" s="90">
        <v>6.99</v>
      </c>
      <c r="H497" s="54" t="s">
        <v>595</v>
      </c>
      <c r="I497" s="91" t="s">
        <v>637</v>
      </c>
      <c r="J497" s="91" t="s">
        <v>645</v>
      </c>
      <c r="K497" s="57">
        <v>44441</v>
      </c>
      <c r="L497" s="32" t="s">
        <v>57</v>
      </c>
      <c r="M497" s="32" t="s">
        <v>160</v>
      </c>
      <c r="N497" s="32" t="s">
        <v>598</v>
      </c>
      <c r="O497" s="32" t="s">
        <v>575</v>
      </c>
      <c r="P497" s="32" t="s">
        <v>109</v>
      </c>
      <c r="Q497" s="25" t="s">
        <v>110</v>
      </c>
      <c r="R497" s="25">
        <v>1.9</v>
      </c>
      <c r="S497" s="25" t="s">
        <v>75</v>
      </c>
      <c r="T497" s="25" t="s">
        <v>75</v>
      </c>
    </row>
    <row r="498" spans="1:23" s="25" customFormat="1" ht="12.75" customHeight="1" x14ac:dyDescent="0.25">
      <c r="A498" s="54" t="str">
        <f>TEXT(E498,0)</f>
        <v>9781398203969</v>
      </c>
      <c r="B498" s="99">
        <f>G498*F498</f>
        <v>0</v>
      </c>
      <c r="C498" s="121"/>
      <c r="D498" s="54">
        <v>46</v>
      </c>
      <c r="E498" s="104">
        <v>9781398203969</v>
      </c>
      <c r="F498" s="100"/>
      <c r="G498" s="90">
        <v>6.99</v>
      </c>
      <c r="H498" s="54" t="s">
        <v>595</v>
      </c>
      <c r="I498" s="91" t="s">
        <v>646</v>
      </c>
      <c r="J498" s="91" t="s">
        <v>647</v>
      </c>
      <c r="K498" s="57">
        <v>44077</v>
      </c>
      <c r="L498" s="32" t="s">
        <v>57</v>
      </c>
      <c r="M498" s="32" t="s">
        <v>648</v>
      </c>
      <c r="N498" s="32" t="s">
        <v>598</v>
      </c>
      <c r="O498" s="32" t="s">
        <v>575</v>
      </c>
      <c r="P498" s="32" t="s">
        <v>109</v>
      </c>
      <c r="Q498" s="25" t="s">
        <v>52</v>
      </c>
      <c r="R498" s="25">
        <v>1.9</v>
      </c>
      <c r="S498" s="25" t="s">
        <v>75</v>
      </c>
      <c r="U498" s="27"/>
      <c r="V498" s="27"/>
      <c r="W498" s="27"/>
    </row>
    <row r="499" spans="1:23" s="25" customFormat="1" ht="12.75" customHeight="1" x14ac:dyDescent="0.25">
      <c r="A499" s="54" t="str">
        <f>TEXT(E499,0)</f>
        <v>9781398204010</v>
      </c>
      <c r="B499" s="99">
        <f>G499*F499</f>
        <v>0</v>
      </c>
      <c r="C499" s="121"/>
      <c r="D499" s="54">
        <v>46</v>
      </c>
      <c r="E499" s="104">
        <v>9781398204010</v>
      </c>
      <c r="F499" s="100"/>
      <c r="G499" s="90">
        <v>6.99</v>
      </c>
      <c r="H499" s="54" t="s">
        <v>595</v>
      </c>
      <c r="I499" s="91" t="s">
        <v>646</v>
      </c>
      <c r="J499" s="91" t="s">
        <v>649</v>
      </c>
      <c r="K499" s="57">
        <v>44077</v>
      </c>
      <c r="L499" s="32" t="s">
        <v>57</v>
      </c>
      <c r="M499" s="32" t="s">
        <v>648</v>
      </c>
      <c r="N499" s="32" t="s">
        <v>598</v>
      </c>
      <c r="O499" s="32" t="s">
        <v>575</v>
      </c>
      <c r="P499" s="32" t="s">
        <v>109</v>
      </c>
      <c r="Q499" s="25" t="s">
        <v>52</v>
      </c>
      <c r="R499" s="25">
        <v>1.9</v>
      </c>
      <c r="S499" s="25" t="s">
        <v>75</v>
      </c>
      <c r="T499" s="25" t="s">
        <v>525</v>
      </c>
    </row>
    <row r="500" spans="1:23" s="25" customFormat="1" ht="12.75" customHeight="1" x14ac:dyDescent="0.25">
      <c r="A500" s="54" t="str">
        <f>TEXT(E500,0)</f>
        <v>9781398203945</v>
      </c>
      <c r="B500" s="99">
        <f>G500*F500</f>
        <v>0</v>
      </c>
      <c r="C500" s="121"/>
      <c r="D500" s="54">
        <v>46</v>
      </c>
      <c r="E500" s="104">
        <v>9781398203945</v>
      </c>
      <c r="F500" s="100"/>
      <c r="G500" s="90">
        <v>6.99</v>
      </c>
      <c r="H500" s="54" t="s">
        <v>595</v>
      </c>
      <c r="I500" s="91" t="s">
        <v>646</v>
      </c>
      <c r="J500" s="91" t="s">
        <v>650</v>
      </c>
      <c r="K500" s="57">
        <v>44077</v>
      </c>
      <c r="L500" s="32" t="s">
        <v>57</v>
      </c>
      <c r="M500" s="32" t="s">
        <v>648</v>
      </c>
      <c r="N500" s="32" t="s">
        <v>598</v>
      </c>
      <c r="O500" s="32" t="s">
        <v>575</v>
      </c>
      <c r="P500" s="32" t="s">
        <v>109</v>
      </c>
      <c r="Q500" s="25" t="s">
        <v>52</v>
      </c>
      <c r="R500" s="25">
        <v>1.7</v>
      </c>
      <c r="S500" s="25" t="s">
        <v>75</v>
      </c>
      <c r="T500" s="25" t="s">
        <v>172</v>
      </c>
    </row>
    <row r="501" spans="1:23" s="25" customFormat="1" ht="12.75" customHeight="1" x14ac:dyDescent="0.25">
      <c r="A501" s="54" t="str">
        <f>TEXT(E501,0)</f>
        <v>9781398203976</v>
      </c>
      <c r="B501" s="99">
        <f>G501*F501</f>
        <v>0</v>
      </c>
      <c r="C501" s="121"/>
      <c r="D501" s="54">
        <v>46</v>
      </c>
      <c r="E501" s="104">
        <v>9781398203976</v>
      </c>
      <c r="F501" s="100"/>
      <c r="G501" s="90">
        <v>6.99</v>
      </c>
      <c r="H501" s="54" t="s">
        <v>595</v>
      </c>
      <c r="I501" s="91" t="s">
        <v>646</v>
      </c>
      <c r="J501" s="91" t="s">
        <v>651</v>
      </c>
      <c r="K501" s="57">
        <v>44077</v>
      </c>
      <c r="L501" s="32" t="s">
        <v>57</v>
      </c>
      <c r="M501" s="32" t="s">
        <v>648</v>
      </c>
      <c r="N501" s="32" t="s">
        <v>598</v>
      </c>
      <c r="O501" s="32" t="s">
        <v>575</v>
      </c>
      <c r="P501" s="32" t="s">
        <v>109</v>
      </c>
      <c r="Q501" s="25" t="s">
        <v>52</v>
      </c>
      <c r="R501" s="25">
        <v>2</v>
      </c>
      <c r="S501" s="25" t="s">
        <v>75</v>
      </c>
      <c r="T501" s="25" t="s">
        <v>79</v>
      </c>
    </row>
    <row r="502" spans="1:23" s="25" customFormat="1" ht="12.75" customHeight="1" x14ac:dyDescent="0.25">
      <c r="A502" s="54" t="str">
        <f>TEXT(E502,0)</f>
        <v>9781398203921</v>
      </c>
      <c r="B502" s="99">
        <f>G502*F502</f>
        <v>0</v>
      </c>
      <c r="C502" s="121"/>
      <c r="D502" s="54">
        <v>46</v>
      </c>
      <c r="E502" s="104">
        <v>9781398203921</v>
      </c>
      <c r="F502" s="100"/>
      <c r="G502" s="90">
        <v>6.99</v>
      </c>
      <c r="H502" s="54" t="s">
        <v>595</v>
      </c>
      <c r="I502" s="91" t="s">
        <v>646</v>
      </c>
      <c r="J502" s="91" t="s">
        <v>652</v>
      </c>
      <c r="K502" s="57">
        <v>44077</v>
      </c>
      <c r="L502" s="32" t="s">
        <v>57</v>
      </c>
      <c r="M502" s="32" t="s">
        <v>648</v>
      </c>
      <c r="N502" s="32" t="s">
        <v>598</v>
      </c>
      <c r="O502" s="32" t="s">
        <v>575</v>
      </c>
      <c r="P502" s="32" t="s">
        <v>109</v>
      </c>
      <c r="Q502" s="25" t="s">
        <v>52</v>
      </c>
      <c r="R502" s="25">
        <v>2.1</v>
      </c>
      <c r="S502" s="25" t="s">
        <v>75</v>
      </c>
    </row>
    <row r="503" spans="1:23" s="25" customFormat="1" ht="12.75" customHeight="1" x14ac:dyDescent="0.25">
      <c r="A503" s="54" t="str">
        <f>TEXT(E503,0)</f>
        <v>9781398204003</v>
      </c>
      <c r="B503" s="99">
        <f>G503*F503</f>
        <v>0</v>
      </c>
      <c r="C503" s="121"/>
      <c r="D503" s="54">
        <v>46</v>
      </c>
      <c r="E503" s="104">
        <v>9781398204003</v>
      </c>
      <c r="F503" s="100"/>
      <c r="G503" s="90">
        <v>6.99</v>
      </c>
      <c r="H503" s="54" t="s">
        <v>595</v>
      </c>
      <c r="I503" s="91" t="s">
        <v>646</v>
      </c>
      <c r="J503" s="91" t="s">
        <v>653</v>
      </c>
      <c r="K503" s="57">
        <v>44077</v>
      </c>
      <c r="L503" s="32" t="s">
        <v>57</v>
      </c>
      <c r="M503" s="32" t="s">
        <v>648</v>
      </c>
      <c r="N503" s="32" t="s">
        <v>598</v>
      </c>
      <c r="O503" s="32" t="s">
        <v>575</v>
      </c>
      <c r="P503" s="32" t="s">
        <v>109</v>
      </c>
      <c r="Q503" s="25" t="s">
        <v>52</v>
      </c>
      <c r="R503" s="25">
        <v>2</v>
      </c>
      <c r="S503" s="25" t="s">
        <v>75</v>
      </c>
    </row>
    <row r="504" spans="1:23" s="25" customFormat="1" ht="12.75" customHeight="1" x14ac:dyDescent="0.25">
      <c r="A504" s="54" t="str">
        <f>TEXT(E504,0)</f>
        <v>9781398203983</v>
      </c>
      <c r="B504" s="99">
        <f>G504*F504</f>
        <v>0</v>
      </c>
      <c r="C504" s="121"/>
      <c r="D504" s="54">
        <v>46</v>
      </c>
      <c r="E504" s="104">
        <v>9781398203983</v>
      </c>
      <c r="F504" s="100"/>
      <c r="G504" s="90">
        <v>6.99</v>
      </c>
      <c r="H504" s="54" t="s">
        <v>595</v>
      </c>
      <c r="I504" s="91" t="s">
        <v>646</v>
      </c>
      <c r="J504" s="91" t="s">
        <v>654</v>
      </c>
      <c r="K504" s="57">
        <v>44077</v>
      </c>
      <c r="L504" s="32" t="s">
        <v>57</v>
      </c>
      <c r="M504" s="32" t="s">
        <v>648</v>
      </c>
      <c r="N504" s="32" t="s">
        <v>598</v>
      </c>
      <c r="O504" s="32" t="s">
        <v>575</v>
      </c>
      <c r="P504" s="32" t="s">
        <v>109</v>
      </c>
      <c r="Q504" s="25" t="s">
        <v>52</v>
      </c>
      <c r="R504" s="25">
        <v>2</v>
      </c>
      <c r="S504" s="25" t="s">
        <v>75</v>
      </c>
      <c r="T504" s="25" t="s">
        <v>58</v>
      </c>
      <c r="U504" s="27"/>
      <c r="V504" s="27"/>
      <c r="W504" s="27"/>
    </row>
    <row r="505" spans="1:23" s="25" customFormat="1" ht="12.75" customHeight="1" x14ac:dyDescent="0.25">
      <c r="A505" s="54" t="str">
        <f>TEXT(E505,0)</f>
        <v>9781398203990</v>
      </c>
      <c r="B505" s="99">
        <f>G505*F505</f>
        <v>0</v>
      </c>
      <c r="C505" s="121"/>
      <c r="D505" s="54">
        <v>46</v>
      </c>
      <c r="E505" s="104">
        <v>9781398203990</v>
      </c>
      <c r="F505" s="100"/>
      <c r="G505" s="90">
        <v>6.99</v>
      </c>
      <c r="H505" s="54" t="s">
        <v>595</v>
      </c>
      <c r="I505" s="91" t="s">
        <v>646</v>
      </c>
      <c r="J505" s="91" t="s">
        <v>655</v>
      </c>
      <c r="K505" s="57">
        <v>44077</v>
      </c>
      <c r="L505" s="32" t="s">
        <v>57</v>
      </c>
      <c r="M505" s="32" t="s">
        <v>648</v>
      </c>
      <c r="N505" s="32" t="s">
        <v>598</v>
      </c>
      <c r="O505" s="32" t="s">
        <v>575</v>
      </c>
      <c r="P505" s="32" t="s">
        <v>109</v>
      </c>
      <c r="Q505" s="25" t="s">
        <v>52</v>
      </c>
      <c r="R505" s="25">
        <v>2.1</v>
      </c>
      <c r="S505" s="25" t="s">
        <v>75</v>
      </c>
      <c r="T505" s="27"/>
      <c r="U505" s="27"/>
      <c r="V505" s="27"/>
      <c r="W505" s="27"/>
    </row>
    <row r="506" spans="1:23" s="25" customFormat="1" ht="12.75" customHeight="1" x14ac:dyDescent="0.25">
      <c r="A506" s="54" t="str">
        <f>TEXT(E506,0)</f>
        <v>9781398203952</v>
      </c>
      <c r="B506" s="99">
        <f>G506*F506</f>
        <v>0</v>
      </c>
      <c r="C506" s="121"/>
      <c r="D506" s="54">
        <v>46</v>
      </c>
      <c r="E506" s="104">
        <v>9781398203952</v>
      </c>
      <c r="F506" s="100"/>
      <c r="G506" s="90">
        <v>6.99</v>
      </c>
      <c r="H506" s="54" t="s">
        <v>595</v>
      </c>
      <c r="I506" s="91" t="s">
        <v>646</v>
      </c>
      <c r="J506" s="91" t="s">
        <v>657</v>
      </c>
      <c r="K506" s="57">
        <v>44077</v>
      </c>
      <c r="L506" s="32" t="s">
        <v>57</v>
      </c>
      <c r="M506" s="32" t="s">
        <v>648</v>
      </c>
      <c r="N506" s="32" t="s">
        <v>598</v>
      </c>
      <c r="O506" s="32" t="s">
        <v>575</v>
      </c>
      <c r="P506" s="32" t="s">
        <v>109</v>
      </c>
      <c r="Q506" s="25" t="s">
        <v>52</v>
      </c>
      <c r="R506" s="25">
        <v>2.1</v>
      </c>
      <c r="S506" s="25" t="s">
        <v>75</v>
      </c>
      <c r="T506" s="25" t="s">
        <v>172</v>
      </c>
    </row>
    <row r="507" spans="1:23" s="25" customFormat="1" ht="12.75" customHeight="1" x14ac:dyDescent="0.25">
      <c r="A507" s="54" t="str">
        <f>TEXT(E507,0)</f>
        <v>9781398203938</v>
      </c>
      <c r="B507" s="99">
        <f>G507*F507</f>
        <v>0</v>
      </c>
      <c r="C507" s="121"/>
      <c r="D507" s="54">
        <v>46</v>
      </c>
      <c r="E507" s="104">
        <v>9781398203938</v>
      </c>
      <c r="F507" s="100"/>
      <c r="G507" s="90">
        <v>6.99</v>
      </c>
      <c r="H507" s="54" t="s">
        <v>595</v>
      </c>
      <c r="I507" s="91" t="s">
        <v>646</v>
      </c>
      <c r="J507" s="91" t="s">
        <v>656</v>
      </c>
      <c r="K507" s="57">
        <v>44077</v>
      </c>
      <c r="L507" s="32" t="s">
        <v>57</v>
      </c>
      <c r="M507" s="32" t="s">
        <v>648</v>
      </c>
      <c r="N507" s="32" t="s">
        <v>598</v>
      </c>
      <c r="O507" s="32" t="s">
        <v>575</v>
      </c>
      <c r="P507" s="32" t="s">
        <v>109</v>
      </c>
      <c r="Q507" s="25" t="s">
        <v>52</v>
      </c>
      <c r="R507" s="26">
        <v>2.1</v>
      </c>
      <c r="S507" s="25" t="s">
        <v>75</v>
      </c>
      <c r="T507" s="25" t="s">
        <v>172</v>
      </c>
    </row>
    <row r="508" spans="1:23" s="25" customFormat="1" ht="12.75" customHeight="1" x14ac:dyDescent="0.25">
      <c r="A508" s="54" t="str">
        <f>TEXT(E508,0)</f>
        <v>9781398203907</v>
      </c>
      <c r="B508" s="99">
        <f>G508*F508</f>
        <v>0</v>
      </c>
      <c r="C508" s="121"/>
      <c r="D508" s="54">
        <v>46</v>
      </c>
      <c r="E508" s="104">
        <v>9781398203907</v>
      </c>
      <c r="F508" s="100"/>
      <c r="G508" s="90">
        <v>6.99</v>
      </c>
      <c r="H508" s="54" t="s">
        <v>595</v>
      </c>
      <c r="I508" s="91" t="s">
        <v>646</v>
      </c>
      <c r="J508" s="91" t="s">
        <v>658</v>
      </c>
      <c r="K508" s="57">
        <v>44077</v>
      </c>
      <c r="L508" s="32" t="s">
        <v>57</v>
      </c>
      <c r="M508" s="32" t="s">
        <v>648</v>
      </c>
      <c r="N508" s="32" t="s">
        <v>598</v>
      </c>
      <c r="O508" s="32" t="s">
        <v>575</v>
      </c>
      <c r="P508" s="32" t="s">
        <v>109</v>
      </c>
      <c r="Q508" s="25" t="s">
        <v>52</v>
      </c>
      <c r="R508" s="25">
        <v>1.7</v>
      </c>
      <c r="S508" s="25" t="s">
        <v>75</v>
      </c>
      <c r="T508" s="25" t="s">
        <v>53</v>
      </c>
    </row>
    <row r="509" spans="1:23" s="25" customFormat="1" ht="12.75" customHeight="1" x14ac:dyDescent="0.25">
      <c r="A509" s="54" t="str">
        <f>TEXT(E509,0)</f>
        <v>9781398203914</v>
      </c>
      <c r="B509" s="99">
        <f>G509*F509</f>
        <v>0</v>
      </c>
      <c r="C509" s="121"/>
      <c r="D509" s="54">
        <v>46</v>
      </c>
      <c r="E509" s="104">
        <v>9781398203914</v>
      </c>
      <c r="F509" s="100"/>
      <c r="G509" s="90">
        <v>6.99</v>
      </c>
      <c r="H509" s="54" t="s">
        <v>595</v>
      </c>
      <c r="I509" s="91" t="s">
        <v>646</v>
      </c>
      <c r="J509" s="91" t="s">
        <v>659</v>
      </c>
      <c r="K509" s="57">
        <v>44077</v>
      </c>
      <c r="L509" s="32" t="s">
        <v>57</v>
      </c>
      <c r="M509" s="32" t="s">
        <v>648</v>
      </c>
      <c r="N509" s="32" t="s">
        <v>598</v>
      </c>
      <c r="O509" s="32" t="s">
        <v>575</v>
      </c>
      <c r="P509" s="32" t="s">
        <v>109</v>
      </c>
      <c r="Q509" s="25" t="s">
        <v>52</v>
      </c>
      <c r="R509" s="25">
        <v>1.6</v>
      </c>
      <c r="S509" s="25" t="s">
        <v>75</v>
      </c>
      <c r="T509" s="25" t="s">
        <v>60</v>
      </c>
    </row>
    <row r="510" spans="1:23" s="25" customFormat="1" ht="12.75" customHeight="1" x14ac:dyDescent="0.25">
      <c r="A510" s="54" t="str">
        <f>TEXT(E510,0)</f>
        <v>9781398243477</v>
      </c>
      <c r="B510" s="99">
        <f>G510*F510</f>
        <v>0</v>
      </c>
      <c r="C510" s="121"/>
      <c r="D510" s="54">
        <v>46</v>
      </c>
      <c r="E510" s="104">
        <v>9781398243477</v>
      </c>
      <c r="F510" s="100"/>
      <c r="G510" s="90">
        <v>6.99</v>
      </c>
      <c r="H510" s="54" t="s">
        <v>595</v>
      </c>
      <c r="I510" s="91" t="s">
        <v>660</v>
      </c>
      <c r="J510" s="91" t="s">
        <v>661</v>
      </c>
      <c r="K510" s="57">
        <v>44903</v>
      </c>
      <c r="L510" s="32" t="s">
        <v>57</v>
      </c>
      <c r="M510" s="32" t="s">
        <v>662</v>
      </c>
      <c r="N510" s="32" t="s">
        <v>598</v>
      </c>
      <c r="O510" s="32" t="s">
        <v>575</v>
      </c>
      <c r="P510" s="32" t="s">
        <v>109</v>
      </c>
      <c r="Q510" s="25" t="s">
        <v>110</v>
      </c>
      <c r="R510" s="25">
        <v>2</v>
      </c>
      <c r="T510" s="25" t="s">
        <v>525</v>
      </c>
    </row>
    <row r="511" spans="1:23" s="25" customFormat="1" ht="12.75" customHeight="1" x14ac:dyDescent="0.25">
      <c r="A511" s="54" t="str">
        <f>TEXT(E511,0)</f>
        <v>9781398243484</v>
      </c>
      <c r="B511" s="99">
        <f>G511*F511</f>
        <v>0</v>
      </c>
      <c r="C511" s="121"/>
      <c r="D511" s="54">
        <v>46</v>
      </c>
      <c r="E511" s="104">
        <v>9781398243484</v>
      </c>
      <c r="F511" s="100"/>
      <c r="G511" s="90">
        <v>6.99</v>
      </c>
      <c r="H511" s="54" t="s">
        <v>595</v>
      </c>
      <c r="I511" s="91" t="s">
        <v>660</v>
      </c>
      <c r="J511" s="91" t="s">
        <v>663</v>
      </c>
      <c r="K511" s="57">
        <v>44903</v>
      </c>
      <c r="L511" s="32" t="s">
        <v>57</v>
      </c>
      <c r="M511" s="32" t="s">
        <v>662</v>
      </c>
      <c r="N511" s="32" t="s">
        <v>598</v>
      </c>
      <c r="O511" s="32" t="s">
        <v>575</v>
      </c>
      <c r="P511" s="32" t="s">
        <v>109</v>
      </c>
      <c r="Q511" s="25" t="s">
        <v>110</v>
      </c>
      <c r="R511" s="25">
        <v>2.1</v>
      </c>
      <c r="T511" s="25" t="s">
        <v>53</v>
      </c>
    </row>
    <row r="512" spans="1:23" s="25" customFormat="1" ht="12.75" customHeight="1" x14ac:dyDescent="0.25">
      <c r="A512" s="54" t="str">
        <f>TEXT(E512,0)</f>
        <v>9781398243446</v>
      </c>
      <c r="B512" s="99">
        <f>G512*F512</f>
        <v>0</v>
      </c>
      <c r="C512" s="121"/>
      <c r="D512" s="54">
        <v>46</v>
      </c>
      <c r="E512" s="104">
        <v>9781398243446</v>
      </c>
      <c r="F512" s="100"/>
      <c r="G512" s="90">
        <v>6.99</v>
      </c>
      <c r="H512" s="54" t="s">
        <v>595</v>
      </c>
      <c r="I512" s="91" t="s">
        <v>660</v>
      </c>
      <c r="J512" s="91" t="s">
        <v>664</v>
      </c>
      <c r="K512" s="57">
        <v>44875</v>
      </c>
      <c r="L512" s="32" t="s">
        <v>57</v>
      </c>
      <c r="M512" s="32" t="s">
        <v>662</v>
      </c>
      <c r="N512" s="32" t="s">
        <v>598</v>
      </c>
      <c r="O512" s="32" t="s">
        <v>575</v>
      </c>
      <c r="P512" s="32" t="s">
        <v>109</v>
      </c>
      <c r="Q512" s="25" t="s">
        <v>110</v>
      </c>
      <c r="R512" s="25">
        <v>1.9</v>
      </c>
      <c r="T512" s="25" t="s">
        <v>66</v>
      </c>
    </row>
    <row r="513" spans="1:23" s="25" customFormat="1" ht="12.75" customHeight="1" x14ac:dyDescent="0.25">
      <c r="A513" s="54" t="str">
        <f>TEXT(E513,0)</f>
        <v>9781398243453</v>
      </c>
      <c r="B513" s="99">
        <f>G513*F513</f>
        <v>0</v>
      </c>
      <c r="C513" s="121"/>
      <c r="D513" s="54">
        <v>46</v>
      </c>
      <c r="E513" s="104">
        <v>9781398243453</v>
      </c>
      <c r="F513" s="100"/>
      <c r="G513" s="90">
        <v>6.99</v>
      </c>
      <c r="H513" s="54" t="s">
        <v>595</v>
      </c>
      <c r="I513" s="91" t="s">
        <v>660</v>
      </c>
      <c r="J513" s="91" t="s">
        <v>665</v>
      </c>
      <c r="K513" s="57">
        <v>44847</v>
      </c>
      <c r="L513" s="32" t="s">
        <v>57</v>
      </c>
      <c r="M513" s="32" t="s">
        <v>662</v>
      </c>
      <c r="N513" s="32" t="s">
        <v>598</v>
      </c>
      <c r="O513" s="32" t="s">
        <v>575</v>
      </c>
      <c r="P513" s="32" t="s">
        <v>109</v>
      </c>
      <c r="Q513" s="25" t="s">
        <v>110</v>
      </c>
      <c r="R513" s="25">
        <v>2</v>
      </c>
      <c r="T513" s="25" t="s">
        <v>79</v>
      </c>
    </row>
    <row r="514" spans="1:23" s="25" customFormat="1" ht="12.75" customHeight="1" x14ac:dyDescent="0.25">
      <c r="A514" s="54" t="str">
        <f>TEXT(E514,0)</f>
        <v>9781398243460</v>
      </c>
      <c r="B514" s="99">
        <f>G514*F514</f>
        <v>0</v>
      </c>
      <c r="C514" s="121"/>
      <c r="D514" s="54">
        <v>46</v>
      </c>
      <c r="E514" s="104">
        <v>9781398243460</v>
      </c>
      <c r="F514" s="100"/>
      <c r="G514" s="90">
        <v>6.99</v>
      </c>
      <c r="H514" s="54" t="s">
        <v>595</v>
      </c>
      <c r="I514" s="91" t="s">
        <v>660</v>
      </c>
      <c r="J514" s="91" t="s">
        <v>666</v>
      </c>
      <c r="K514" s="57">
        <v>44875</v>
      </c>
      <c r="L514" s="32" t="s">
        <v>57</v>
      </c>
      <c r="M514" s="32" t="s">
        <v>662</v>
      </c>
      <c r="N514" s="32" t="s">
        <v>598</v>
      </c>
      <c r="O514" s="32" t="s">
        <v>575</v>
      </c>
      <c r="P514" s="32" t="s">
        <v>109</v>
      </c>
      <c r="Q514" s="25" t="s">
        <v>110</v>
      </c>
      <c r="R514" s="25">
        <v>1.9</v>
      </c>
    </row>
    <row r="515" spans="1:23" s="25" customFormat="1" ht="12.75" customHeight="1" x14ac:dyDescent="0.25">
      <c r="A515" s="54" t="str">
        <f>TEXT(E515,0)</f>
        <v>9781398243422</v>
      </c>
      <c r="B515" s="99">
        <f>G515*F515</f>
        <v>0</v>
      </c>
      <c r="C515" s="121"/>
      <c r="D515" s="54">
        <v>46</v>
      </c>
      <c r="E515" s="104">
        <v>9781398243422</v>
      </c>
      <c r="F515" s="100"/>
      <c r="G515" s="90">
        <v>6.99</v>
      </c>
      <c r="H515" s="54" t="s">
        <v>595</v>
      </c>
      <c r="I515" s="91" t="s">
        <v>660</v>
      </c>
      <c r="J515" s="91" t="s">
        <v>667</v>
      </c>
      <c r="K515" s="57">
        <v>44847</v>
      </c>
      <c r="L515" s="32" t="s">
        <v>57</v>
      </c>
      <c r="M515" s="32" t="s">
        <v>662</v>
      </c>
      <c r="N515" s="32" t="s">
        <v>598</v>
      </c>
      <c r="O515" s="32" t="s">
        <v>575</v>
      </c>
      <c r="P515" s="32" t="s">
        <v>109</v>
      </c>
      <c r="Q515" s="25" t="s">
        <v>110</v>
      </c>
      <c r="R515" s="25">
        <v>1.8</v>
      </c>
    </row>
    <row r="516" spans="1:23" s="25" customFormat="1" ht="12.75" customHeight="1" x14ac:dyDescent="0.25">
      <c r="A516" s="54" t="str">
        <f>TEXT(E516,0)</f>
        <v>9781398243439</v>
      </c>
      <c r="B516" s="99">
        <f>G516*F516</f>
        <v>0</v>
      </c>
      <c r="C516" s="121"/>
      <c r="D516" s="54">
        <v>46</v>
      </c>
      <c r="E516" s="104">
        <v>9781398243439</v>
      </c>
      <c r="F516" s="100"/>
      <c r="G516" s="90">
        <v>6.99</v>
      </c>
      <c r="H516" s="54" t="s">
        <v>595</v>
      </c>
      <c r="I516" s="91" t="s">
        <v>660</v>
      </c>
      <c r="J516" s="91" t="s">
        <v>668</v>
      </c>
      <c r="K516" s="57">
        <v>44847</v>
      </c>
      <c r="L516" s="32" t="s">
        <v>57</v>
      </c>
      <c r="M516" s="32" t="s">
        <v>662</v>
      </c>
      <c r="N516" s="32" t="s">
        <v>598</v>
      </c>
      <c r="O516" s="32" t="s">
        <v>575</v>
      </c>
      <c r="P516" s="32" t="s">
        <v>109</v>
      </c>
      <c r="Q516" s="25" t="s">
        <v>110</v>
      </c>
      <c r="R516" s="25">
        <v>2</v>
      </c>
      <c r="T516" s="25" t="s">
        <v>79</v>
      </c>
    </row>
    <row r="517" spans="1:23" s="25" customFormat="1" ht="12.75" customHeight="1" x14ac:dyDescent="0.25">
      <c r="A517" s="54" t="str">
        <f>TEXT(E517,0)</f>
        <v>9781398243415</v>
      </c>
      <c r="B517" s="99">
        <f>G517*F517</f>
        <v>0</v>
      </c>
      <c r="C517" s="121"/>
      <c r="D517" s="54">
        <v>46</v>
      </c>
      <c r="E517" s="104">
        <v>9781398243415</v>
      </c>
      <c r="F517" s="100"/>
      <c r="G517" s="90">
        <v>6.99</v>
      </c>
      <c r="H517" s="54" t="s">
        <v>595</v>
      </c>
      <c r="I517" s="91" t="s">
        <v>660</v>
      </c>
      <c r="J517" s="91" t="s">
        <v>669</v>
      </c>
      <c r="K517" s="57">
        <v>44847</v>
      </c>
      <c r="L517" s="32" t="s">
        <v>57</v>
      </c>
      <c r="M517" s="32" t="s">
        <v>662</v>
      </c>
      <c r="N517" s="32" t="s">
        <v>598</v>
      </c>
      <c r="O517" s="32" t="s">
        <v>575</v>
      </c>
      <c r="P517" s="32" t="s">
        <v>109</v>
      </c>
      <c r="Q517" s="25" t="s">
        <v>110</v>
      </c>
      <c r="R517" s="25">
        <v>1.8</v>
      </c>
      <c r="T517" s="25" t="s">
        <v>60</v>
      </c>
    </row>
    <row r="518" spans="1:23" s="25" customFormat="1" ht="12.75" customHeight="1" x14ac:dyDescent="0.25">
      <c r="A518" s="54" t="str">
        <f>TEXT(E518,0)</f>
        <v>9781398253445</v>
      </c>
      <c r="B518" s="99">
        <f>G518*F518</f>
        <v>0</v>
      </c>
      <c r="C518" s="121"/>
      <c r="D518" s="54">
        <v>46</v>
      </c>
      <c r="E518" s="104">
        <v>9781398253445</v>
      </c>
      <c r="F518" s="100"/>
      <c r="G518" s="90">
        <v>6.99</v>
      </c>
      <c r="H518" s="54" t="s">
        <v>595</v>
      </c>
      <c r="I518" s="91" t="s">
        <v>670</v>
      </c>
      <c r="J518" s="91" t="s">
        <v>671</v>
      </c>
      <c r="K518" s="57">
        <v>45379</v>
      </c>
      <c r="L518" s="32" t="s">
        <v>57</v>
      </c>
      <c r="M518" s="32" t="s">
        <v>672</v>
      </c>
      <c r="N518" s="32" t="s">
        <v>598</v>
      </c>
      <c r="O518" s="32" t="s">
        <v>575</v>
      </c>
      <c r="P518" s="32" t="s">
        <v>109</v>
      </c>
      <c r="Q518" s="25" t="s">
        <v>110</v>
      </c>
    </row>
    <row r="519" spans="1:23" s="25" customFormat="1" ht="12.75" customHeight="1" x14ac:dyDescent="0.25">
      <c r="A519" s="54" t="str">
        <f>TEXT(E519,0)</f>
        <v>9781398253452</v>
      </c>
      <c r="B519" s="99">
        <f>G519*F519</f>
        <v>0</v>
      </c>
      <c r="C519" s="121"/>
      <c r="D519" s="54">
        <v>46</v>
      </c>
      <c r="E519" s="104">
        <v>9781398253452</v>
      </c>
      <c r="F519" s="100"/>
      <c r="G519" s="90">
        <v>6.99</v>
      </c>
      <c r="H519" s="54" t="s">
        <v>595</v>
      </c>
      <c r="I519" s="91" t="s">
        <v>670</v>
      </c>
      <c r="J519" s="91" t="s">
        <v>678</v>
      </c>
      <c r="K519" s="57">
        <v>45379</v>
      </c>
      <c r="L519" s="32" t="s">
        <v>57</v>
      </c>
      <c r="M519" s="32" t="s">
        <v>672</v>
      </c>
      <c r="N519" s="32" t="s">
        <v>598</v>
      </c>
      <c r="O519" s="32" t="s">
        <v>575</v>
      </c>
      <c r="P519" s="32" t="s">
        <v>109</v>
      </c>
      <c r="Q519" s="25" t="s">
        <v>110</v>
      </c>
      <c r="T519" s="25" t="s">
        <v>53</v>
      </c>
    </row>
    <row r="520" spans="1:23" s="25" customFormat="1" ht="12.75" customHeight="1" x14ac:dyDescent="0.25">
      <c r="A520" s="54" t="str">
        <f>TEXT(E520,0)</f>
        <v>9781398253629</v>
      </c>
      <c r="B520" s="99">
        <f>G520*F520</f>
        <v>0</v>
      </c>
      <c r="C520" s="121"/>
      <c r="D520" s="54">
        <v>46</v>
      </c>
      <c r="E520" s="104">
        <v>9781398253629</v>
      </c>
      <c r="F520" s="100"/>
      <c r="G520" s="90">
        <v>6.99</v>
      </c>
      <c r="H520" s="54" t="s">
        <v>595</v>
      </c>
      <c r="I520" s="91" t="s">
        <v>670</v>
      </c>
      <c r="J520" s="91" t="s">
        <v>692</v>
      </c>
      <c r="K520" s="57">
        <v>45239</v>
      </c>
      <c r="L520" s="46" t="s">
        <v>57</v>
      </c>
      <c r="M520" s="32" t="s">
        <v>102</v>
      </c>
      <c r="N520" s="32" t="s">
        <v>598</v>
      </c>
      <c r="O520" s="32" t="s">
        <v>575</v>
      </c>
      <c r="P520" s="32" t="s">
        <v>109</v>
      </c>
      <c r="Q520" s="25" t="s">
        <v>110</v>
      </c>
      <c r="T520" s="25" t="s">
        <v>545</v>
      </c>
      <c r="U520" s="27"/>
      <c r="V520" s="27"/>
      <c r="W520" s="27"/>
    </row>
    <row r="521" spans="1:23" s="25" customFormat="1" ht="12.75" customHeight="1" x14ac:dyDescent="0.25">
      <c r="A521" s="54" t="str">
        <f>TEXT(E521,0)</f>
        <v>9781398253414</v>
      </c>
      <c r="B521" s="99">
        <f>G521*F521</f>
        <v>0</v>
      </c>
      <c r="C521" s="121"/>
      <c r="D521" s="54">
        <v>46</v>
      </c>
      <c r="E521" s="104">
        <v>9781398253414</v>
      </c>
      <c r="F521" s="100"/>
      <c r="G521" s="90">
        <v>6.99</v>
      </c>
      <c r="H521" s="54" t="s">
        <v>595</v>
      </c>
      <c r="I521" s="91" t="s">
        <v>670</v>
      </c>
      <c r="J521" s="91" t="s">
        <v>691</v>
      </c>
      <c r="K521" s="57">
        <v>45379</v>
      </c>
      <c r="L521" s="46" t="s">
        <v>57</v>
      </c>
      <c r="M521" s="32" t="s">
        <v>672</v>
      </c>
      <c r="N521" s="32" t="s">
        <v>598</v>
      </c>
      <c r="O521" s="32" t="s">
        <v>575</v>
      </c>
      <c r="P521" s="32" t="s">
        <v>109</v>
      </c>
      <c r="Q521" s="25" t="s">
        <v>110</v>
      </c>
    </row>
    <row r="522" spans="1:23" s="25" customFormat="1" ht="12.75" customHeight="1" x14ac:dyDescent="0.25">
      <c r="A522" s="54" t="str">
        <f>TEXT(E522,0)</f>
        <v>9781398253438</v>
      </c>
      <c r="B522" s="99">
        <f>G522*F522</f>
        <v>0</v>
      </c>
      <c r="C522" s="121"/>
      <c r="D522" s="54">
        <v>46</v>
      </c>
      <c r="E522" s="104">
        <v>9781398253438</v>
      </c>
      <c r="F522" s="100"/>
      <c r="G522" s="90">
        <v>6.99</v>
      </c>
      <c r="H522" s="54" t="s">
        <v>595</v>
      </c>
      <c r="I522" s="91" t="s">
        <v>670</v>
      </c>
      <c r="J522" s="91" t="s">
        <v>681</v>
      </c>
      <c r="K522" s="57">
        <v>45379</v>
      </c>
      <c r="L522" s="32" t="s">
        <v>57</v>
      </c>
      <c r="M522" s="32" t="s">
        <v>672</v>
      </c>
      <c r="N522" s="32" t="s">
        <v>598</v>
      </c>
      <c r="O522" s="32" t="s">
        <v>575</v>
      </c>
      <c r="P522" s="32" t="s">
        <v>109</v>
      </c>
      <c r="Q522" s="25" t="s">
        <v>110</v>
      </c>
    </row>
    <row r="523" spans="1:23" s="27" customFormat="1" ht="11.5" x14ac:dyDescent="0.25">
      <c r="A523" s="54" t="str">
        <f>TEXT(E523,0)</f>
        <v>9781398253421</v>
      </c>
      <c r="B523" s="99">
        <f>G523*F523</f>
        <v>0</v>
      </c>
      <c r="C523" s="121"/>
      <c r="D523" s="54">
        <v>46</v>
      </c>
      <c r="E523" s="104">
        <v>9781398253421</v>
      </c>
      <c r="F523" s="100"/>
      <c r="G523" s="90">
        <v>6.99</v>
      </c>
      <c r="H523" s="54" t="s">
        <v>595</v>
      </c>
      <c r="I523" s="91" t="s">
        <v>670</v>
      </c>
      <c r="J523" s="91" t="s">
        <v>683</v>
      </c>
      <c r="K523" s="57">
        <v>45379</v>
      </c>
      <c r="L523" s="46" t="s">
        <v>57</v>
      </c>
      <c r="M523" s="32" t="s">
        <v>672</v>
      </c>
      <c r="N523" s="32" t="s">
        <v>598</v>
      </c>
      <c r="O523" s="32" t="s">
        <v>575</v>
      </c>
      <c r="P523" s="32" t="s">
        <v>109</v>
      </c>
      <c r="Q523" s="25" t="s">
        <v>110</v>
      </c>
      <c r="R523" s="25"/>
      <c r="S523" s="25"/>
      <c r="T523" s="25" t="s">
        <v>53</v>
      </c>
      <c r="U523" s="25"/>
      <c r="V523" s="25"/>
      <c r="W523" s="25"/>
    </row>
    <row r="524" spans="1:23" s="25" customFormat="1" ht="12.75" customHeight="1" x14ac:dyDescent="0.25">
      <c r="A524" s="54" t="str">
        <f>TEXT(E524,0)</f>
        <v>9781398253544</v>
      </c>
      <c r="B524" s="99">
        <f>G524*F524</f>
        <v>0</v>
      </c>
      <c r="C524" s="121"/>
      <c r="D524" s="54">
        <v>46</v>
      </c>
      <c r="E524" s="104">
        <v>9781398253544</v>
      </c>
      <c r="F524" s="100"/>
      <c r="G524" s="90">
        <v>6.99</v>
      </c>
      <c r="H524" s="54" t="s">
        <v>595</v>
      </c>
      <c r="I524" s="91" t="s">
        <v>670</v>
      </c>
      <c r="J524" s="91" t="s">
        <v>685</v>
      </c>
      <c r="K524" s="57">
        <v>45239</v>
      </c>
      <c r="L524" s="46" t="s">
        <v>57</v>
      </c>
      <c r="M524" s="32" t="s">
        <v>102</v>
      </c>
      <c r="N524" s="32" t="s">
        <v>598</v>
      </c>
      <c r="O524" s="32" t="s">
        <v>575</v>
      </c>
      <c r="P524" s="32" t="s">
        <v>109</v>
      </c>
      <c r="Q524" s="25" t="s">
        <v>110</v>
      </c>
      <c r="T524" s="27"/>
    </row>
    <row r="525" spans="1:23" s="25" customFormat="1" ht="12.75" customHeight="1" x14ac:dyDescent="0.25">
      <c r="A525" s="54" t="str">
        <f>TEXT(E525,0)</f>
        <v>9781398253612</v>
      </c>
      <c r="B525" s="99">
        <f>G525*F525</f>
        <v>0</v>
      </c>
      <c r="C525" s="121"/>
      <c r="D525" s="54">
        <v>46</v>
      </c>
      <c r="E525" s="104">
        <v>9781398253612</v>
      </c>
      <c r="F525" s="100"/>
      <c r="G525" s="90">
        <v>6.99</v>
      </c>
      <c r="H525" s="54" t="s">
        <v>595</v>
      </c>
      <c r="I525" s="91" t="s">
        <v>670</v>
      </c>
      <c r="J525" s="91" t="s">
        <v>674</v>
      </c>
      <c r="K525" s="57">
        <v>45239</v>
      </c>
      <c r="L525" s="32" t="s">
        <v>57</v>
      </c>
      <c r="M525" s="32" t="s">
        <v>102</v>
      </c>
      <c r="N525" s="32" t="s">
        <v>598</v>
      </c>
      <c r="O525" s="32" t="s">
        <v>575</v>
      </c>
      <c r="P525" s="32" t="s">
        <v>109</v>
      </c>
      <c r="Q525" s="25" t="s">
        <v>110</v>
      </c>
      <c r="T525" s="25" t="s">
        <v>56</v>
      </c>
    </row>
    <row r="526" spans="1:23" s="25" customFormat="1" ht="12.75" customHeight="1" x14ac:dyDescent="0.25">
      <c r="A526" s="54" t="str">
        <f>TEXT(E526,0)</f>
        <v>9781398253537</v>
      </c>
      <c r="B526" s="99">
        <f>G526*F526</f>
        <v>0</v>
      </c>
      <c r="C526" s="121"/>
      <c r="D526" s="54">
        <v>46</v>
      </c>
      <c r="E526" s="104">
        <v>9781398253537</v>
      </c>
      <c r="F526" s="100"/>
      <c r="G526" s="90">
        <v>6.99</v>
      </c>
      <c r="H526" s="54" t="s">
        <v>595</v>
      </c>
      <c r="I526" s="91" t="s">
        <v>670</v>
      </c>
      <c r="J526" s="91" t="s">
        <v>673</v>
      </c>
      <c r="K526" s="57">
        <v>45239</v>
      </c>
      <c r="L526" s="32" t="s">
        <v>57</v>
      </c>
      <c r="M526" s="32" t="s">
        <v>102</v>
      </c>
      <c r="N526" s="32" t="s">
        <v>598</v>
      </c>
      <c r="O526" s="32" t="s">
        <v>575</v>
      </c>
      <c r="P526" s="32" t="s">
        <v>109</v>
      </c>
      <c r="Q526" s="25" t="s">
        <v>110</v>
      </c>
      <c r="T526" s="25" t="s">
        <v>75</v>
      </c>
    </row>
    <row r="527" spans="1:23" s="25" customFormat="1" ht="12.75" customHeight="1" x14ac:dyDescent="0.25">
      <c r="A527" s="54" t="str">
        <f>TEXT(E527,0)</f>
        <v>9781398253551</v>
      </c>
      <c r="B527" s="99">
        <f>G527*F527</f>
        <v>0</v>
      </c>
      <c r="C527" s="121"/>
      <c r="D527" s="54">
        <v>46</v>
      </c>
      <c r="E527" s="104">
        <v>9781398253551</v>
      </c>
      <c r="F527" s="100"/>
      <c r="G527" s="90">
        <v>6.99</v>
      </c>
      <c r="H527" s="54" t="s">
        <v>595</v>
      </c>
      <c r="I527" s="91" t="s">
        <v>670</v>
      </c>
      <c r="J527" s="91" t="s">
        <v>688</v>
      </c>
      <c r="K527" s="57">
        <v>45239</v>
      </c>
      <c r="L527" s="46" t="s">
        <v>57</v>
      </c>
      <c r="M527" s="32" t="s">
        <v>102</v>
      </c>
      <c r="N527" s="32" t="s">
        <v>598</v>
      </c>
      <c r="O527" s="32" t="s">
        <v>575</v>
      </c>
      <c r="P527" s="32" t="s">
        <v>109</v>
      </c>
      <c r="Q527" s="25" t="s">
        <v>110</v>
      </c>
    </row>
    <row r="528" spans="1:23" s="25" customFormat="1" ht="12.75" customHeight="1" x14ac:dyDescent="0.25">
      <c r="A528" s="54" t="str">
        <f>TEXT(E528,0)</f>
        <v>9781398253568</v>
      </c>
      <c r="B528" s="99">
        <f>G528*F528</f>
        <v>0</v>
      </c>
      <c r="C528" s="121"/>
      <c r="D528" s="54">
        <v>46</v>
      </c>
      <c r="E528" s="104">
        <v>9781398253568</v>
      </c>
      <c r="F528" s="100"/>
      <c r="G528" s="90">
        <v>6.99</v>
      </c>
      <c r="H528" s="54" t="s">
        <v>595</v>
      </c>
      <c r="I528" s="91" t="s">
        <v>670</v>
      </c>
      <c r="J528" s="91" t="s">
        <v>684</v>
      </c>
      <c r="K528" s="57">
        <v>45239</v>
      </c>
      <c r="L528" s="46" t="s">
        <v>57</v>
      </c>
      <c r="M528" s="32" t="s">
        <v>102</v>
      </c>
      <c r="N528" s="32" t="s">
        <v>598</v>
      </c>
      <c r="O528" s="32" t="s">
        <v>575</v>
      </c>
      <c r="P528" s="32" t="s">
        <v>109</v>
      </c>
      <c r="Q528" s="25" t="s">
        <v>110</v>
      </c>
      <c r="T528" s="25" t="s">
        <v>79</v>
      </c>
    </row>
    <row r="529" spans="1:23" s="25" customFormat="1" ht="12.75" customHeight="1" x14ac:dyDescent="0.25">
      <c r="A529" s="54" t="str">
        <f>TEXT(E529,0)</f>
        <v>9781398253513</v>
      </c>
      <c r="B529" s="99">
        <f>G529*F529</f>
        <v>0</v>
      </c>
      <c r="C529" s="121"/>
      <c r="D529" s="54">
        <v>46</v>
      </c>
      <c r="E529" s="104">
        <v>9781398253513</v>
      </c>
      <c r="F529" s="100"/>
      <c r="G529" s="90">
        <v>6.99</v>
      </c>
      <c r="H529" s="54" t="s">
        <v>595</v>
      </c>
      <c r="I529" s="91" t="s">
        <v>670</v>
      </c>
      <c r="J529" s="91" t="s">
        <v>686</v>
      </c>
      <c r="K529" s="57">
        <v>45239</v>
      </c>
      <c r="L529" s="46" t="s">
        <v>57</v>
      </c>
      <c r="M529" s="32" t="s">
        <v>102</v>
      </c>
      <c r="N529" s="32" t="s">
        <v>598</v>
      </c>
      <c r="O529" s="32" t="s">
        <v>575</v>
      </c>
      <c r="P529" s="32" t="s">
        <v>109</v>
      </c>
      <c r="Q529" s="25" t="s">
        <v>110</v>
      </c>
      <c r="T529" s="25" t="s">
        <v>284</v>
      </c>
    </row>
    <row r="530" spans="1:23" s="25" customFormat="1" ht="12.75" customHeight="1" x14ac:dyDescent="0.25">
      <c r="A530" s="54" t="str">
        <f>TEXT(E530,0)</f>
        <v>9781398253582</v>
      </c>
      <c r="B530" s="99">
        <f>G530*F530</f>
        <v>0</v>
      </c>
      <c r="C530" s="121"/>
      <c r="D530" s="54">
        <v>46</v>
      </c>
      <c r="E530" s="104">
        <v>9781398253582</v>
      </c>
      <c r="F530" s="100"/>
      <c r="G530" s="90">
        <v>6.99</v>
      </c>
      <c r="H530" s="54" t="s">
        <v>595</v>
      </c>
      <c r="I530" s="91" t="s">
        <v>670</v>
      </c>
      <c r="J530" s="91" t="s">
        <v>677</v>
      </c>
      <c r="K530" s="57">
        <v>45239</v>
      </c>
      <c r="L530" s="32" t="s">
        <v>57</v>
      </c>
      <c r="M530" s="32" t="s">
        <v>102</v>
      </c>
      <c r="N530" s="32" t="s">
        <v>598</v>
      </c>
      <c r="O530" s="32" t="s">
        <v>575</v>
      </c>
      <c r="P530" s="32" t="s">
        <v>109</v>
      </c>
      <c r="Q530" s="25" t="s">
        <v>110</v>
      </c>
      <c r="T530" s="25" t="s">
        <v>172</v>
      </c>
    </row>
    <row r="531" spans="1:23" s="25" customFormat="1" ht="12.75" customHeight="1" x14ac:dyDescent="0.25">
      <c r="A531" s="54" t="str">
        <f>TEXT(E531,0)</f>
        <v>9781398253599</v>
      </c>
      <c r="B531" s="99">
        <f>G531*F531</f>
        <v>0</v>
      </c>
      <c r="C531" s="121"/>
      <c r="D531" s="54">
        <v>46</v>
      </c>
      <c r="E531" s="104">
        <v>9781398253599</v>
      </c>
      <c r="F531" s="100"/>
      <c r="G531" s="90">
        <v>6.99</v>
      </c>
      <c r="H531" s="54" t="s">
        <v>595</v>
      </c>
      <c r="I531" s="91" t="s">
        <v>670</v>
      </c>
      <c r="J531" s="91" t="s">
        <v>675</v>
      </c>
      <c r="K531" s="57">
        <v>45239</v>
      </c>
      <c r="L531" s="32" t="s">
        <v>57</v>
      </c>
      <c r="M531" s="32" t="s">
        <v>102</v>
      </c>
      <c r="N531" s="32" t="s">
        <v>598</v>
      </c>
      <c r="O531" s="32" t="s">
        <v>575</v>
      </c>
      <c r="P531" s="32" t="s">
        <v>109</v>
      </c>
      <c r="Q531" s="25" t="s">
        <v>110</v>
      </c>
      <c r="T531" s="27"/>
    </row>
    <row r="532" spans="1:23" s="25" customFormat="1" ht="12.75" customHeight="1" x14ac:dyDescent="0.25">
      <c r="A532" s="54" t="str">
        <f>TEXT(E532,0)</f>
        <v>9781398253605</v>
      </c>
      <c r="B532" s="99">
        <f>G532*F532</f>
        <v>0</v>
      </c>
      <c r="C532" s="121"/>
      <c r="D532" s="54">
        <v>46</v>
      </c>
      <c r="E532" s="104">
        <v>9781398253605</v>
      </c>
      <c r="F532" s="100"/>
      <c r="G532" s="90">
        <v>6.99</v>
      </c>
      <c r="H532" s="54" t="s">
        <v>595</v>
      </c>
      <c r="I532" s="91" t="s">
        <v>670</v>
      </c>
      <c r="J532" s="91" t="s">
        <v>687</v>
      </c>
      <c r="K532" s="57">
        <v>45239</v>
      </c>
      <c r="L532" s="46" t="s">
        <v>57</v>
      </c>
      <c r="M532" s="32" t="s">
        <v>102</v>
      </c>
      <c r="N532" s="32" t="s">
        <v>598</v>
      </c>
      <c r="O532" s="32" t="s">
        <v>575</v>
      </c>
      <c r="P532" s="32" t="s">
        <v>109</v>
      </c>
      <c r="Q532" s="25" t="s">
        <v>110</v>
      </c>
      <c r="T532" s="25" t="s">
        <v>70</v>
      </c>
    </row>
    <row r="533" spans="1:23" s="25" customFormat="1" ht="12.75" customHeight="1" x14ac:dyDescent="0.25">
      <c r="A533" s="54" t="str">
        <f>TEXT(E533,0)</f>
        <v>9781398253520</v>
      </c>
      <c r="B533" s="99">
        <f>G533*F533</f>
        <v>0</v>
      </c>
      <c r="C533" s="121"/>
      <c r="D533" s="54">
        <v>46</v>
      </c>
      <c r="E533" s="104">
        <v>9781398253520</v>
      </c>
      <c r="F533" s="100"/>
      <c r="G533" s="90">
        <v>6.99</v>
      </c>
      <c r="H533" s="54" t="s">
        <v>595</v>
      </c>
      <c r="I533" s="91" t="s">
        <v>670</v>
      </c>
      <c r="J533" s="91" t="s">
        <v>689</v>
      </c>
      <c r="K533" s="57">
        <v>45239</v>
      </c>
      <c r="L533" s="46" t="s">
        <v>57</v>
      </c>
      <c r="M533" s="32" t="s">
        <v>102</v>
      </c>
      <c r="N533" s="32" t="s">
        <v>598</v>
      </c>
      <c r="O533" s="32" t="s">
        <v>575</v>
      </c>
      <c r="P533" s="32" t="s">
        <v>109</v>
      </c>
      <c r="Q533" s="25" t="s">
        <v>110</v>
      </c>
      <c r="T533" s="25" t="s">
        <v>66</v>
      </c>
    </row>
    <row r="534" spans="1:23" s="25" customFormat="1" ht="12.75" customHeight="1" x14ac:dyDescent="0.25">
      <c r="A534" s="54" t="str">
        <f>TEXT(E534,0)</f>
        <v>9781398253575</v>
      </c>
      <c r="B534" s="99">
        <f>G534*F534</f>
        <v>0</v>
      </c>
      <c r="C534" s="121"/>
      <c r="D534" s="54">
        <v>46</v>
      </c>
      <c r="E534" s="104">
        <v>9781398253575</v>
      </c>
      <c r="F534" s="100"/>
      <c r="G534" s="90">
        <v>6.99</v>
      </c>
      <c r="H534" s="54" t="s">
        <v>595</v>
      </c>
      <c r="I534" s="91" t="s">
        <v>670</v>
      </c>
      <c r="J534" s="91" t="s">
        <v>682</v>
      </c>
      <c r="K534" s="57">
        <v>45239</v>
      </c>
      <c r="L534" s="32" t="s">
        <v>57</v>
      </c>
      <c r="M534" s="32" t="s">
        <v>102</v>
      </c>
      <c r="N534" s="32" t="s">
        <v>598</v>
      </c>
      <c r="O534" s="32" t="s">
        <v>575</v>
      </c>
      <c r="P534" s="32" t="s">
        <v>109</v>
      </c>
      <c r="Q534" s="25" t="s">
        <v>110</v>
      </c>
    </row>
    <row r="535" spans="1:23" s="25" customFormat="1" ht="12.75" customHeight="1" x14ac:dyDescent="0.25">
      <c r="A535" s="54" t="str">
        <f>TEXT(E535,0)</f>
        <v>9781398253490</v>
      </c>
      <c r="B535" s="99">
        <f>G535*F535</f>
        <v>0</v>
      </c>
      <c r="C535" s="121"/>
      <c r="D535" s="54">
        <v>46</v>
      </c>
      <c r="E535" s="104">
        <v>9781398253490</v>
      </c>
      <c r="F535" s="100"/>
      <c r="G535" s="90">
        <v>6.99</v>
      </c>
      <c r="H535" s="54" t="s">
        <v>595</v>
      </c>
      <c r="I535" s="91" t="s">
        <v>670</v>
      </c>
      <c r="J535" s="91" t="s">
        <v>676</v>
      </c>
      <c r="K535" s="57">
        <v>45407</v>
      </c>
      <c r="L535" s="32" t="s">
        <v>57</v>
      </c>
      <c r="M535" s="32" t="s">
        <v>672</v>
      </c>
      <c r="N535" s="32" t="s">
        <v>598</v>
      </c>
      <c r="O535" s="32" t="s">
        <v>575</v>
      </c>
      <c r="P535" s="32" t="s">
        <v>109</v>
      </c>
      <c r="Q535" s="25" t="s">
        <v>110</v>
      </c>
    </row>
    <row r="536" spans="1:23" s="27" customFormat="1" ht="11.5" x14ac:dyDescent="0.25">
      <c r="A536" s="54" t="str">
        <f>TEXT(E536,0)</f>
        <v>9781398253469</v>
      </c>
      <c r="B536" s="99">
        <f>G536*F536</f>
        <v>0</v>
      </c>
      <c r="C536" s="121"/>
      <c r="D536" s="54">
        <v>46</v>
      </c>
      <c r="E536" s="104">
        <v>9781398253469</v>
      </c>
      <c r="F536" s="100"/>
      <c r="G536" s="90">
        <v>6.99</v>
      </c>
      <c r="H536" s="54" t="s">
        <v>595</v>
      </c>
      <c r="I536" s="91" t="s">
        <v>670</v>
      </c>
      <c r="J536" s="91" t="s">
        <v>680</v>
      </c>
      <c r="K536" s="57">
        <v>45407</v>
      </c>
      <c r="L536" s="32" t="s">
        <v>57</v>
      </c>
      <c r="M536" s="32" t="s">
        <v>672</v>
      </c>
      <c r="N536" s="32" t="s">
        <v>598</v>
      </c>
      <c r="O536" s="32" t="s">
        <v>575</v>
      </c>
      <c r="P536" s="32" t="s">
        <v>109</v>
      </c>
      <c r="Q536" s="25" t="s">
        <v>110</v>
      </c>
      <c r="R536" s="25"/>
      <c r="S536" s="25"/>
      <c r="T536" s="25"/>
      <c r="U536" s="25"/>
      <c r="V536" s="25"/>
      <c r="W536" s="25"/>
    </row>
    <row r="537" spans="1:23" s="25" customFormat="1" ht="12.75" customHeight="1" x14ac:dyDescent="0.25">
      <c r="A537" s="54" t="str">
        <f>TEXT(E537,0)</f>
        <v>9781398253476</v>
      </c>
      <c r="B537" s="99">
        <f>G537*F537</f>
        <v>0</v>
      </c>
      <c r="C537" s="121"/>
      <c r="D537" s="54">
        <v>46</v>
      </c>
      <c r="E537" s="104">
        <v>9781398253476</v>
      </c>
      <c r="F537" s="100"/>
      <c r="G537" s="90">
        <v>6.99</v>
      </c>
      <c r="H537" s="54" t="s">
        <v>595</v>
      </c>
      <c r="I537" s="91" t="s">
        <v>670</v>
      </c>
      <c r="J537" s="91" t="s">
        <v>690</v>
      </c>
      <c r="K537" s="57">
        <v>45407</v>
      </c>
      <c r="L537" s="46" t="s">
        <v>57</v>
      </c>
      <c r="M537" s="32" t="s">
        <v>672</v>
      </c>
      <c r="N537" s="32" t="s">
        <v>598</v>
      </c>
      <c r="O537" s="32" t="s">
        <v>575</v>
      </c>
      <c r="P537" s="32" t="s">
        <v>109</v>
      </c>
      <c r="Q537" s="25" t="s">
        <v>110</v>
      </c>
    </row>
    <row r="538" spans="1:23" s="25" customFormat="1" ht="12.75" customHeight="1" x14ac:dyDescent="0.25">
      <c r="A538" s="54" t="str">
        <f>TEXT(E538,0)</f>
        <v>9781398253506</v>
      </c>
      <c r="B538" s="99">
        <f>G538*F538</f>
        <v>0</v>
      </c>
      <c r="C538" s="121"/>
      <c r="D538" s="54">
        <v>46</v>
      </c>
      <c r="E538" s="104">
        <v>9781398253506</v>
      </c>
      <c r="F538" s="100"/>
      <c r="G538" s="90">
        <v>6.99</v>
      </c>
      <c r="H538" s="54" t="s">
        <v>595</v>
      </c>
      <c r="I538" s="91" t="s">
        <v>670</v>
      </c>
      <c r="J538" s="91" t="s">
        <v>693</v>
      </c>
      <c r="K538" s="57">
        <v>45407</v>
      </c>
      <c r="L538" s="46" t="s">
        <v>57</v>
      </c>
      <c r="M538" s="32" t="s">
        <v>672</v>
      </c>
      <c r="N538" s="32" t="s">
        <v>598</v>
      </c>
      <c r="O538" s="32" t="s">
        <v>575</v>
      </c>
      <c r="P538" s="32" t="s">
        <v>109</v>
      </c>
      <c r="Q538" s="25" t="s">
        <v>110</v>
      </c>
      <c r="T538" s="25" t="s">
        <v>284</v>
      </c>
    </row>
    <row r="539" spans="1:23" s="25" customFormat="1" ht="12.75" customHeight="1" x14ac:dyDescent="0.25">
      <c r="A539" s="54" t="str">
        <f>TEXT(E539,0)</f>
        <v>9781398253483</v>
      </c>
      <c r="B539" s="99">
        <f>G539*F539</f>
        <v>0</v>
      </c>
      <c r="C539" s="121"/>
      <c r="D539" s="54">
        <v>46</v>
      </c>
      <c r="E539" s="104">
        <v>9781398253483</v>
      </c>
      <c r="F539" s="100"/>
      <c r="G539" s="90">
        <v>6.99</v>
      </c>
      <c r="H539" s="54" t="s">
        <v>595</v>
      </c>
      <c r="I539" s="91" t="s">
        <v>670</v>
      </c>
      <c r="J539" s="91" t="s">
        <v>679</v>
      </c>
      <c r="K539" s="57">
        <v>45407</v>
      </c>
      <c r="L539" s="32" t="s">
        <v>57</v>
      </c>
      <c r="M539" s="32" t="s">
        <v>672</v>
      </c>
      <c r="N539" s="32" t="s">
        <v>598</v>
      </c>
      <c r="O539" s="32" t="s">
        <v>575</v>
      </c>
      <c r="P539" s="32" t="s">
        <v>109</v>
      </c>
      <c r="Q539" s="25" t="s">
        <v>110</v>
      </c>
      <c r="U539" s="27"/>
      <c r="V539" s="27"/>
      <c r="W539" s="27"/>
    </row>
    <row r="540" spans="1:23" s="25" customFormat="1" ht="12.75" customHeight="1" x14ac:dyDescent="0.25">
      <c r="A540" s="54" t="str">
        <f>TEXT(E540,0)</f>
        <v>9781398248960</v>
      </c>
      <c r="B540" s="99">
        <f>G540*F540</f>
        <v>0</v>
      </c>
      <c r="C540" s="121"/>
      <c r="D540" s="54">
        <v>47</v>
      </c>
      <c r="E540" s="104">
        <v>9781398248960</v>
      </c>
      <c r="F540" s="100"/>
      <c r="G540" s="90">
        <v>6.99</v>
      </c>
      <c r="H540" s="54" t="s">
        <v>595</v>
      </c>
      <c r="I540" s="91" t="s">
        <v>694</v>
      </c>
      <c r="J540" s="91" t="s">
        <v>695</v>
      </c>
      <c r="K540" s="57">
        <v>45099</v>
      </c>
      <c r="L540" s="46" t="s">
        <v>57</v>
      </c>
      <c r="M540" s="32" t="s">
        <v>115</v>
      </c>
      <c r="N540" s="32" t="s">
        <v>116</v>
      </c>
      <c r="O540" s="32" t="s">
        <v>117</v>
      </c>
      <c r="P540" s="32" t="s">
        <v>118</v>
      </c>
      <c r="Q540" s="25" t="s">
        <v>52</v>
      </c>
      <c r="T540" s="25" t="s">
        <v>56</v>
      </c>
    </row>
    <row r="541" spans="1:23" s="25" customFormat="1" ht="12.75" customHeight="1" x14ac:dyDescent="0.25">
      <c r="A541" s="54" t="str">
        <f>TEXT(E541,0)</f>
        <v>9781398248953</v>
      </c>
      <c r="B541" s="99">
        <f>G541*F541</f>
        <v>0</v>
      </c>
      <c r="C541" s="121"/>
      <c r="D541" s="54">
        <v>47</v>
      </c>
      <c r="E541" s="104">
        <v>9781398248953</v>
      </c>
      <c r="F541" s="100"/>
      <c r="G541" s="90">
        <v>6.99</v>
      </c>
      <c r="H541" s="54" t="s">
        <v>595</v>
      </c>
      <c r="I541" s="91" t="s">
        <v>694</v>
      </c>
      <c r="J541" s="91" t="s">
        <v>696</v>
      </c>
      <c r="K541" s="57">
        <v>45099</v>
      </c>
      <c r="L541" s="46" t="s">
        <v>57</v>
      </c>
      <c r="M541" s="32" t="s">
        <v>115</v>
      </c>
      <c r="N541" s="32" t="s">
        <v>116</v>
      </c>
      <c r="O541" s="32" t="s">
        <v>117</v>
      </c>
      <c r="P541" s="32" t="s">
        <v>118</v>
      </c>
      <c r="Q541" s="25" t="s">
        <v>52</v>
      </c>
      <c r="R541" s="26"/>
      <c r="T541" s="27"/>
      <c r="U541" s="27"/>
      <c r="V541" s="27"/>
      <c r="W541" s="27"/>
    </row>
    <row r="542" spans="1:23" s="25" customFormat="1" ht="12.75" customHeight="1" x14ac:dyDescent="0.25">
      <c r="A542" s="54" t="str">
        <f>TEXT(E542,0)</f>
        <v>9781398248946</v>
      </c>
      <c r="B542" s="99">
        <f>G542*F542</f>
        <v>0</v>
      </c>
      <c r="C542" s="121"/>
      <c r="D542" s="54">
        <v>47</v>
      </c>
      <c r="E542" s="104">
        <v>9781398248946</v>
      </c>
      <c r="F542" s="100"/>
      <c r="G542" s="90">
        <v>6.99</v>
      </c>
      <c r="H542" s="54" t="s">
        <v>595</v>
      </c>
      <c r="I542" s="91" t="s">
        <v>694</v>
      </c>
      <c r="J542" s="91" t="s">
        <v>698</v>
      </c>
      <c r="K542" s="57">
        <v>45071</v>
      </c>
      <c r="L542" s="46" t="s">
        <v>57</v>
      </c>
      <c r="M542" s="32" t="s">
        <v>115</v>
      </c>
      <c r="N542" s="32" t="s">
        <v>116</v>
      </c>
      <c r="O542" s="32" t="s">
        <v>117</v>
      </c>
      <c r="P542" s="32" t="s">
        <v>118</v>
      </c>
      <c r="Q542" s="25" t="s">
        <v>52</v>
      </c>
    </row>
    <row r="543" spans="1:23" s="25" customFormat="1" ht="12.75" customHeight="1" x14ac:dyDescent="0.25">
      <c r="A543" s="54" t="str">
        <f>TEXT(E543,0)</f>
        <v>9781398248939</v>
      </c>
      <c r="B543" s="99">
        <f>G543*F543</f>
        <v>0</v>
      </c>
      <c r="C543" s="121"/>
      <c r="D543" s="54">
        <v>47</v>
      </c>
      <c r="E543" s="104">
        <v>9781398248939</v>
      </c>
      <c r="F543" s="100"/>
      <c r="G543" s="90">
        <v>6.99</v>
      </c>
      <c r="H543" s="54" t="s">
        <v>595</v>
      </c>
      <c r="I543" s="91" t="s">
        <v>694</v>
      </c>
      <c r="J543" s="91" t="s">
        <v>697</v>
      </c>
      <c r="K543" s="57">
        <v>45071</v>
      </c>
      <c r="L543" s="46" t="s">
        <v>57</v>
      </c>
      <c r="M543" s="32" t="s">
        <v>115</v>
      </c>
      <c r="N543" s="32" t="s">
        <v>116</v>
      </c>
      <c r="O543" s="32" t="s">
        <v>117</v>
      </c>
      <c r="P543" s="32" t="s">
        <v>118</v>
      </c>
      <c r="Q543" s="25" t="s">
        <v>52</v>
      </c>
      <c r="T543" s="25" t="s">
        <v>284</v>
      </c>
    </row>
    <row r="544" spans="1:23" s="25" customFormat="1" ht="12.75" customHeight="1" x14ac:dyDescent="0.25">
      <c r="A544" s="54" t="str">
        <f>TEXT(E544,0)</f>
        <v>9781398234758</v>
      </c>
      <c r="B544" s="99">
        <f>G544*F544</f>
        <v>0</v>
      </c>
      <c r="C544" s="121"/>
      <c r="D544" s="54">
        <v>47</v>
      </c>
      <c r="E544" s="104">
        <v>9781398234758</v>
      </c>
      <c r="F544" s="100"/>
      <c r="G544" s="90">
        <v>6.99</v>
      </c>
      <c r="H544" s="54" t="s">
        <v>595</v>
      </c>
      <c r="I544" s="91" t="s">
        <v>699</v>
      </c>
      <c r="J544" s="91" t="s">
        <v>700</v>
      </c>
      <c r="K544" s="57">
        <v>44721</v>
      </c>
      <c r="L544" s="46" t="s">
        <v>57</v>
      </c>
      <c r="M544" s="32" t="s">
        <v>115</v>
      </c>
      <c r="N544" s="32" t="s">
        <v>116</v>
      </c>
      <c r="O544" s="32" t="s">
        <v>117</v>
      </c>
      <c r="P544" s="32" t="s">
        <v>118</v>
      </c>
      <c r="Q544" s="25" t="s">
        <v>52</v>
      </c>
      <c r="R544" s="25">
        <v>4</v>
      </c>
      <c r="S544" s="25" t="s">
        <v>79</v>
      </c>
      <c r="T544" s="25" t="s">
        <v>525</v>
      </c>
    </row>
    <row r="545" spans="1:23" s="25" customFormat="1" ht="12.75" customHeight="1" x14ac:dyDescent="0.25">
      <c r="A545" s="54" t="str">
        <f>TEXT(E545,0)</f>
        <v>9781398234734</v>
      </c>
      <c r="B545" s="99">
        <f>G545*F545</f>
        <v>0</v>
      </c>
      <c r="C545" s="121"/>
      <c r="D545" s="54">
        <v>47</v>
      </c>
      <c r="E545" s="104">
        <v>9781398234734</v>
      </c>
      <c r="F545" s="100"/>
      <c r="G545" s="90">
        <v>6.99</v>
      </c>
      <c r="H545" s="54" t="s">
        <v>595</v>
      </c>
      <c r="I545" s="91" t="s">
        <v>699</v>
      </c>
      <c r="J545" s="91" t="s">
        <v>701</v>
      </c>
      <c r="K545" s="57">
        <v>44623</v>
      </c>
      <c r="L545" s="46" t="s">
        <v>57</v>
      </c>
      <c r="M545" s="32" t="s">
        <v>115</v>
      </c>
      <c r="N545" s="32" t="s">
        <v>116</v>
      </c>
      <c r="O545" s="32" t="s">
        <v>117</v>
      </c>
      <c r="P545" s="32" t="s">
        <v>118</v>
      </c>
      <c r="Q545" s="25" t="s">
        <v>52</v>
      </c>
      <c r="R545" s="25">
        <v>4</v>
      </c>
      <c r="S545" s="25" t="s">
        <v>79</v>
      </c>
    </row>
    <row r="546" spans="1:23" s="25" customFormat="1" ht="12.75" customHeight="1" x14ac:dyDescent="0.25">
      <c r="A546" s="54" t="str">
        <f>TEXT(E546,0)</f>
        <v>9781398234697</v>
      </c>
      <c r="B546" s="99">
        <f>G546*F546</f>
        <v>0</v>
      </c>
      <c r="C546" s="121"/>
      <c r="D546" s="54">
        <v>47</v>
      </c>
      <c r="E546" s="104">
        <v>9781398234697</v>
      </c>
      <c r="F546" s="100"/>
      <c r="G546" s="90">
        <v>6.99</v>
      </c>
      <c r="H546" s="54" t="s">
        <v>595</v>
      </c>
      <c r="I546" s="91" t="s">
        <v>699</v>
      </c>
      <c r="J546" s="91" t="s">
        <v>703</v>
      </c>
      <c r="K546" s="57">
        <v>44721</v>
      </c>
      <c r="L546" s="46" t="s">
        <v>57</v>
      </c>
      <c r="M546" s="32" t="s">
        <v>115</v>
      </c>
      <c r="N546" s="32" t="s">
        <v>116</v>
      </c>
      <c r="O546" s="32" t="s">
        <v>117</v>
      </c>
      <c r="P546" s="32" t="s">
        <v>118</v>
      </c>
      <c r="Q546" s="32" t="s">
        <v>52</v>
      </c>
      <c r="R546" s="25">
        <v>4.0999999999999996</v>
      </c>
      <c r="S546" s="26" t="s">
        <v>79</v>
      </c>
      <c r="T546" s="27"/>
    </row>
    <row r="547" spans="1:23" s="25" customFormat="1" ht="12.75" customHeight="1" x14ac:dyDescent="0.25">
      <c r="A547" s="54" t="str">
        <f>TEXT(E547,0)</f>
        <v>9781398234710</v>
      </c>
      <c r="B547" s="99">
        <f>G547*F547</f>
        <v>0</v>
      </c>
      <c r="C547" s="121"/>
      <c r="D547" s="54">
        <v>47</v>
      </c>
      <c r="E547" s="104">
        <v>9781398234710</v>
      </c>
      <c r="F547" s="100"/>
      <c r="G547" s="90">
        <v>6.99</v>
      </c>
      <c r="H547" s="54" t="s">
        <v>595</v>
      </c>
      <c r="I547" s="91" t="s">
        <v>699</v>
      </c>
      <c r="J547" s="91" t="s">
        <v>702</v>
      </c>
      <c r="K547" s="57">
        <v>44623</v>
      </c>
      <c r="L547" s="46" t="s">
        <v>57</v>
      </c>
      <c r="M547" s="32" t="s">
        <v>115</v>
      </c>
      <c r="N547" s="32" t="s">
        <v>116</v>
      </c>
      <c r="O547" s="32" t="s">
        <v>117</v>
      </c>
      <c r="P547" s="32" t="s">
        <v>118</v>
      </c>
      <c r="Q547" s="32" t="s">
        <v>52</v>
      </c>
      <c r="R547" s="25">
        <v>4.0999999999999996</v>
      </c>
      <c r="S547" s="26" t="s">
        <v>79</v>
      </c>
      <c r="T547" s="27"/>
    </row>
    <row r="548" spans="1:23" s="25" customFormat="1" ht="12.75" customHeight="1" x14ac:dyDescent="0.25">
      <c r="A548" s="54" t="str">
        <f>TEXT(E548,0)</f>
        <v>9781398236943</v>
      </c>
      <c r="B548" s="99">
        <f>G548*F548</f>
        <v>0</v>
      </c>
      <c r="C548" s="121"/>
      <c r="D548" s="54">
        <v>48</v>
      </c>
      <c r="E548" s="104">
        <v>9781398236943</v>
      </c>
      <c r="F548" s="100"/>
      <c r="G548" s="90">
        <v>6.99</v>
      </c>
      <c r="H548" s="54" t="s">
        <v>595</v>
      </c>
      <c r="I548" s="91" t="s">
        <v>704</v>
      </c>
      <c r="J548" s="91" t="s">
        <v>705</v>
      </c>
      <c r="K548" s="57">
        <v>44581</v>
      </c>
      <c r="L548" s="46" t="s">
        <v>57</v>
      </c>
      <c r="M548" s="32" t="s">
        <v>160</v>
      </c>
      <c r="N548" s="32" t="s">
        <v>598</v>
      </c>
      <c r="O548" s="32" t="s">
        <v>575</v>
      </c>
      <c r="P548" s="32" t="s">
        <v>109</v>
      </c>
      <c r="Q548" s="142" t="s">
        <v>110</v>
      </c>
      <c r="R548" s="25">
        <v>1.8</v>
      </c>
      <c r="S548" s="26"/>
      <c r="T548" s="25" t="s">
        <v>66</v>
      </c>
    </row>
    <row r="549" spans="1:23" s="25" customFormat="1" ht="12.75" customHeight="1" x14ac:dyDescent="0.25">
      <c r="A549" s="54" t="str">
        <f>TEXT(E549,0)</f>
        <v>9781398236882</v>
      </c>
      <c r="B549" s="99">
        <f>G549*F549</f>
        <v>0</v>
      </c>
      <c r="C549" s="121"/>
      <c r="D549" s="54">
        <v>48</v>
      </c>
      <c r="E549" s="104">
        <v>9781398236882</v>
      </c>
      <c r="F549" s="100"/>
      <c r="G549" s="90">
        <v>6.99</v>
      </c>
      <c r="H549" s="54" t="s">
        <v>595</v>
      </c>
      <c r="I549" s="91" t="s">
        <v>704</v>
      </c>
      <c r="J549" s="91" t="s">
        <v>706</v>
      </c>
      <c r="K549" s="57">
        <v>44581</v>
      </c>
      <c r="L549" s="46" t="s">
        <v>57</v>
      </c>
      <c r="M549" s="32" t="s">
        <v>160</v>
      </c>
      <c r="N549" s="32" t="s">
        <v>598</v>
      </c>
      <c r="O549" s="32" t="s">
        <v>575</v>
      </c>
      <c r="P549" s="32" t="s">
        <v>109</v>
      </c>
      <c r="Q549" s="142" t="s">
        <v>110</v>
      </c>
      <c r="R549" s="25">
        <v>1.9</v>
      </c>
      <c r="S549" s="26"/>
      <c r="T549" s="25" t="s">
        <v>72</v>
      </c>
    </row>
    <row r="550" spans="1:23" s="25" customFormat="1" ht="12.75" customHeight="1" x14ac:dyDescent="0.25">
      <c r="A550" s="54" t="str">
        <f>TEXT(E550,0)</f>
        <v>9781398236936</v>
      </c>
      <c r="B550" s="99">
        <f>G550*F550</f>
        <v>0</v>
      </c>
      <c r="C550" s="121"/>
      <c r="D550" s="54">
        <v>48</v>
      </c>
      <c r="E550" s="104">
        <v>9781398236936</v>
      </c>
      <c r="F550" s="100"/>
      <c r="G550" s="90">
        <v>6.99</v>
      </c>
      <c r="H550" s="54" t="s">
        <v>595</v>
      </c>
      <c r="I550" s="91" t="s">
        <v>704</v>
      </c>
      <c r="J550" s="91" t="s">
        <v>707</v>
      </c>
      <c r="K550" s="57">
        <v>44581</v>
      </c>
      <c r="L550" s="46" t="s">
        <v>57</v>
      </c>
      <c r="M550" s="32" t="s">
        <v>160</v>
      </c>
      <c r="N550" s="32" t="s">
        <v>598</v>
      </c>
      <c r="O550" s="32" t="s">
        <v>575</v>
      </c>
      <c r="P550" s="32" t="s">
        <v>109</v>
      </c>
      <c r="Q550" s="142" t="s">
        <v>110</v>
      </c>
      <c r="R550" s="25">
        <v>1.8</v>
      </c>
      <c r="S550" s="26"/>
    </row>
    <row r="551" spans="1:23" s="25" customFormat="1" ht="12.75" customHeight="1" x14ac:dyDescent="0.25">
      <c r="A551" s="54" t="str">
        <f>TEXT(E551,0)</f>
        <v>9781398236899</v>
      </c>
      <c r="B551" s="99">
        <f>G551*F551</f>
        <v>0</v>
      </c>
      <c r="C551" s="121"/>
      <c r="D551" s="54">
        <v>48</v>
      </c>
      <c r="E551" s="104">
        <v>9781398236899</v>
      </c>
      <c r="F551" s="100"/>
      <c r="G551" s="90">
        <v>6.99</v>
      </c>
      <c r="H551" s="54" t="s">
        <v>595</v>
      </c>
      <c r="I551" s="91" t="s">
        <v>704</v>
      </c>
      <c r="J551" s="91" t="s">
        <v>708</v>
      </c>
      <c r="K551" s="57">
        <v>44581</v>
      </c>
      <c r="L551" s="46" t="s">
        <v>57</v>
      </c>
      <c r="M551" s="32" t="s">
        <v>160</v>
      </c>
      <c r="N551" s="32" t="s">
        <v>598</v>
      </c>
      <c r="O551" s="32" t="s">
        <v>575</v>
      </c>
      <c r="P551" s="32" t="s">
        <v>109</v>
      </c>
      <c r="Q551" s="142" t="s">
        <v>110</v>
      </c>
      <c r="R551" s="25">
        <v>2</v>
      </c>
      <c r="S551" s="26"/>
    </row>
    <row r="552" spans="1:23" s="25" customFormat="1" ht="12.75" customHeight="1" x14ac:dyDescent="0.25">
      <c r="A552" s="54" t="str">
        <f>TEXT(E552,0)</f>
        <v>9781398236912</v>
      </c>
      <c r="B552" s="99">
        <f>G552*F552</f>
        <v>0</v>
      </c>
      <c r="C552" s="121"/>
      <c r="D552" s="54">
        <v>48</v>
      </c>
      <c r="E552" s="104">
        <v>9781398236912</v>
      </c>
      <c r="F552" s="100"/>
      <c r="G552" s="90">
        <v>6.99</v>
      </c>
      <c r="H552" s="54" t="s">
        <v>595</v>
      </c>
      <c r="I552" s="91" t="s">
        <v>704</v>
      </c>
      <c r="J552" s="91" t="s">
        <v>709</v>
      </c>
      <c r="K552" s="57">
        <v>44581</v>
      </c>
      <c r="L552" s="46" t="s">
        <v>57</v>
      </c>
      <c r="M552" s="32" t="s">
        <v>160</v>
      </c>
      <c r="N552" s="32" t="s">
        <v>598</v>
      </c>
      <c r="O552" s="32" t="s">
        <v>575</v>
      </c>
      <c r="P552" s="32" t="s">
        <v>109</v>
      </c>
      <c r="Q552" s="142" t="s">
        <v>110</v>
      </c>
      <c r="R552" s="25">
        <v>2</v>
      </c>
      <c r="S552" s="26"/>
    </row>
    <row r="553" spans="1:23" s="25" customFormat="1" ht="12.75" customHeight="1" x14ac:dyDescent="0.25">
      <c r="A553" s="54" t="str">
        <f>TEXT(E553,0)</f>
        <v>9781398236905</v>
      </c>
      <c r="B553" s="99">
        <f>G553*F553</f>
        <v>0</v>
      </c>
      <c r="C553" s="121"/>
      <c r="D553" s="54">
        <v>48</v>
      </c>
      <c r="E553" s="104">
        <v>9781398236905</v>
      </c>
      <c r="F553" s="100"/>
      <c r="G553" s="90">
        <v>6.99</v>
      </c>
      <c r="H553" s="54" t="s">
        <v>595</v>
      </c>
      <c r="I553" s="91" t="s">
        <v>704</v>
      </c>
      <c r="J553" s="91" t="s">
        <v>711</v>
      </c>
      <c r="K553" s="57">
        <v>44581</v>
      </c>
      <c r="L553" s="46" t="s">
        <v>57</v>
      </c>
      <c r="M553" s="32" t="s">
        <v>160</v>
      </c>
      <c r="N553" s="32" t="s">
        <v>598</v>
      </c>
      <c r="O553" s="32" t="s">
        <v>575</v>
      </c>
      <c r="P553" s="32" t="s">
        <v>109</v>
      </c>
      <c r="Q553" s="142" t="s">
        <v>110</v>
      </c>
      <c r="R553" s="25">
        <v>1.9</v>
      </c>
      <c r="S553" s="26"/>
      <c r="T553" s="25" t="s">
        <v>61</v>
      </c>
    </row>
    <row r="554" spans="1:23" s="25" customFormat="1" ht="12.75" customHeight="1" x14ac:dyDescent="0.25">
      <c r="A554" s="54" t="str">
        <f>TEXT(E554,0)</f>
        <v>9781398236875</v>
      </c>
      <c r="B554" s="99">
        <f>G554*F554</f>
        <v>0</v>
      </c>
      <c r="C554" s="121"/>
      <c r="D554" s="54">
        <v>48</v>
      </c>
      <c r="E554" s="104">
        <v>9781398236875</v>
      </c>
      <c r="F554" s="100"/>
      <c r="G554" s="90">
        <v>6.99</v>
      </c>
      <c r="H554" s="54" t="s">
        <v>595</v>
      </c>
      <c r="I554" s="91" t="s">
        <v>704</v>
      </c>
      <c r="J554" s="91" t="s">
        <v>710</v>
      </c>
      <c r="K554" s="57">
        <v>44581</v>
      </c>
      <c r="L554" s="46" t="s">
        <v>57</v>
      </c>
      <c r="M554" s="32" t="s">
        <v>160</v>
      </c>
      <c r="N554" s="32" t="s">
        <v>598</v>
      </c>
      <c r="O554" s="32" t="s">
        <v>575</v>
      </c>
      <c r="P554" s="32" t="s">
        <v>109</v>
      </c>
      <c r="Q554" s="142" t="s">
        <v>110</v>
      </c>
      <c r="R554" s="25">
        <v>1.6</v>
      </c>
      <c r="S554" s="26"/>
      <c r="T554" s="25" t="s">
        <v>61</v>
      </c>
    </row>
    <row r="555" spans="1:23" s="25" customFormat="1" ht="12.75" customHeight="1" x14ac:dyDescent="0.25">
      <c r="A555" s="54" t="str">
        <f>TEXT(E555,0)</f>
        <v>9781398236929</v>
      </c>
      <c r="B555" s="99">
        <f>G555*F555</f>
        <v>0</v>
      </c>
      <c r="C555" s="121"/>
      <c r="D555" s="54">
        <v>48</v>
      </c>
      <c r="E555" s="104">
        <v>9781398236929</v>
      </c>
      <c r="F555" s="100"/>
      <c r="G555" s="90">
        <v>6.99</v>
      </c>
      <c r="H555" s="54" t="s">
        <v>595</v>
      </c>
      <c r="I555" s="91" t="s">
        <v>704</v>
      </c>
      <c r="J555" s="91" t="s">
        <v>712</v>
      </c>
      <c r="K555" s="57">
        <v>44581</v>
      </c>
      <c r="L555" s="46" t="s">
        <v>57</v>
      </c>
      <c r="M555" s="32" t="s">
        <v>160</v>
      </c>
      <c r="N555" s="32" t="s">
        <v>598</v>
      </c>
      <c r="O555" s="32" t="s">
        <v>575</v>
      </c>
      <c r="P555" s="32" t="s">
        <v>109</v>
      </c>
      <c r="Q555" s="142" t="s">
        <v>110</v>
      </c>
      <c r="R555" s="25">
        <v>1.9</v>
      </c>
      <c r="S555" s="26"/>
      <c r="T555" s="25" t="s">
        <v>53</v>
      </c>
    </row>
    <row r="556" spans="1:23" s="25" customFormat="1" ht="12.75" customHeight="1" x14ac:dyDescent="0.25">
      <c r="A556" s="54" t="str">
        <f>TEXT(E556,0)</f>
        <v>9781398236868</v>
      </c>
      <c r="B556" s="99">
        <f>G556*F556</f>
        <v>0</v>
      </c>
      <c r="C556" s="121"/>
      <c r="D556" s="54">
        <v>48</v>
      </c>
      <c r="E556" s="104">
        <v>9781398236868</v>
      </c>
      <c r="F556" s="100"/>
      <c r="G556" s="90">
        <v>6.99</v>
      </c>
      <c r="H556" s="54" t="s">
        <v>595</v>
      </c>
      <c r="I556" s="91" t="s">
        <v>704</v>
      </c>
      <c r="J556" s="91" t="s">
        <v>714</v>
      </c>
      <c r="K556" s="57">
        <v>44581</v>
      </c>
      <c r="L556" s="46" t="s">
        <v>57</v>
      </c>
      <c r="M556" s="32" t="s">
        <v>160</v>
      </c>
      <c r="N556" s="32" t="s">
        <v>598</v>
      </c>
      <c r="O556" s="32" t="s">
        <v>575</v>
      </c>
      <c r="P556" s="32" t="s">
        <v>109</v>
      </c>
      <c r="Q556" s="142" t="s">
        <v>110</v>
      </c>
      <c r="R556" s="25">
        <v>1.8</v>
      </c>
      <c r="S556" s="26"/>
    </row>
    <row r="557" spans="1:23" s="25" customFormat="1" ht="12.75" customHeight="1" x14ac:dyDescent="0.25">
      <c r="A557" s="54" t="str">
        <f>TEXT(E557,0)</f>
        <v>9781398236851</v>
      </c>
      <c r="B557" s="99">
        <f>G557*F557</f>
        <v>0</v>
      </c>
      <c r="C557" s="121"/>
      <c r="D557" s="54">
        <v>48</v>
      </c>
      <c r="E557" s="104">
        <v>9781398236851</v>
      </c>
      <c r="F557" s="100"/>
      <c r="G557" s="90">
        <v>6.99</v>
      </c>
      <c r="H557" s="54" t="s">
        <v>595</v>
      </c>
      <c r="I557" s="91" t="s">
        <v>704</v>
      </c>
      <c r="J557" s="91" t="s">
        <v>713</v>
      </c>
      <c r="K557" s="57">
        <v>44581</v>
      </c>
      <c r="L557" s="46" t="s">
        <v>57</v>
      </c>
      <c r="M557" s="32" t="s">
        <v>160</v>
      </c>
      <c r="N557" s="32" t="s">
        <v>598</v>
      </c>
      <c r="O557" s="32" t="s">
        <v>575</v>
      </c>
      <c r="P557" s="32" t="s">
        <v>109</v>
      </c>
      <c r="Q557" s="142" t="s">
        <v>110</v>
      </c>
      <c r="R557" s="25">
        <v>1.8</v>
      </c>
      <c r="S557" s="26"/>
    </row>
    <row r="558" spans="1:23" s="25" customFormat="1" ht="12.75" customHeight="1" x14ac:dyDescent="0.25">
      <c r="A558" s="54" t="str">
        <f>TEXT(E558,0)</f>
        <v>9781398213609</v>
      </c>
      <c r="B558" s="99">
        <f>G558*F558</f>
        <v>0</v>
      </c>
      <c r="C558" s="121"/>
      <c r="D558" s="54">
        <v>48</v>
      </c>
      <c r="E558" s="104">
        <v>9781398213609</v>
      </c>
      <c r="F558" s="100"/>
      <c r="G558" s="90">
        <v>6.99</v>
      </c>
      <c r="H558" s="54" t="s">
        <v>595</v>
      </c>
      <c r="I558" s="91" t="s">
        <v>715</v>
      </c>
      <c r="J558" s="91" t="s">
        <v>717</v>
      </c>
      <c r="K558" s="57">
        <v>44413</v>
      </c>
      <c r="L558" s="46" t="s">
        <v>57</v>
      </c>
      <c r="M558" s="32" t="s">
        <v>102</v>
      </c>
      <c r="N558" s="32" t="s">
        <v>716</v>
      </c>
      <c r="O558" s="32" t="s">
        <v>92</v>
      </c>
      <c r="P558" s="32" t="s">
        <v>109</v>
      </c>
      <c r="Q558" s="142" t="s">
        <v>110</v>
      </c>
      <c r="R558" s="25">
        <v>2.8</v>
      </c>
      <c r="S558" s="26" t="s">
        <v>172</v>
      </c>
      <c r="T558" s="25" t="s">
        <v>66</v>
      </c>
    </row>
    <row r="559" spans="1:23" s="25" customFormat="1" ht="12.75" customHeight="1" x14ac:dyDescent="0.25">
      <c r="A559" s="54" t="str">
        <f>TEXT(E559,0)</f>
        <v>9781398203280</v>
      </c>
      <c r="B559" s="99">
        <f>G559*F559</f>
        <v>0</v>
      </c>
      <c r="C559" s="121"/>
      <c r="D559" s="54">
        <v>48</v>
      </c>
      <c r="E559" s="104">
        <v>9781398203280</v>
      </c>
      <c r="F559" s="100"/>
      <c r="G559" s="90">
        <v>6.99</v>
      </c>
      <c r="H559" s="54" t="s">
        <v>595</v>
      </c>
      <c r="I559" s="91" t="s">
        <v>715</v>
      </c>
      <c r="J559" s="91" t="s">
        <v>718</v>
      </c>
      <c r="K559" s="57">
        <v>44343</v>
      </c>
      <c r="L559" s="46" t="s">
        <v>57</v>
      </c>
      <c r="M559" s="32" t="s">
        <v>102</v>
      </c>
      <c r="N559" s="32" t="s">
        <v>716</v>
      </c>
      <c r="O559" s="32" t="s">
        <v>92</v>
      </c>
      <c r="P559" s="32" t="s">
        <v>109</v>
      </c>
      <c r="Q559" s="142" t="s">
        <v>52</v>
      </c>
      <c r="R559" s="25">
        <v>3</v>
      </c>
      <c r="S559" s="26" t="s">
        <v>172</v>
      </c>
      <c r="U559" s="27"/>
      <c r="V559" s="27"/>
      <c r="W559" s="27"/>
    </row>
    <row r="560" spans="1:23" s="25" customFormat="1" ht="12.75" customHeight="1" x14ac:dyDescent="0.25">
      <c r="A560" s="54" t="str">
        <f>TEXT(E560,0)</f>
        <v>9781398213586</v>
      </c>
      <c r="B560" s="99">
        <f>G560*F560</f>
        <v>0</v>
      </c>
      <c r="C560" s="121"/>
      <c r="D560" s="54">
        <v>48</v>
      </c>
      <c r="E560" s="104">
        <v>9781398213586</v>
      </c>
      <c r="F560" s="100"/>
      <c r="G560" s="90">
        <v>6.99</v>
      </c>
      <c r="H560" s="54" t="s">
        <v>595</v>
      </c>
      <c r="I560" s="91" t="s">
        <v>715</v>
      </c>
      <c r="J560" s="91" t="s">
        <v>719</v>
      </c>
      <c r="K560" s="57">
        <v>44399</v>
      </c>
      <c r="L560" s="46" t="s">
        <v>57</v>
      </c>
      <c r="M560" s="32" t="s">
        <v>102</v>
      </c>
      <c r="N560" s="32" t="s">
        <v>716</v>
      </c>
      <c r="O560" s="32" t="s">
        <v>92</v>
      </c>
      <c r="P560" s="32" t="s">
        <v>109</v>
      </c>
      <c r="Q560" s="142" t="s">
        <v>110</v>
      </c>
      <c r="R560" s="25">
        <v>2.5</v>
      </c>
      <c r="S560" s="26" t="s">
        <v>172</v>
      </c>
      <c r="T560" s="25" t="s">
        <v>503</v>
      </c>
    </row>
    <row r="561" spans="1:23" s="25" customFormat="1" ht="12.75" customHeight="1" x14ac:dyDescent="0.25">
      <c r="A561" s="54" t="str">
        <f>TEXT(E561,0)</f>
        <v>9781398213579</v>
      </c>
      <c r="B561" s="99">
        <f>G561*F561</f>
        <v>0</v>
      </c>
      <c r="C561" s="121"/>
      <c r="D561" s="54">
        <v>48</v>
      </c>
      <c r="E561" s="104">
        <v>9781398213579</v>
      </c>
      <c r="F561" s="100"/>
      <c r="G561" s="90">
        <v>6.99</v>
      </c>
      <c r="H561" s="54" t="s">
        <v>595</v>
      </c>
      <c r="I561" s="91" t="s">
        <v>715</v>
      </c>
      <c r="J561" s="91" t="s">
        <v>720</v>
      </c>
      <c r="K561" s="57">
        <v>44441</v>
      </c>
      <c r="L561" s="46" t="s">
        <v>57</v>
      </c>
      <c r="M561" s="32" t="s">
        <v>102</v>
      </c>
      <c r="N561" s="32" t="s">
        <v>716</v>
      </c>
      <c r="O561" s="32" t="s">
        <v>92</v>
      </c>
      <c r="P561" s="32" t="s">
        <v>109</v>
      </c>
      <c r="Q561" s="142" t="s">
        <v>110</v>
      </c>
      <c r="R561" s="25">
        <v>2.6</v>
      </c>
      <c r="S561" s="26" t="s">
        <v>172</v>
      </c>
    </row>
    <row r="562" spans="1:23" s="25" customFormat="1" ht="12.75" customHeight="1" x14ac:dyDescent="0.25">
      <c r="A562" s="54" t="str">
        <f>TEXT(E562,0)</f>
        <v>9781398213562</v>
      </c>
      <c r="B562" s="99">
        <f>G562*F562</f>
        <v>0</v>
      </c>
      <c r="C562" s="121"/>
      <c r="D562" s="54">
        <v>48</v>
      </c>
      <c r="E562" s="104">
        <v>9781398213562</v>
      </c>
      <c r="F562" s="100"/>
      <c r="G562" s="90">
        <v>6.99</v>
      </c>
      <c r="H562" s="54" t="s">
        <v>595</v>
      </c>
      <c r="I562" s="91" t="s">
        <v>715</v>
      </c>
      <c r="J562" s="91" t="s">
        <v>722</v>
      </c>
      <c r="K562" s="57">
        <v>44441</v>
      </c>
      <c r="L562" s="46" t="s">
        <v>57</v>
      </c>
      <c r="M562" s="32" t="s">
        <v>102</v>
      </c>
      <c r="N562" s="32" t="s">
        <v>716</v>
      </c>
      <c r="O562" s="32" t="s">
        <v>92</v>
      </c>
      <c r="P562" s="32" t="s">
        <v>109</v>
      </c>
      <c r="Q562" s="32" t="s">
        <v>110</v>
      </c>
      <c r="R562" s="25">
        <v>3.1</v>
      </c>
      <c r="S562" s="26" t="s">
        <v>172</v>
      </c>
      <c r="T562" s="25" t="s">
        <v>60</v>
      </c>
    </row>
    <row r="563" spans="1:23" s="25" customFormat="1" ht="12.75" customHeight="1" x14ac:dyDescent="0.25">
      <c r="A563" s="54" t="str">
        <f>TEXT(E563,0)</f>
        <v>9781398203297</v>
      </c>
      <c r="B563" s="99">
        <f>G563*F563</f>
        <v>0</v>
      </c>
      <c r="C563" s="121"/>
      <c r="D563" s="54">
        <v>48</v>
      </c>
      <c r="E563" s="104">
        <v>9781398203297</v>
      </c>
      <c r="F563" s="100"/>
      <c r="G563" s="90">
        <v>6.99</v>
      </c>
      <c r="H563" s="54" t="s">
        <v>595</v>
      </c>
      <c r="I563" s="91" t="s">
        <v>715</v>
      </c>
      <c r="J563" s="91" t="s">
        <v>721</v>
      </c>
      <c r="K563" s="57">
        <v>44343</v>
      </c>
      <c r="L563" s="46" t="s">
        <v>57</v>
      </c>
      <c r="M563" s="32" t="s">
        <v>102</v>
      </c>
      <c r="N563" s="32" t="s">
        <v>716</v>
      </c>
      <c r="O563" s="32" t="s">
        <v>92</v>
      </c>
      <c r="P563" s="32" t="s">
        <v>109</v>
      </c>
      <c r="Q563" s="32" t="s">
        <v>52</v>
      </c>
      <c r="R563" s="25">
        <v>3.2</v>
      </c>
      <c r="S563" s="26" t="s">
        <v>172</v>
      </c>
      <c r="T563" s="25" t="s">
        <v>53</v>
      </c>
    </row>
    <row r="564" spans="1:23" s="25" customFormat="1" ht="12.75" customHeight="1" x14ac:dyDescent="0.25">
      <c r="A564" s="54" t="str">
        <f>TEXT(E564,0)</f>
        <v>9781398213593</v>
      </c>
      <c r="B564" s="99">
        <f>G564*F564</f>
        <v>0</v>
      </c>
      <c r="C564" s="121"/>
      <c r="D564" s="54">
        <v>48</v>
      </c>
      <c r="E564" s="104">
        <v>9781398213593</v>
      </c>
      <c r="F564" s="100"/>
      <c r="G564" s="90">
        <v>6.99</v>
      </c>
      <c r="H564" s="54" t="s">
        <v>595</v>
      </c>
      <c r="I564" s="91" t="s">
        <v>715</v>
      </c>
      <c r="J564" s="91" t="s">
        <v>725</v>
      </c>
      <c r="K564" s="57">
        <v>44399</v>
      </c>
      <c r="L564" s="46" t="s">
        <v>57</v>
      </c>
      <c r="M564" s="32" t="s">
        <v>102</v>
      </c>
      <c r="N564" s="32" t="s">
        <v>716</v>
      </c>
      <c r="O564" s="32" t="s">
        <v>92</v>
      </c>
      <c r="P564" s="32" t="s">
        <v>109</v>
      </c>
      <c r="Q564" s="32" t="s">
        <v>110</v>
      </c>
      <c r="R564" s="25">
        <v>2.9</v>
      </c>
      <c r="S564" s="26" t="s">
        <v>172</v>
      </c>
      <c r="T564" s="25" t="s">
        <v>79</v>
      </c>
    </row>
    <row r="565" spans="1:23" s="25" customFormat="1" ht="12" customHeight="1" x14ac:dyDescent="0.25">
      <c r="A565" s="54" t="str">
        <f>TEXT(E565,0)</f>
        <v>9781398213555</v>
      </c>
      <c r="B565" s="99">
        <f>G565*F565</f>
        <v>0</v>
      </c>
      <c r="C565" s="121"/>
      <c r="D565" s="54">
        <v>48</v>
      </c>
      <c r="E565" s="104">
        <v>9781398213555</v>
      </c>
      <c r="F565" s="100"/>
      <c r="G565" s="90">
        <v>6.99</v>
      </c>
      <c r="H565" s="54" t="s">
        <v>595</v>
      </c>
      <c r="I565" s="91" t="s">
        <v>715</v>
      </c>
      <c r="J565" s="91" t="s">
        <v>723</v>
      </c>
      <c r="K565" s="57">
        <v>44413</v>
      </c>
      <c r="L565" s="46" t="s">
        <v>57</v>
      </c>
      <c r="M565" s="32" t="s">
        <v>102</v>
      </c>
      <c r="N565" s="32" t="s">
        <v>716</v>
      </c>
      <c r="O565" s="32" t="s">
        <v>92</v>
      </c>
      <c r="P565" s="32" t="s">
        <v>109</v>
      </c>
      <c r="Q565" s="32" t="s">
        <v>110</v>
      </c>
      <c r="R565" s="25">
        <v>2.8</v>
      </c>
      <c r="S565" s="26" t="s">
        <v>172</v>
      </c>
      <c r="T565" s="25" t="s">
        <v>172</v>
      </c>
    </row>
    <row r="566" spans="1:23" s="25" customFormat="1" ht="12.75" customHeight="1" x14ac:dyDescent="0.25">
      <c r="A566" s="54" t="str">
        <f>TEXT(E566,0)</f>
        <v>9781398203266</v>
      </c>
      <c r="B566" s="99">
        <f>G566*F566</f>
        <v>0</v>
      </c>
      <c r="C566" s="121"/>
      <c r="D566" s="54">
        <v>48</v>
      </c>
      <c r="E566" s="104">
        <v>9781398203266</v>
      </c>
      <c r="F566" s="100"/>
      <c r="G566" s="90">
        <v>6.99</v>
      </c>
      <c r="H566" s="54" t="s">
        <v>595</v>
      </c>
      <c r="I566" s="91" t="s">
        <v>715</v>
      </c>
      <c r="J566" s="91" t="s">
        <v>726</v>
      </c>
      <c r="K566" s="57">
        <v>44371</v>
      </c>
      <c r="L566" s="46" t="s">
        <v>57</v>
      </c>
      <c r="M566" s="32" t="s">
        <v>102</v>
      </c>
      <c r="N566" s="32" t="s">
        <v>716</v>
      </c>
      <c r="O566" s="32" t="s">
        <v>92</v>
      </c>
      <c r="P566" s="32" t="s">
        <v>109</v>
      </c>
      <c r="Q566" s="32" t="s">
        <v>52</v>
      </c>
      <c r="R566" s="25">
        <v>2.7</v>
      </c>
      <c r="S566" s="26" t="s">
        <v>172</v>
      </c>
    </row>
    <row r="567" spans="1:23" s="25" customFormat="1" ht="12.75" customHeight="1" x14ac:dyDescent="0.25">
      <c r="A567" s="54" t="str">
        <f>TEXT(E567,0)</f>
        <v>9781398223714</v>
      </c>
      <c r="B567" s="99">
        <f>G567*F567</f>
        <v>0</v>
      </c>
      <c r="C567" s="121"/>
      <c r="D567" s="54">
        <v>48</v>
      </c>
      <c r="E567" s="104">
        <v>9781398223714</v>
      </c>
      <c r="F567" s="100"/>
      <c r="G567" s="90">
        <v>6.99</v>
      </c>
      <c r="H567" s="54" t="s">
        <v>595</v>
      </c>
      <c r="I567" s="91" t="s">
        <v>715</v>
      </c>
      <c r="J567" s="91" t="s">
        <v>724</v>
      </c>
      <c r="K567" s="57">
        <v>44623</v>
      </c>
      <c r="L567" s="46" t="s">
        <v>57</v>
      </c>
      <c r="M567" s="32" t="s">
        <v>102</v>
      </c>
      <c r="N567" s="32" t="s">
        <v>716</v>
      </c>
      <c r="O567" s="32" t="s">
        <v>92</v>
      </c>
      <c r="P567" s="32" t="s">
        <v>109</v>
      </c>
      <c r="Q567" s="32" t="s">
        <v>110</v>
      </c>
      <c r="R567" s="25">
        <v>3.4</v>
      </c>
      <c r="S567" s="26" t="s">
        <v>172</v>
      </c>
      <c r="T567" s="27"/>
    </row>
    <row r="568" spans="1:23" s="25" customFormat="1" ht="12.75" customHeight="1" x14ac:dyDescent="0.25">
      <c r="A568" s="54" t="str">
        <f>TEXT(E568,0)</f>
        <v>9781398203303</v>
      </c>
      <c r="B568" s="99">
        <f>G568*F568</f>
        <v>0</v>
      </c>
      <c r="C568" s="121"/>
      <c r="D568" s="54">
        <v>48</v>
      </c>
      <c r="E568" s="104">
        <v>9781398203303</v>
      </c>
      <c r="F568" s="100"/>
      <c r="G568" s="90">
        <v>6.99</v>
      </c>
      <c r="H568" s="54" t="s">
        <v>595</v>
      </c>
      <c r="I568" s="91" t="s">
        <v>715</v>
      </c>
      <c r="J568" s="91" t="s">
        <v>728</v>
      </c>
      <c r="K568" s="57">
        <v>44287</v>
      </c>
      <c r="L568" s="46" t="s">
        <v>57</v>
      </c>
      <c r="M568" s="32" t="s">
        <v>102</v>
      </c>
      <c r="N568" s="32" t="s">
        <v>716</v>
      </c>
      <c r="O568" s="32" t="s">
        <v>92</v>
      </c>
      <c r="P568" s="32" t="s">
        <v>109</v>
      </c>
      <c r="Q568" s="32" t="s">
        <v>52</v>
      </c>
      <c r="R568" s="25">
        <v>3</v>
      </c>
      <c r="S568" s="26" t="s">
        <v>172</v>
      </c>
      <c r="T568" s="27"/>
    </row>
    <row r="569" spans="1:23" s="25" customFormat="1" ht="12.75" customHeight="1" x14ac:dyDescent="0.25">
      <c r="A569" s="54" t="str">
        <f>TEXT(E569,0)</f>
        <v>9781398223653</v>
      </c>
      <c r="B569" s="99">
        <f>G569*F569</f>
        <v>0</v>
      </c>
      <c r="C569" s="121"/>
      <c r="D569" s="54">
        <v>48</v>
      </c>
      <c r="E569" s="104">
        <v>9781398223653</v>
      </c>
      <c r="F569" s="100"/>
      <c r="G569" s="90">
        <v>6.99</v>
      </c>
      <c r="H569" s="54" t="s">
        <v>595</v>
      </c>
      <c r="I569" s="91" t="s">
        <v>715</v>
      </c>
      <c r="J569" s="91" t="s">
        <v>727</v>
      </c>
      <c r="K569" s="57">
        <v>44623</v>
      </c>
      <c r="L569" s="46" t="s">
        <v>57</v>
      </c>
      <c r="M569" s="32" t="s">
        <v>102</v>
      </c>
      <c r="N569" s="32" t="s">
        <v>716</v>
      </c>
      <c r="O569" s="32" t="s">
        <v>92</v>
      </c>
      <c r="P569" s="32" t="s">
        <v>109</v>
      </c>
      <c r="Q569" s="32" t="s">
        <v>110</v>
      </c>
      <c r="R569" s="26">
        <v>3.3</v>
      </c>
      <c r="S569" s="26" t="s">
        <v>172</v>
      </c>
      <c r="T569" s="25" t="s">
        <v>53</v>
      </c>
      <c r="U569" s="27"/>
      <c r="V569" s="27"/>
      <c r="W569" s="27"/>
    </row>
    <row r="570" spans="1:23" s="25" customFormat="1" ht="12.75" customHeight="1" x14ac:dyDescent="0.25">
      <c r="A570" s="54" t="str">
        <f>TEXT(E570,0)</f>
        <v>9781398203273</v>
      </c>
      <c r="B570" s="99">
        <f>G570*F570</f>
        <v>0</v>
      </c>
      <c r="C570" s="121"/>
      <c r="D570" s="54">
        <v>48</v>
      </c>
      <c r="E570" s="104">
        <v>9781398203273</v>
      </c>
      <c r="F570" s="100"/>
      <c r="G570" s="90">
        <v>6.99</v>
      </c>
      <c r="H570" s="54" t="s">
        <v>595</v>
      </c>
      <c r="I570" s="91" t="s">
        <v>715</v>
      </c>
      <c r="J570" s="91" t="s">
        <v>730</v>
      </c>
      <c r="K570" s="57">
        <v>44287</v>
      </c>
      <c r="L570" s="46" t="s">
        <v>57</v>
      </c>
      <c r="M570" s="32" t="s">
        <v>102</v>
      </c>
      <c r="N570" s="32" t="s">
        <v>716</v>
      </c>
      <c r="O570" s="32" t="s">
        <v>92</v>
      </c>
      <c r="P570" s="32" t="s">
        <v>109</v>
      </c>
      <c r="Q570" s="32" t="s">
        <v>52</v>
      </c>
      <c r="R570" s="25">
        <v>2.9</v>
      </c>
      <c r="S570" s="26" t="s">
        <v>172</v>
      </c>
      <c r="T570" s="27"/>
    </row>
    <row r="571" spans="1:23" s="25" customFormat="1" ht="12.75" customHeight="1" x14ac:dyDescent="0.25">
      <c r="A571" s="54" t="str">
        <f>TEXT(E571,0)</f>
        <v>9781398223684</v>
      </c>
      <c r="B571" s="99">
        <f>G571*F571</f>
        <v>0</v>
      </c>
      <c r="C571" s="121"/>
      <c r="D571" s="54">
        <v>48</v>
      </c>
      <c r="E571" s="104">
        <v>9781398223684</v>
      </c>
      <c r="F571" s="100"/>
      <c r="G571" s="90">
        <v>6.99</v>
      </c>
      <c r="H571" s="54" t="s">
        <v>595</v>
      </c>
      <c r="I571" s="91" t="s">
        <v>715</v>
      </c>
      <c r="J571" s="91" t="s">
        <v>729</v>
      </c>
      <c r="K571" s="57">
        <v>44595</v>
      </c>
      <c r="L571" s="46" t="s">
        <v>57</v>
      </c>
      <c r="M571" s="32" t="s">
        <v>102</v>
      </c>
      <c r="N571" s="32" t="s">
        <v>716</v>
      </c>
      <c r="O571" s="32" t="s">
        <v>92</v>
      </c>
      <c r="P571" s="32" t="s">
        <v>109</v>
      </c>
      <c r="Q571" s="32" t="s">
        <v>110</v>
      </c>
      <c r="R571" s="25">
        <v>2.9</v>
      </c>
      <c r="S571" s="26" t="s">
        <v>172</v>
      </c>
    </row>
    <row r="572" spans="1:23" s="25" customFormat="1" ht="12.75" customHeight="1" x14ac:dyDescent="0.25">
      <c r="A572" s="54" t="str">
        <f>TEXT(E572,0)</f>
        <v>9781398223622</v>
      </c>
      <c r="B572" s="99">
        <f>G572*F572</f>
        <v>0</v>
      </c>
      <c r="C572" s="121"/>
      <c r="D572" s="54">
        <v>48</v>
      </c>
      <c r="E572" s="104">
        <v>9781398223622</v>
      </c>
      <c r="F572" s="100"/>
      <c r="G572" s="90">
        <v>6.99</v>
      </c>
      <c r="H572" s="54" t="s">
        <v>595</v>
      </c>
      <c r="I572" s="91" t="s">
        <v>715</v>
      </c>
      <c r="J572" s="91" t="s">
        <v>731</v>
      </c>
      <c r="K572" s="57">
        <v>44595</v>
      </c>
      <c r="L572" s="46" t="s">
        <v>57</v>
      </c>
      <c r="M572" s="32" t="s">
        <v>102</v>
      </c>
      <c r="N572" s="32" t="s">
        <v>716</v>
      </c>
      <c r="O572" s="32" t="s">
        <v>92</v>
      </c>
      <c r="P572" s="32" t="s">
        <v>109</v>
      </c>
      <c r="Q572" s="32" t="s">
        <v>110</v>
      </c>
      <c r="R572" s="25">
        <v>2.7</v>
      </c>
      <c r="S572" s="26" t="s">
        <v>172</v>
      </c>
      <c r="T572" s="27"/>
    </row>
    <row r="573" spans="1:23" s="25" customFormat="1" ht="12.75" customHeight="1" x14ac:dyDescent="0.25">
      <c r="A573" s="54" t="str">
        <f>TEXT(E573,0)</f>
        <v>9781398223745</v>
      </c>
      <c r="B573" s="99">
        <f>G573*F573</f>
        <v>0</v>
      </c>
      <c r="C573" s="121"/>
      <c r="D573" s="54">
        <v>48</v>
      </c>
      <c r="E573" s="104">
        <v>9781398223745</v>
      </c>
      <c r="F573" s="100"/>
      <c r="G573" s="90">
        <v>6.99</v>
      </c>
      <c r="H573" s="54" t="s">
        <v>595</v>
      </c>
      <c r="I573" s="91" t="s">
        <v>715</v>
      </c>
      <c r="J573" s="91" t="s">
        <v>732</v>
      </c>
      <c r="K573" s="57">
        <v>44581</v>
      </c>
      <c r="L573" s="46" t="s">
        <v>57</v>
      </c>
      <c r="M573" s="32" t="s">
        <v>102</v>
      </c>
      <c r="N573" s="32" t="s">
        <v>716</v>
      </c>
      <c r="O573" s="32" t="s">
        <v>92</v>
      </c>
      <c r="P573" s="32" t="s">
        <v>109</v>
      </c>
      <c r="Q573" s="32" t="s">
        <v>110</v>
      </c>
      <c r="R573" s="25">
        <v>2.8</v>
      </c>
      <c r="S573" s="26" t="s">
        <v>172</v>
      </c>
    </row>
    <row r="574" spans="1:23" s="25" customFormat="1" ht="12.75" customHeight="1" x14ac:dyDescent="0.25">
      <c r="A574" s="54" t="str">
        <f>TEXT(E574,0)</f>
        <v>9781398223592</v>
      </c>
      <c r="B574" s="99">
        <f>G574*F574</f>
        <v>0</v>
      </c>
      <c r="C574" s="121"/>
      <c r="D574" s="54">
        <v>48</v>
      </c>
      <c r="E574" s="104">
        <v>9781398223592</v>
      </c>
      <c r="F574" s="100"/>
      <c r="G574" s="90">
        <v>6.99</v>
      </c>
      <c r="H574" s="54" t="s">
        <v>595</v>
      </c>
      <c r="I574" s="91" t="s">
        <v>715</v>
      </c>
      <c r="J574" s="91" t="s">
        <v>733</v>
      </c>
      <c r="K574" s="57">
        <v>44581</v>
      </c>
      <c r="L574" s="46" t="s">
        <v>57</v>
      </c>
      <c r="M574" s="32" t="s">
        <v>102</v>
      </c>
      <c r="N574" s="32" t="s">
        <v>716</v>
      </c>
      <c r="O574" s="32" t="s">
        <v>92</v>
      </c>
      <c r="P574" s="32" t="s">
        <v>109</v>
      </c>
      <c r="Q574" s="32" t="s">
        <v>110</v>
      </c>
      <c r="R574" s="25">
        <v>3.1</v>
      </c>
      <c r="S574" s="26" t="s">
        <v>172</v>
      </c>
      <c r="T574" s="25" t="s">
        <v>56</v>
      </c>
    </row>
    <row r="575" spans="1:23" s="25" customFormat="1" ht="12.75" customHeight="1" x14ac:dyDescent="0.25">
      <c r="A575" s="54" t="str">
        <f>TEXT(E575,0)</f>
        <v>9781398239326</v>
      </c>
      <c r="B575" s="99">
        <f>G575*F575</f>
        <v>0</v>
      </c>
      <c r="C575" s="121"/>
      <c r="D575" s="54">
        <v>48</v>
      </c>
      <c r="E575" s="104">
        <v>9781398239326</v>
      </c>
      <c r="F575" s="100"/>
      <c r="G575" s="90">
        <v>6.99</v>
      </c>
      <c r="H575" s="54" t="s">
        <v>595</v>
      </c>
      <c r="I575" s="91" t="s">
        <v>715</v>
      </c>
      <c r="J575" s="91" t="s">
        <v>734</v>
      </c>
      <c r="K575" s="57">
        <v>44903</v>
      </c>
      <c r="L575" s="46" t="s">
        <v>57</v>
      </c>
      <c r="M575" s="32" t="s">
        <v>672</v>
      </c>
      <c r="N575" s="32" t="s">
        <v>598</v>
      </c>
      <c r="O575" s="32" t="s">
        <v>92</v>
      </c>
      <c r="P575" s="32" t="s">
        <v>109</v>
      </c>
      <c r="Q575" s="32" t="s">
        <v>110</v>
      </c>
      <c r="R575" s="25">
        <v>2.8</v>
      </c>
      <c r="S575" s="26" t="s">
        <v>172</v>
      </c>
      <c r="T575" s="25" t="s">
        <v>503</v>
      </c>
    </row>
    <row r="576" spans="1:23" s="25" customFormat="1" ht="12.75" customHeight="1" x14ac:dyDescent="0.25">
      <c r="A576" s="54" t="str">
        <f>TEXT(E576,0)</f>
        <v>9781398239296</v>
      </c>
      <c r="B576" s="99">
        <f>G576*F576</f>
        <v>0</v>
      </c>
      <c r="C576" s="121"/>
      <c r="D576" s="54">
        <v>48</v>
      </c>
      <c r="E576" s="104">
        <v>9781398239296</v>
      </c>
      <c r="F576" s="100"/>
      <c r="G576" s="90">
        <v>6.99</v>
      </c>
      <c r="H576" s="54" t="s">
        <v>595</v>
      </c>
      <c r="I576" s="91" t="s">
        <v>715</v>
      </c>
      <c r="J576" s="91" t="s">
        <v>735</v>
      </c>
      <c r="K576" s="57">
        <v>44903</v>
      </c>
      <c r="L576" s="46" t="s">
        <v>57</v>
      </c>
      <c r="M576" s="32" t="s">
        <v>672</v>
      </c>
      <c r="N576" s="32" t="s">
        <v>598</v>
      </c>
      <c r="O576" s="32" t="s">
        <v>92</v>
      </c>
      <c r="P576" s="32" t="s">
        <v>109</v>
      </c>
      <c r="Q576" s="32" t="s">
        <v>110</v>
      </c>
      <c r="R576" s="25">
        <v>3.1</v>
      </c>
      <c r="S576" s="26" t="s">
        <v>172</v>
      </c>
      <c r="T576" s="25" t="s">
        <v>75</v>
      </c>
    </row>
    <row r="577" spans="1:23" s="25" customFormat="1" ht="12.75" customHeight="1" x14ac:dyDescent="0.25">
      <c r="A577" s="54" t="str">
        <f>TEXT(E577,0)</f>
        <v>9781398239234</v>
      </c>
      <c r="B577" s="99">
        <f>G577*F577</f>
        <v>0</v>
      </c>
      <c r="C577" s="121"/>
      <c r="D577" s="54">
        <v>48</v>
      </c>
      <c r="E577" s="104">
        <v>9781398239234</v>
      </c>
      <c r="F577" s="100"/>
      <c r="G577" s="90">
        <v>6.99</v>
      </c>
      <c r="H577" s="54" t="s">
        <v>595</v>
      </c>
      <c r="I577" s="91" t="s">
        <v>715</v>
      </c>
      <c r="J577" s="91" t="s">
        <v>736</v>
      </c>
      <c r="K577" s="57">
        <v>44875</v>
      </c>
      <c r="L577" s="46" t="s">
        <v>57</v>
      </c>
      <c r="M577" s="32" t="s">
        <v>672</v>
      </c>
      <c r="N577" s="32" t="s">
        <v>598</v>
      </c>
      <c r="O577" s="32" t="s">
        <v>92</v>
      </c>
      <c r="P577" s="32" t="s">
        <v>109</v>
      </c>
      <c r="Q577" s="32" t="s">
        <v>110</v>
      </c>
      <c r="R577" s="25">
        <v>2.8</v>
      </c>
      <c r="S577" s="26" t="s">
        <v>172</v>
      </c>
      <c r="T577" s="25" t="s">
        <v>503</v>
      </c>
    </row>
    <row r="578" spans="1:23" s="25" customFormat="1" ht="12.75" customHeight="1" x14ac:dyDescent="0.25">
      <c r="A578" s="54" t="str">
        <f>TEXT(E578,0)</f>
        <v>9781398239265</v>
      </c>
      <c r="B578" s="99">
        <f>G578*F578</f>
        <v>0</v>
      </c>
      <c r="C578" s="121"/>
      <c r="D578" s="54">
        <v>48</v>
      </c>
      <c r="E578" s="104">
        <v>9781398239265</v>
      </c>
      <c r="F578" s="100"/>
      <c r="G578" s="90">
        <v>6.99</v>
      </c>
      <c r="H578" s="54" t="s">
        <v>595</v>
      </c>
      <c r="I578" s="91" t="s">
        <v>715</v>
      </c>
      <c r="J578" s="91" t="s">
        <v>737</v>
      </c>
      <c r="K578" s="57">
        <v>44875</v>
      </c>
      <c r="L578" s="46" t="s">
        <v>57</v>
      </c>
      <c r="M578" s="32" t="s">
        <v>672</v>
      </c>
      <c r="N578" s="32" t="s">
        <v>598</v>
      </c>
      <c r="O578" s="32" t="s">
        <v>92</v>
      </c>
      <c r="P578" s="32" t="s">
        <v>109</v>
      </c>
      <c r="Q578" s="32" t="s">
        <v>110</v>
      </c>
      <c r="R578" s="25">
        <v>3.1</v>
      </c>
      <c r="S578" s="26" t="s">
        <v>172</v>
      </c>
      <c r="T578" s="25" t="s">
        <v>66</v>
      </c>
    </row>
    <row r="579" spans="1:23" s="25" customFormat="1" ht="12.75" customHeight="1" x14ac:dyDescent="0.25">
      <c r="A579" s="54" t="str">
        <f>TEXT(E579,0)</f>
        <v>9781398234796</v>
      </c>
      <c r="B579" s="99">
        <f>G579*F579</f>
        <v>0</v>
      </c>
      <c r="C579" s="121"/>
      <c r="D579" s="54">
        <v>48</v>
      </c>
      <c r="E579" s="104">
        <v>9781398234796</v>
      </c>
      <c r="F579" s="100"/>
      <c r="G579" s="90">
        <v>6.99</v>
      </c>
      <c r="H579" s="54" t="s">
        <v>595</v>
      </c>
      <c r="I579" s="91" t="s">
        <v>738</v>
      </c>
      <c r="J579" s="91" t="s">
        <v>739</v>
      </c>
      <c r="K579" s="57">
        <v>44721</v>
      </c>
      <c r="L579" s="46" t="s">
        <v>57</v>
      </c>
      <c r="M579" s="32" t="s">
        <v>115</v>
      </c>
      <c r="N579" s="32" t="s">
        <v>343</v>
      </c>
      <c r="O579" s="32" t="s">
        <v>129</v>
      </c>
      <c r="P579" s="32" t="s">
        <v>109</v>
      </c>
      <c r="Q579" s="142" t="s">
        <v>52</v>
      </c>
      <c r="R579" s="25">
        <v>4</v>
      </c>
      <c r="S579" s="26" t="s">
        <v>525</v>
      </c>
      <c r="T579" s="25" t="s">
        <v>172</v>
      </c>
    </row>
    <row r="580" spans="1:23" s="25" customFormat="1" ht="12.75" customHeight="1" x14ac:dyDescent="0.25">
      <c r="A580" s="54" t="str">
        <f>TEXT(E580,0)</f>
        <v>9781398234772</v>
      </c>
      <c r="B580" s="99">
        <f>G580*F580</f>
        <v>0</v>
      </c>
      <c r="C580" s="121"/>
      <c r="D580" s="54">
        <v>48</v>
      </c>
      <c r="E580" s="104">
        <v>9781398234772</v>
      </c>
      <c r="F580" s="100"/>
      <c r="G580" s="90">
        <v>6.99</v>
      </c>
      <c r="H580" s="54" t="s">
        <v>595</v>
      </c>
      <c r="I580" s="91" t="s">
        <v>738</v>
      </c>
      <c r="J580" s="91" t="s">
        <v>740</v>
      </c>
      <c r="K580" s="57">
        <v>44721</v>
      </c>
      <c r="L580" s="46" t="s">
        <v>57</v>
      </c>
      <c r="M580" s="32" t="s">
        <v>115</v>
      </c>
      <c r="N580" s="32" t="s">
        <v>343</v>
      </c>
      <c r="O580" s="32" t="s">
        <v>129</v>
      </c>
      <c r="P580" s="32" t="s">
        <v>109</v>
      </c>
      <c r="Q580" s="142" t="s">
        <v>52</v>
      </c>
      <c r="R580" s="25">
        <v>3.7</v>
      </c>
      <c r="S580" s="26" t="s">
        <v>525</v>
      </c>
      <c r="T580" s="25" t="s">
        <v>53</v>
      </c>
      <c r="U580" s="27"/>
      <c r="V580" s="27"/>
      <c r="W580" s="27"/>
    </row>
    <row r="581" spans="1:23" s="25" customFormat="1" ht="12.75" customHeight="1" x14ac:dyDescent="0.25">
      <c r="A581" s="54" t="str">
        <f>TEXT(E581,0)</f>
        <v>9781398234833</v>
      </c>
      <c r="B581" s="99">
        <f>G581*F581</f>
        <v>0</v>
      </c>
      <c r="C581" s="121"/>
      <c r="D581" s="54">
        <v>48</v>
      </c>
      <c r="E581" s="104">
        <v>9781398234833</v>
      </c>
      <c r="F581" s="100"/>
      <c r="G581" s="90">
        <v>6.99</v>
      </c>
      <c r="H581" s="54" t="s">
        <v>595</v>
      </c>
      <c r="I581" s="91" t="s">
        <v>738</v>
      </c>
      <c r="J581" s="91" t="s">
        <v>741</v>
      </c>
      <c r="K581" s="57">
        <v>44735</v>
      </c>
      <c r="L581" s="46" t="s">
        <v>57</v>
      </c>
      <c r="M581" s="32" t="s">
        <v>115</v>
      </c>
      <c r="N581" s="32" t="s">
        <v>343</v>
      </c>
      <c r="O581" s="32" t="s">
        <v>129</v>
      </c>
      <c r="P581" s="32" t="s">
        <v>109</v>
      </c>
      <c r="Q581" s="142" t="s">
        <v>52</v>
      </c>
      <c r="R581" s="25">
        <v>3.8</v>
      </c>
      <c r="S581" s="26" t="s">
        <v>525</v>
      </c>
      <c r="U581" s="27"/>
      <c r="V581" s="27"/>
      <c r="W581" s="27"/>
    </row>
    <row r="582" spans="1:23" s="25" customFormat="1" ht="12.75" customHeight="1" x14ac:dyDescent="0.25">
      <c r="A582" s="54" t="str">
        <f>TEXT(E582,0)</f>
        <v>9781398234819</v>
      </c>
      <c r="B582" s="99">
        <f>G582*F582</f>
        <v>0</v>
      </c>
      <c r="C582" s="121"/>
      <c r="D582" s="54">
        <v>48</v>
      </c>
      <c r="E582" s="104">
        <v>9781398234819</v>
      </c>
      <c r="F582" s="100"/>
      <c r="G582" s="90">
        <v>6.99</v>
      </c>
      <c r="H582" s="54" t="s">
        <v>595</v>
      </c>
      <c r="I582" s="91" t="s">
        <v>738</v>
      </c>
      <c r="J582" s="91" t="s">
        <v>742</v>
      </c>
      <c r="K582" s="57">
        <v>44735</v>
      </c>
      <c r="L582" s="46" t="s">
        <v>57</v>
      </c>
      <c r="M582" s="32" t="s">
        <v>115</v>
      </c>
      <c r="N582" s="32" t="s">
        <v>343</v>
      </c>
      <c r="O582" s="32" t="s">
        <v>129</v>
      </c>
      <c r="P582" s="32" t="s">
        <v>109</v>
      </c>
      <c r="Q582" s="142" t="s">
        <v>52</v>
      </c>
      <c r="R582" s="25">
        <v>3.9</v>
      </c>
      <c r="S582" s="26" t="s">
        <v>525</v>
      </c>
      <c r="T582" s="25" t="s">
        <v>172</v>
      </c>
    </row>
    <row r="583" spans="1:23" s="25" customFormat="1" ht="12.75" customHeight="1" x14ac:dyDescent="0.25">
      <c r="A583" s="54" t="str">
        <f>TEXT(E583,0)</f>
        <v>9781398252080</v>
      </c>
      <c r="B583" s="99">
        <f>G583*F583</f>
        <v>0</v>
      </c>
      <c r="C583" s="121"/>
      <c r="D583" s="54">
        <v>49</v>
      </c>
      <c r="E583" s="104">
        <v>9781398252080</v>
      </c>
      <c r="F583" s="100"/>
      <c r="G583" s="90">
        <v>6.99</v>
      </c>
      <c r="H583" s="54" t="s">
        <v>595</v>
      </c>
      <c r="I583" s="91" t="s">
        <v>743</v>
      </c>
      <c r="J583" s="91" t="s">
        <v>744</v>
      </c>
      <c r="K583" s="57">
        <v>45183</v>
      </c>
      <c r="L583" s="46" t="s">
        <v>57</v>
      </c>
      <c r="M583" s="32" t="s">
        <v>102</v>
      </c>
      <c r="N583" s="32" t="s">
        <v>343</v>
      </c>
      <c r="O583" s="32" t="s">
        <v>92</v>
      </c>
      <c r="P583" s="32" t="s">
        <v>109</v>
      </c>
      <c r="Q583" s="142" t="s">
        <v>110</v>
      </c>
      <c r="S583" s="26"/>
      <c r="T583" s="25" t="s">
        <v>53</v>
      </c>
    </row>
    <row r="584" spans="1:23" s="25" customFormat="1" ht="12.75" customHeight="1" x14ac:dyDescent="0.25">
      <c r="A584" s="54" t="str">
        <f>TEXT(E584,0)</f>
        <v>9781398252097</v>
      </c>
      <c r="B584" s="99">
        <f>G584*F584</f>
        <v>0</v>
      </c>
      <c r="C584" s="121"/>
      <c r="D584" s="54">
        <v>49</v>
      </c>
      <c r="E584" s="104">
        <v>9781398252097</v>
      </c>
      <c r="F584" s="100"/>
      <c r="G584" s="90">
        <v>6.99</v>
      </c>
      <c r="H584" s="54" t="s">
        <v>595</v>
      </c>
      <c r="I584" s="91" t="s">
        <v>743</v>
      </c>
      <c r="J584" s="91" t="s">
        <v>746</v>
      </c>
      <c r="K584" s="57">
        <v>45211</v>
      </c>
      <c r="L584" s="46" t="s">
        <v>57</v>
      </c>
      <c r="M584" s="32" t="s">
        <v>102</v>
      </c>
      <c r="N584" s="32" t="s">
        <v>343</v>
      </c>
      <c r="O584" s="32" t="s">
        <v>92</v>
      </c>
      <c r="P584" s="32" t="s">
        <v>109</v>
      </c>
      <c r="Q584" s="142" t="s">
        <v>110</v>
      </c>
      <c r="S584" s="26"/>
      <c r="T584" s="25" t="s">
        <v>53</v>
      </c>
    </row>
    <row r="585" spans="1:23" s="25" customFormat="1" ht="12.75" customHeight="1" x14ac:dyDescent="0.25">
      <c r="A585" s="54" t="str">
        <f>TEXT(E585,0)</f>
        <v>9781398252073</v>
      </c>
      <c r="B585" s="99">
        <f>G585*F585</f>
        <v>0</v>
      </c>
      <c r="C585" s="121"/>
      <c r="D585" s="54">
        <v>49</v>
      </c>
      <c r="E585" s="104">
        <v>9781398252073</v>
      </c>
      <c r="F585" s="100"/>
      <c r="G585" s="90">
        <v>6.99</v>
      </c>
      <c r="H585" s="54" t="s">
        <v>595</v>
      </c>
      <c r="I585" s="91" t="s">
        <v>743</v>
      </c>
      <c r="J585" s="91" t="s">
        <v>747</v>
      </c>
      <c r="K585" s="57">
        <v>45211</v>
      </c>
      <c r="L585" s="46" t="s">
        <v>57</v>
      </c>
      <c r="M585" s="32" t="s">
        <v>102</v>
      </c>
      <c r="N585" s="32" t="s">
        <v>343</v>
      </c>
      <c r="O585" s="32" t="s">
        <v>92</v>
      </c>
      <c r="P585" s="32" t="s">
        <v>109</v>
      </c>
      <c r="Q585" s="142" t="s">
        <v>110</v>
      </c>
      <c r="S585" s="26"/>
      <c r="T585" s="25" t="s">
        <v>53</v>
      </c>
    </row>
    <row r="586" spans="1:23" s="25" customFormat="1" ht="12.75" customHeight="1" x14ac:dyDescent="0.25">
      <c r="A586" s="54" t="str">
        <f>TEXT(E586,0)</f>
        <v>9781398252066</v>
      </c>
      <c r="B586" s="99">
        <f>G586*F586</f>
        <v>0</v>
      </c>
      <c r="C586" s="121"/>
      <c r="D586" s="54">
        <v>49</v>
      </c>
      <c r="E586" s="104">
        <v>9781398252066</v>
      </c>
      <c r="F586" s="100"/>
      <c r="G586" s="90">
        <v>6.99</v>
      </c>
      <c r="H586" s="54" t="s">
        <v>595</v>
      </c>
      <c r="I586" s="91" t="s">
        <v>743</v>
      </c>
      <c r="J586" s="91" t="s">
        <v>745</v>
      </c>
      <c r="K586" s="57">
        <v>45183</v>
      </c>
      <c r="L586" s="46" t="s">
        <v>57</v>
      </c>
      <c r="M586" s="32" t="s">
        <v>102</v>
      </c>
      <c r="N586" s="32" t="s">
        <v>343</v>
      </c>
      <c r="O586" s="32" t="s">
        <v>92</v>
      </c>
      <c r="P586" s="32" t="s">
        <v>109</v>
      </c>
      <c r="Q586" s="142" t="s">
        <v>110</v>
      </c>
      <c r="S586" s="26"/>
      <c r="U586" s="27"/>
      <c r="V586" s="27"/>
      <c r="W586" s="27"/>
    </row>
    <row r="587" spans="1:23" s="25" customFormat="1" ht="12.75" customHeight="1" x14ac:dyDescent="0.25">
      <c r="A587" s="54" t="str">
        <f>TEXT(E587,0)</f>
        <v>9781398233966</v>
      </c>
      <c r="B587" s="99">
        <f>G587*F587</f>
        <v>0</v>
      </c>
      <c r="C587" s="121"/>
      <c r="D587" s="54">
        <v>49</v>
      </c>
      <c r="E587" s="104">
        <v>9781398233966</v>
      </c>
      <c r="F587" s="100"/>
      <c r="G587" s="90">
        <v>6.99</v>
      </c>
      <c r="H587" s="54" t="s">
        <v>595</v>
      </c>
      <c r="I587" s="91" t="s">
        <v>748</v>
      </c>
      <c r="J587" s="91" t="s">
        <v>749</v>
      </c>
      <c r="K587" s="57">
        <v>44721</v>
      </c>
      <c r="L587" s="46" t="s">
        <v>57</v>
      </c>
      <c r="M587" s="32" t="s">
        <v>115</v>
      </c>
      <c r="N587" s="32" t="s">
        <v>343</v>
      </c>
      <c r="O587" s="32" t="s">
        <v>129</v>
      </c>
      <c r="P587" s="32" t="s">
        <v>109</v>
      </c>
      <c r="Q587" s="32" t="s">
        <v>110</v>
      </c>
      <c r="R587" s="25">
        <v>4.5</v>
      </c>
      <c r="S587" s="26"/>
    </row>
    <row r="588" spans="1:23" s="25" customFormat="1" ht="12.75" customHeight="1" x14ac:dyDescent="0.25">
      <c r="A588" s="54" t="str">
        <f>TEXT(E588,0)</f>
        <v>9781398233980</v>
      </c>
      <c r="B588" s="99">
        <f>G588*F588</f>
        <v>0</v>
      </c>
      <c r="C588" s="121"/>
      <c r="D588" s="54">
        <v>49</v>
      </c>
      <c r="E588" s="104">
        <v>9781398233980</v>
      </c>
      <c r="F588" s="100"/>
      <c r="G588" s="90">
        <v>6.99</v>
      </c>
      <c r="H588" s="54" t="s">
        <v>595</v>
      </c>
      <c r="I588" s="91" t="s">
        <v>748</v>
      </c>
      <c r="J588" s="91" t="s">
        <v>750</v>
      </c>
      <c r="K588" s="57">
        <v>44721</v>
      </c>
      <c r="L588" s="46" t="s">
        <v>57</v>
      </c>
      <c r="M588" s="32" t="s">
        <v>115</v>
      </c>
      <c r="N588" s="32" t="s">
        <v>343</v>
      </c>
      <c r="O588" s="32" t="s">
        <v>129</v>
      </c>
      <c r="P588" s="32" t="s">
        <v>109</v>
      </c>
      <c r="Q588" s="32" t="s">
        <v>110</v>
      </c>
      <c r="R588" s="25">
        <v>4</v>
      </c>
      <c r="S588" s="26"/>
      <c r="U588" s="27"/>
      <c r="V588" s="27"/>
      <c r="W588" s="27"/>
    </row>
    <row r="589" spans="1:23" s="25" customFormat="1" ht="12.75" customHeight="1" x14ac:dyDescent="0.25">
      <c r="A589" s="54" t="str">
        <f>TEXT(E589,0)</f>
        <v>9781398234000</v>
      </c>
      <c r="B589" s="99">
        <f>G589*F589</f>
        <v>0</v>
      </c>
      <c r="C589" s="121"/>
      <c r="D589" s="54">
        <v>49</v>
      </c>
      <c r="E589" s="104">
        <v>9781398234000</v>
      </c>
      <c r="F589" s="100"/>
      <c r="G589" s="90">
        <v>6.99</v>
      </c>
      <c r="H589" s="54" t="s">
        <v>595</v>
      </c>
      <c r="I589" s="91" t="s">
        <v>748</v>
      </c>
      <c r="J589" s="91" t="s">
        <v>751</v>
      </c>
      <c r="K589" s="57">
        <v>44735</v>
      </c>
      <c r="L589" s="46" t="s">
        <v>57</v>
      </c>
      <c r="M589" s="32" t="s">
        <v>115</v>
      </c>
      <c r="N589" s="32" t="s">
        <v>343</v>
      </c>
      <c r="O589" s="32" t="s">
        <v>129</v>
      </c>
      <c r="P589" s="32" t="s">
        <v>109</v>
      </c>
      <c r="Q589" s="32" t="s">
        <v>110</v>
      </c>
      <c r="R589" s="25">
        <v>4.2</v>
      </c>
      <c r="S589" s="26"/>
      <c r="T589" s="27"/>
    </row>
    <row r="590" spans="1:23" s="25" customFormat="1" ht="12.75" customHeight="1" x14ac:dyDescent="0.25">
      <c r="A590" s="54" t="str">
        <f>TEXT(E590,0)</f>
        <v>9781398234024</v>
      </c>
      <c r="B590" s="99">
        <f>G590*F590</f>
        <v>0</v>
      </c>
      <c r="C590" s="121"/>
      <c r="D590" s="54">
        <v>49</v>
      </c>
      <c r="E590" s="104">
        <v>9781398234024</v>
      </c>
      <c r="F590" s="100"/>
      <c r="G590" s="90">
        <v>6.99</v>
      </c>
      <c r="H590" s="54" t="s">
        <v>595</v>
      </c>
      <c r="I590" s="91" t="s">
        <v>748</v>
      </c>
      <c r="J590" s="91" t="s">
        <v>752</v>
      </c>
      <c r="K590" s="57">
        <v>44735</v>
      </c>
      <c r="L590" s="46" t="s">
        <v>57</v>
      </c>
      <c r="M590" s="32" t="s">
        <v>115</v>
      </c>
      <c r="N590" s="32" t="s">
        <v>343</v>
      </c>
      <c r="O590" s="32" t="s">
        <v>129</v>
      </c>
      <c r="P590" s="32" t="s">
        <v>109</v>
      </c>
      <c r="Q590" s="32" t="s">
        <v>110</v>
      </c>
      <c r="R590" s="25">
        <v>4</v>
      </c>
      <c r="S590" s="26"/>
      <c r="U590" s="27"/>
      <c r="V590" s="27"/>
      <c r="W590" s="27"/>
    </row>
    <row r="591" spans="1:23" s="25" customFormat="1" ht="12.75" customHeight="1" x14ac:dyDescent="0.25">
      <c r="A591" s="54" t="str">
        <f>TEXT(E591,0)</f>
        <v>9781398251205</v>
      </c>
      <c r="B591" s="99">
        <f>G591*F591</f>
        <v>0</v>
      </c>
      <c r="C591" s="121"/>
      <c r="D591" s="54">
        <v>49</v>
      </c>
      <c r="E591" s="104">
        <v>9781398251205</v>
      </c>
      <c r="F591" s="100"/>
      <c r="G591" s="90">
        <v>6.99</v>
      </c>
      <c r="H591" s="54" t="s">
        <v>595</v>
      </c>
      <c r="I591" s="91" t="s">
        <v>753</v>
      </c>
      <c r="J591" s="91" t="s">
        <v>754</v>
      </c>
      <c r="K591" s="57">
        <v>45127</v>
      </c>
      <c r="L591" s="46" t="s">
        <v>57</v>
      </c>
      <c r="M591" s="32" t="s">
        <v>115</v>
      </c>
      <c r="N591" s="32" t="s">
        <v>343</v>
      </c>
      <c r="O591" s="32" t="s">
        <v>117</v>
      </c>
      <c r="P591" s="32" t="s">
        <v>109</v>
      </c>
      <c r="Q591" s="142" t="s">
        <v>52</v>
      </c>
      <c r="S591" s="26"/>
    </row>
    <row r="592" spans="1:23" s="25" customFormat="1" ht="12.75" customHeight="1" x14ac:dyDescent="0.25">
      <c r="A592" s="54" t="str">
        <f>TEXT(E592,0)</f>
        <v>9781398251212</v>
      </c>
      <c r="B592" s="99">
        <f>G592*F592</f>
        <v>0</v>
      </c>
      <c r="C592" s="121"/>
      <c r="D592" s="54">
        <v>49</v>
      </c>
      <c r="E592" s="104">
        <v>9781398251212</v>
      </c>
      <c r="F592" s="100"/>
      <c r="G592" s="90">
        <v>6.99</v>
      </c>
      <c r="H592" s="54" t="s">
        <v>595</v>
      </c>
      <c r="I592" s="91" t="s">
        <v>753</v>
      </c>
      <c r="J592" s="91" t="s">
        <v>755</v>
      </c>
      <c r="K592" s="57">
        <v>45127</v>
      </c>
      <c r="L592" s="46" t="s">
        <v>57</v>
      </c>
      <c r="M592" s="32" t="s">
        <v>115</v>
      </c>
      <c r="N592" s="32" t="s">
        <v>343</v>
      </c>
      <c r="O592" s="32" t="s">
        <v>117</v>
      </c>
      <c r="P592" s="32" t="s">
        <v>109</v>
      </c>
      <c r="Q592" s="142" t="s">
        <v>52</v>
      </c>
      <c r="S592" s="26"/>
      <c r="T592" s="25" t="s">
        <v>79</v>
      </c>
    </row>
    <row r="593" spans="1:23" s="25" customFormat="1" ht="12.75" customHeight="1" x14ac:dyDescent="0.25">
      <c r="A593" s="54" t="str">
        <f>TEXT(E593,0)</f>
        <v>9781398253148</v>
      </c>
      <c r="B593" s="99">
        <f>G593*F593</f>
        <v>0</v>
      </c>
      <c r="C593" s="121"/>
      <c r="D593" s="54">
        <v>49</v>
      </c>
      <c r="E593" s="104">
        <v>9781398253148</v>
      </c>
      <c r="F593" s="100"/>
      <c r="G593" s="90">
        <v>6.99</v>
      </c>
      <c r="H593" s="54" t="s">
        <v>595</v>
      </c>
      <c r="I593" s="91" t="s">
        <v>753</v>
      </c>
      <c r="J593" s="91" t="s">
        <v>766</v>
      </c>
      <c r="K593" s="57">
        <v>45379</v>
      </c>
      <c r="L593" s="46" t="s">
        <v>57</v>
      </c>
      <c r="M593" s="32" t="s">
        <v>115</v>
      </c>
      <c r="N593" s="32" t="s">
        <v>343</v>
      </c>
      <c r="O593" s="32" t="s">
        <v>117</v>
      </c>
      <c r="P593" s="32" t="s">
        <v>109</v>
      </c>
      <c r="Q593" s="142" t="s">
        <v>52</v>
      </c>
      <c r="S593" s="26"/>
      <c r="T593" s="25" t="s">
        <v>60</v>
      </c>
    </row>
    <row r="594" spans="1:23" s="25" customFormat="1" ht="12.75" customHeight="1" x14ac:dyDescent="0.25">
      <c r="A594" s="54" t="str">
        <f>TEXT(E594,0)</f>
        <v>9781398253186</v>
      </c>
      <c r="B594" s="99">
        <f>G594*F594</f>
        <v>0</v>
      </c>
      <c r="C594" s="121"/>
      <c r="D594" s="54">
        <v>49</v>
      </c>
      <c r="E594" s="104">
        <v>9781398253186</v>
      </c>
      <c r="F594" s="100"/>
      <c r="G594" s="90">
        <v>6.99</v>
      </c>
      <c r="H594" s="54" t="s">
        <v>595</v>
      </c>
      <c r="I594" s="91" t="s">
        <v>753</v>
      </c>
      <c r="J594" s="91" t="s">
        <v>768</v>
      </c>
      <c r="K594" s="57">
        <v>45379</v>
      </c>
      <c r="L594" s="46" t="s">
        <v>57</v>
      </c>
      <c r="M594" s="32" t="s">
        <v>115</v>
      </c>
      <c r="N594" s="32" t="s">
        <v>343</v>
      </c>
      <c r="O594" s="32" t="s">
        <v>117</v>
      </c>
      <c r="P594" s="32" t="s">
        <v>109</v>
      </c>
      <c r="Q594" s="142" t="s">
        <v>52</v>
      </c>
      <c r="S594" s="26"/>
      <c r="T594" s="25" t="s">
        <v>56</v>
      </c>
    </row>
    <row r="595" spans="1:23" s="25" customFormat="1" ht="12.75" customHeight="1" x14ac:dyDescent="0.25">
      <c r="A595" s="54" t="str">
        <f>TEXT(E595,0)</f>
        <v>9781398251199</v>
      </c>
      <c r="B595" s="99">
        <f>G595*F595</f>
        <v>0</v>
      </c>
      <c r="C595" s="121"/>
      <c r="D595" s="54">
        <v>49</v>
      </c>
      <c r="E595" s="104">
        <v>9781398251199</v>
      </c>
      <c r="F595" s="100"/>
      <c r="G595" s="90">
        <v>6.99</v>
      </c>
      <c r="H595" s="54" t="s">
        <v>595</v>
      </c>
      <c r="I595" s="91" t="s">
        <v>753</v>
      </c>
      <c r="J595" s="91" t="s">
        <v>756</v>
      </c>
      <c r="K595" s="57">
        <v>45155</v>
      </c>
      <c r="L595" s="46" t="s">
        <v>57</v>
      </c>
      <c r="M595" s="32" t="s">
        <v>115</v>
      </c>
      <c r="N595" s="32" t="s">
        <v>343</v>
      </c>
      <c r="O595" s="32" t="s">
        <v>117</v>
      </c>
      <c r="P595" s="32" t="s">
        <v>109</v>
      </c>
      <c r="Q595" s="142" t="s">
        <v>52</v>
      </c>
      <c r="S595" s="26"/>
    </row>
    <row r="596" spans="1:23" s="25" customFormat="1" ht="12.75" customHeight="1" x14ac:dyDescent="0.25">
      <c r="A596" s="54" t="str">
        <f>TEXT(E596,0)</f>
        <v>9781398204317</v>
      </c>
      <c r="B596" s="99">
        <f>G596*F596</f>
        <v>0</v>
      </c>
      <c r="C596" s="121"/>
      <c r="D596" s="54">
        <v>49</v>
      </c>
      <c r="E596" s="104">
        <v>9781398204317</v>
      </c>
      <c r="F596" s="100"/>
      <c r="G596" s="90">
        <v>6.99</v>
      </c>
      <c r="H596" s="54" t="s">
        <v>595</v>
      </c>
      <c r="I596" s="91" t="s">
        <v>753</v>
      </c>
      <c r="J596" s="91" t="s">
        <v>757</v>
      </c>
      <c r="K596" s="57">
        <v>44371</v>
      </c>
      <c r="L596" s="46" t="s">
        <v>57</v>
      </c>
      <c r="M596" s="32" t="s">
        <v>115</v>
      </c>
      <c r="N596" s="32" t="s">
        <v>116</v>
      </c>
      <c r="O596" s="32" t="s">
        <v>354</v>
      </c>
      <c r="P596" s="32" t="s">
        <v>118</v>
      </c>
      <c r="Q596" s="142" t="s">
        <v>52</v>
      </c>
      <c r="R596" s="25">
        <v>4.2</v>
      </c>
      <c r="S596" s="26" t="s">
        <v>79</v>
      </c>
      <c r="T596" s="25" t="s">
        <v>172</v>
      </c>
    </row>
    <row r="597" spans="1:23" s="25" customFormat="1" ht="12.75" customHeight="1" x14ac:dyDescent="0.25">
      <c r="A597" s="54" t="str">
        <f>TEXT(E597,0)</f>
        <v>9781398204287</v>
      </c>
      <c r="B597" s="99">
        <f>G597*F597</f>
        <v>0</v>
      </c>
      <c r="C597" s="121"/>
      <c r="D597" s="54">
        <v>49</v>
      </c>
      <c r="E597" s="104">
        <v>9781398204287</v>
      </c>
      <c r="F597" s="100"/>
      <c r="G597" s="90">
        <v>6.99</v>
      </c>
      <c r="H597" s="54" t="s">
        <v>595</v>
      </c>
      <c r="I597" s="91" t="s">
        <v>753</v>
      </c>
      <c r="J597" s="91" t="s">
        <v>758</v>
      </c>
      <c r="K597" s="57">
        <v>44343</v>
      </c>
      <c r="L597" s="46" t="s">
        <v>57</v>
      </c>
      <c r="M597" s="32" t="s">
        <v>115</v>
      </c>
      <c r="N597" s="32" t="s">
        <v>116</v>
      </c>
      <c r="O597" s="32" t="s">
        <v>354</v>
      </c>
      <c r="P597" s="32" t="s">
        <v>118</v>
      </c>
      <c r="Q597" s="32" t="s">
        <v>52</v>
      </c>
      <c r="R597" s="25">
        <v>3.9</v>
      </c>
      <c r="S597" s="26" t="s">
        <v>79</v>
      </c>
      <c r="U597" s="27"/>
      <c r="V597" s="27"/>
      <c r="W597" s="27"/>
    </row>
    <row r="598" spans="1:23" s="25" customFormat="1" ht="12.75" customHeight="1" x14ac:dyDescent="0.25">
      <c r="A598" s="54" t="str">
        <f>TEXT(E598,0)</f>
        <v>9781398234284</v>
      </c>
      <c r="B598" s="99">
        <f>G598*F598</f>
        <v>0</v>
      </c>
      <c r="C598" s="121"/>
      <c r="D598" s="54">
        <v>49</v>
      </c>
      <c r="E598" s="104">
        <v>9781398234284</v>
      </c>
      <c r="F598" s="100"/>
      <c r="G598" s="90">
        <v>6.99</v>
      </c>
      <c r="H598" s="54" t="s">
        <v>595</v>
      </c>
      <c r="I598" s="91" t="s">
        <v>753</v>
      </c>
      <c r="J598" s="91" t="s">
        <v>759</v>
      </c>
      <c r="K598" s="57">
        <v>44621</v>
      </c>
      <c r="L598" s="46" t="s">
        <v>57</v>
      </c>
      <c r="M598" s="32" t="s">
        <v>115</v>
      </c>
      <c r="N598" s="32" t="s">
        <v>343</v>
      </c>
      <c r="O598" s="32" t="s">
        <v>117</v>
      </c>
      <c r="P598" s="32" t="s">
        <v>109</v>
      </c>
      <c r="Q598" s="32" t="s">
        <v>52</v>
      </c>
      <c r="R598" s="25">
        <v>3.8</v>
      </c>
      <c r="S598" s="26" t="s">
        <v>79</v>
      </c>
      <c r="T598" s="27"/>
    </row>
    <row r="599" spans="1:23" s="25" customFormat="1" ht="12.75" customHeight="1" x14ac:dyDescent="0.25">
      <c r="A599" s="54" t="str">
        <f>TEXT(E599,0)</f>
        <v>9781398234260</v>
      </c>
      <c r="B599" s="99">
        <f>G599*F599</f>
        <v>0</v>
      </c>
      <c r="C599" s="121"/>
      <c r="D599" s="54">
        <v>49</v>
      </c>
      <c r="E599" s="104">
        <v>9781398234260</v>
      </c>
      <c r="F599" s="100"/>
      <c r="G599" s="90">
        <v>6.99</v>
      </c>
      <c r="H599" s="54" t="s">
        <v>595</v>
      </c>
      <c r="I599" s="91" t="s">
        <v>753</v>
      </c>
      <c r="J599" s="91" t="s">
        <v>760</v>
      </c>
      <c r="K599" s="57">
        <v>44621</v>
      </c>
      <c r="L599" s="46" t="s">
        <v>57</v>
      </c>
      <c r="M599" s="32" t="s">
        <v>115</v>
      </c>
      <c r="N599" s="32" t="s">
        <v>343</v>
      </c>
      <c r="O599" s="32" t="s">
        <v>117</v>
      </c>
      <c r="P599" s="32" t="s">
        <v>109</v>
      </c>
      <c r="Q599" s="32" t="s">
        <v>52</v>
      </c>
      <c r="R599" s="25">
        <v>3.9</v>
      </c>
      <c r="S599" s="26" t="s">
        <v>79</v>
      </c>
      <c r="T599" s="25" t="s">
        <v>284</v>
      </c>
    </row>
    <row r="600" spans="1:23" s="25" customFormat="1" ht="12.75" customHeight="1" x14ac:dyDescent="0.25">
      <c r="A600" s="54" t="str">
        <f>TEXT(E600,0)</f>
        <v>9781398204300</v>
      </c>
      <c r="B600" s="99">
        <f>G600*F600</f>
        <v>0</v>
      </c>
      <c r="C600" s="121"/>
      <c r="D600" s="54">
        <v>49</v>
      </c>
      <c r="E600" s="104">
        <v>9781398204300</v>
      </c>
      <c r="F600" s="100"/>
      <c r="G600" s="90">
        <v>6.99</v>
      </c>
      <c r="H600" s="54" t="s">
        <v>595</v>
      </c>
      <c r="I600" s="91" t="s">
        <v>753</v>
      </c>
      <c r="J600" s="91" t="s">
        <v>761</v>
      </c>
      <c r="K600" s="57">
        <v>44371</v>
      </c>
      <c r="L600" s="46" t="s">
        <v>57</v>
      </c>
      <c r="M600" s="32" t="s">
        <v>115</v>
      </c>
      <c r="N600" s="32" t="s">
        <v>116</v>
      </c>
      <c r="O600" s="32" t="s">
        <v>354</v>
      </c>
      <c r="P600" s="32" t="s">
        <v>118</v>
      </c>
      <c r="Q600" s="32" t="s">
        <v>52</v>
      </c>
      <c r="R600" s="25">
        <v>3.3</v>
      </c>
      <c r="S600" s="26" t="s">
        <v>79</v>
      </c>
      <c r="T600" s="25" t="s">
        <v>172</v>
      </c>
    </row>
    <row r="601" spans="1:23" s="25" customFormat="1" ht="12.75" customHeight="1" x14ac:dyDescent="0.25">
      <c r="A601" s="54" t="str">
        <f>TEXT(E601,0)</f>
        <v>9781398234321</v>
      </c>
      <c r="B601" s="99">
        <f>G601*F601</f>
        <v>0</v>
      </c>
      <c r="C601" s="121"/>
      <c r="D601" s="54">
        <v>49</v>
      </c>
      <c r="E601" s="104">
        <v>9781398234321</v>
      </c>
      <c r="F601" s="100"/>
      <c r="G601" s="90">
        <v>6.99</v>
      </c>
      <c r="H601" s="54" t="s">
        <v>595</v>
      </c>
      <c r="I601" s="91" t="s">
        <v>753</v>
      </c>
      <c r="J601" s="91" t="s">
        <v>762</v>
      </c>
      <c r="K601" s="57">
        <v>44621</v>
      </c>
      <c r="L601" s="46" t="s">
        <v>57</v>
      </c>
      <c r="M601" s="32" t="s">
        <v>115</v>
      </c>
      <c r="N601" s="32" t="s">
        <v>343</v>
      </c>
      <c r="O601" s="32" t="s">
        <v>117</v>
      </c>
      <c r="P601" s="32" t="s">
        <v>109</v>
      </c>
      <c r="Q601" s="32" t="s">
        <v>52</v>
      </c>
      <c r="R601" s="25">
        <v>3.6</v>
      </c>
      <c r="S601" s="26" t="s">
        <v>79</v>
      </c>
      <c r="T601" s="25" t="s">
        <v>503</v>
      </c>
    </row>
    <row r="602" spans="1:23" s="25" customFormat="1" ht="12.75" customHeight="1" x14ac:dyDescent="0.25">
      <c r="A602" s="54" t="str">
        <f>TEXT(E602,0)</f>
        <v>9781398234307</v>
      </c>
      <c r="B602" s="99">
        <f>G602*F602</f>
        <v>0</v>
      </c>
      <c r="C602" s="121"/>
      <c r="D602" s="54">
        <v>49</v>
      </c>
      <c r="E602" s="104">
        <v>9781398234307</v>
      </c>
      <c r="F602" s="100"/>
      <c r="G602" s="90">
        <v>6.99</v>
      </c>
      <c r="H602" s="54" t="s">
        <v>595</v>
      </c>
      <c r="I602" s="91" t="s">
        <v>753</v>
      </c>
      <c r="J602" s="91" t="s">
        <v>763</v>
      </c>
      <c r="K602" s="57">
        <v>44621</v>
      </c>
      <c r="L602" s="46" t="s">
        <v>57</v>
      </c>
      <c r="M602" s="32" t="s">
        <v>115</v>
      </c>
      <c r="N602" s="32" t="s">
        <v>343</v>
      </c>
      <c r="O602" s="32" t="s">
        <v>117</v>
      </c>
      <c r="P602" s="32" t="s">
        <v>109</v>
      </c>
      <c r="Q602" s="32" t="s">
        <v>52</v>
      </c>
      <c r="R602" s="25">
        <v>4</v>
      </c>
      <c r="S602" s="26" t="s">
        <v>79</v>
      </c>
      <c r="T602" s="25" t="s">
        <v>79</v>
      </c>
    </row>
    <row r="603" spans="1:23" s="25" customFormat="1" ht="12.75" customHeight="1" x14ac:dyDescent="0.25">
      <c r="A603" s="54" t="str">
        <f>TEXT(E603,0)</f>
        <v>9781398204294</v>
      </c>
      <c r="B603" s="99">
        <f>G603*F603</f>
        <v>0</v>
      </c>
      <c r="C603" s="121"/>
      <c r="D603" s="54">
        <v>49</v>
      </c>
      <c r="E603" s="104">
        <v>9781398204294</v>
      </c>
      <c r="F603" s="100"/>
      <c r="G603" s="90">
        <v>6.99</v>
      </c>
      <c r="H603" s="54" t="s">
        <v>595</v>
      </c>
      <c r="I603" s="91" t="s">
        <v>753</v>
      </c>
      <c r="J603" s="91" t="s">
        <v>764</v>
      </c>
      <c r="K603" s="57">
        <v>44343</v>
      </c>
      <c r="L603" s="46" t="s">
        <v>57</v>
      </c>
      <c r="M603" s="32" t="s">
        <v>115</v>
      </c>
      <c r="N603" s="32" t="s">
        <v>116</v>
      </c>
      <c r="O603" s="32" t="s">
        <v>354</v>
      </c>
      <c r="P603" s="32" t="s">
        <v>118</v>
      </c>
      <c r="Q603" s="32" t="s">
        <v>52</v>
      </c>
      <c r="R603" s="25">
        <v>4.3</v>
      </c>
      <c r="S603" s="26" t="s">
        <v>79</v>
      </c>
      <c r="T603" s="25" t="s">
        <v>79</v>
      </c>
    </row>
    <row r="604" spans="1:23" s="25" customFormat="1" ht="12.75" customHeight="1" x14ac:dyDescent="0.25">
      <c r="A604" s="54" t="str">
        <f>TEXT(E604,0)</f>
        <v>9781398253131</v>
      </c>
      <c r="B604" s="99">
        <f>G604*F604</f>
        <v>0</v>
      </c>
      <c r="C604" s="121"/>
      <c r="D604" s="54">
        <v>49</v>
      </c>
      <c r="E604" s="104">
        <v>9781398253131</v>
      </c>
      <c r="F604" s="100"/>
      <c r="G604" s="90">
        <v>6.99</v>
      </c>
      <c r="H604" s="54" t="s">
        <v>595</v>
      </c>
      <c r="I604" s="91" t="s">
        <v>753</v>
      </c>
      <c r="J604" s="91" t="s">
        <v>765</v>
      </c>
      <c r="K604" s="57">
        <v>45407</v>
      </c>
      <c r="L604" s="46" t="s">
        <v>57</v>
      </c>
      <c r="M604" s="32" t="s">
        <v>115</v>
      </c>
      <c r="N604" s="32" t="s">
        <v>343</v>
      </c>
      <c r="O604" s="32" t="s">
        <v>117</v>
      </c>
      <c r="P604" s="32" t="s">
        <v>109</v>
      </c>
      <c r="Q604" s="32" t="s">
        <v>52</v>
      </c>
      <c r="S604" s="26"/>
      <c r="T604" s="25" t="s">
        <v>53</v>
      </c>
    </row>
    <row r="605" spans="1:23" s="25" customFormat="1" ht="12.75" customHeight="1" x14ac:dyDescent="0.25">
      <c r="A605" s="54" t="str">
        <f>TEXT(E605,0)</f>
        <v>9781398253162</v>
      </c>
      <c r="B605" s="99">
        <f>G605*F605</f>
        <v>0</v>
      </c>
      <c r="C605" s="121"/>
      <c r="D605" s="54">
        <v>49</v>
      </c>
      <c r="E605" s="104">
        <v>9781398253162</v>
      </c>
      <c r="F605" s="100"/>
      <c r="G605" s="90">
        <v>6.99</v>
      </c>
      <c r="H605" s="54" t="s">
        <v>595</v>
      </c>
      <c r="I605" s="91" t="s">
        <v>753</v>
      </c>
      <c r="J605" s="91" t="s">
        <v>767</v>
      </c>
      <c r="K605" s="57">
        <v>45407</v>
      </c>
      <c r="L605" s="46" t="s">
        <v>57</v>
      </c>
      <c r="M605" s="32" t="s">
        <v>115</v>
      </c>
      <c r="N605" s="32" t="s">
        <v>343</v>
      </c>
      <c r="O605" s="32" t="s">
        <v>117</v>
      </c>
      <c r="P605" s="32" t="s">
        <v>109</v>
      </c>
      <c r="Q605" s="32" t="s">
        <v>52</v>
      </c>
      <c r="S605" s="26"/>
      <c r="T605" s="25" t="s">
        <v>79</v>
      </c>
      <c r="U605" s="27"/>
      <c r="V605" s="27"/>
      <c r="W605" s="27"/>
    </row>
    <row r="606" spans="1:23" s="25" customFormat="1" ht="12.75" customHeight="1" x14ac:dyDescent="0.25">
      <c r="A606" s="54" t="str">
        <f>TEXT(E606,0)</f>
        <v>9781474794657</v>
      </c>
      <c r="B606" s="99">
        <f>G606*F606</f>
        <v>0</v>
      </c>
      <c r="C606" s="121"/>
      <c r="D606" s="54">
        <v>50</v>
      </c>
      <c r="E606" s="104">
        <v>9781474794657</v>
      </c>
      <c r="F606" s="100"/>
      <c r="G606" s="90">
        <v>6.99</v>
      </c>
      <c r="H606" s="54" t="s">
        <v>595</v>
      </c>
      <c r="I606" s="91" t="s">
        <v>769</v>
      </c>
      <c r="J606" s="91" t="s">
        <v>770</v>
      </c>
      <c r="K606" s="57">
        <v>44021</v>
      </c>
      <c r="L606" s="46" t="s">
        <v>57</v>
      </c>
      <c r="M606" s="32" t="s">
        <v>106</v>
      </c>
      <c r="N606" s="32" t="s">
        <v>343</v>
      </c>
      <c r="O606" s="32" t="s">
        <v>129</v>
      </c>
      <c r="P606" s="32" t="s">
        <v>109</v>
      </c>
      <c r="Q606" s="142" t="s">
        <v>52</v>
      </c>
      <c r="R606" s="25">
        <v>3.8</v>
      </c>
      <c r="S606" s="26" t="s">
        <v>545</v>
      </c>
      <c r="T606" s="25" t="s">
        <v>525</v>
      </c>
    </row>
    <row r="607" spans="1:23" s="25" customFormat="1" ht="12.75" customHeight="1" x14ac:dyDescent="0.25">
      <c r="A607" s="54" t="str">
        <f>TEXT(E607,0)</f>
        <v>9781398214781</v>
      </c>
      <c r="B607" s="99">
        <f>G607*F607</f>
        <v>0</v>
      </c>
      <c r="C607" s="121"/>
      <c r="D607" s="54">
        <v>50</v>
      </c>
      <c r="E607" s="104">
        <v>9781398214781</v>
      </c>
      <c r="F607" s="100"/>
      <c r="G607" s="90">
        <v>6.99</v>
      </c>
      <c r="H607" s="54" t="s">
        <v>595</v>
      </c>
      <c r="I607" s="91" t="s">
        <v>769</v>
      </c>
      <c r="J607" s="91" t="s">
        <v>771</v>
      </c>
      <c r="K607" s="57">
        <v>44497</v>
      </c>
      <c r="L607" s="46" t="s">
        <v>57</v>
      </c>
      <c r="M607" s="32" t="s">
        <v>115</v>
      </c>
      <c r="N607" s="32" t="s">
        <v>343</v>
      </c>
      <c r="O607" s="32" t="s">
        <v>129</v>
      </c>
      <c r="P607" s="32" t="s">
        <v>109</v>
      </c>
      <c r="Q607" s="32" t="s">
        <v>52</v>
      </c>
      <c r="R607" s="25">
        <v>4</v>
      </c>
      <c r="S607" s="26" t="s">
        <v>79</v>
      </c>
    </row>
    <row r="608" spans="1:23" s="25" customFormat="1" ht="12" customHeight="1" x14ac:dyDescent="0.25">
      <c r="A608" s="54" t="str">
        <f>TEXT(E608,0)</f>
        <v>9781474794787</v>
      </c>
      <c r="B608" s="99">
        <f>G608*F608</f>
        <v>0</v>
      </c>
      <c r="C608" s="121"/>
      <c r="D608" s="54">
        <v>50</v>
      </c>
      <c r="E608" s="104">
        <v>9781474794787</v>
      </c>
      <c r="F608" s="100"/>
      <c r="G608" s="90">
        <v>6.99</v>
      </c>
      <c r="H608" s="54" t="s">
        <v>595</v>
      </c>
      <c r="I608" s="91" t="s">
        <v>769</v>
      </c>
      <c r="J608" s="91" t="s">
        <v>772</v>
      </c>
      <c r="K608" s="57">
        <v>44021</v>
      </c>
      <c r="L608" s="46" t="s">
        <v>57</v>
      </c>
      <c r="M608" s="32" t="s">
        <v>106</v>
      </c>
      <c r="N608" s="32" t="s">
        <v>343</v>
      </c>
      <c r="O608" s="32" t="s">
        <v>129</v>
      </c>
      <c r="P608" s="32" t="s">
        <v>109</v>
      </c>
      <c r="Q608" s="32" t="s">
        <v>52</v>
      </c>
      <c r="R608" s="26">
        <v>3.9</v>
      </c>
      <c r="S608" s="26" t="s">
        <v>545</v>
      </c>
      <c r="T608" s="25" t="s">
        <v>545</v>
      </c>
    </row>
    <row r="609" spans="1:23" s="25" customFormat="1" ht="12.75" customHeight="1" x14ac:dyDescent="0.25">
      <c r="A609" s="54" t="str">
        <f>TEXT(E609,0)</f>
        <v>9781398214811</v>
      </c>
      <c r="B609" s="99">
        <f>G609*F609</f>
        <v>0</v>
      </c>
      <c r="C609" s="121"/>
      <c r="D609" s="54">
        <v>50</v>
      </c>
      <c r="E609" s="104">
        <v>9781398214811</v>
      </c>
      <c r="F609" s="100"/>
      <c r="G609" s="90">
        <v>6.99</v>
      </c>
      <c r="H609" s="54" t="s">
        <v>595</v>
      </c>
      <c r="I609" s="91" t="s">
        <v>769</v>
      </c>
      <c r="J609" s="91" t="s">
        <v>773</v>
      </c>
      <c r="K609" s="57">
        <v>44497</v>
      </c>
      <c r="L609" s="46" t="s">
        <v>57</v>
      </c>
      <c r="M609" s="32" t="s">
        <v>115</v>
      </c>
      <c r="N609" s="32" t="s">
        <v>343</v>
      </c>
      <c r="O609" s="32" t="s">
        <v>129</v>
      </c>
      <c r="P609" s="32" t="s">
        <v>109</v>
      </c>
      <c r="Q609" s="32" t="s">
        <v>52</v>
      </c>
      <c r="R609" s="25">
        <v>4.0999999999999996</v>
      </c>
      <c r="S609" s="26" t="s">
        <v>79</v>
      </c>
      <c r="T609" s="25" t="s">
        <v>66</v>
      </c>
    </row>
    <row r="610" spans="1:23" s="25" customFormat="1" ht="12.75" customHeight="1" x14ac:dyDescent="0.25">
      <c r="A610" s="54" t="str">
        <f>TEXT(E610,0)</f>
        <v>9781398214798</v>
      </c>
      <c r="B610" s="99">
        <f>G610*F610</f>
        <v>0</v>
      </c>
      <c r="C610" s="121"/>
      <c r="D610" s="54">
        <v>50</v>
      </c>
      <c r="E610" s="104">
        <v>9781398214798</v>
      </c>
      <c r="F610" s="100"/>
      <c r="G610" s="90">
        <v>6.99</v>
      </c>
      <c r="H610" s="54" t="s">
        <v>595</v>
      </c>
      <c r="I610" s="91" t="s">
        <v>769</v>
      </c>
      <c r="J610" s="91" t="s">
        <v>774</v>
      </c>
      <c r="K610" s="57">
        <v>44441</v>
      </c>
      <c r="L610" s="46" t="s">
        <v>57</v>
      </c>
      <c r="M610" s="32" t="s">
        <v>115</v>
      </c>
      <c r="N610" s="32" t="s">
        <v>343</v>
      </c>
      <c r="O610" s="32" t="s">
        <v>129</v>
      </c>
      <c r="P610" s="32" t="s">
        <v>109</v>
      </c>
      <c r="Q610" s="32" t="s">
        <v>52</v>
      </c>
      <c r="R610" s="25">
        <v>4</v>
      </c>
      <c r="S610" s="26" t="s">
        <v>79</v>
      </c>
      <c r="U610" s="27"/>
      <c r="V610" s="27"/>
      <c r="W610" s="27"/>
    </row>
    <row r="611" spans="1:23" s="25" customFormat="1" ht="12.75" customHeight="1" x14ac:dyDescent="0.25">
      <c r="A611" s="54" t="str">
        <f>TEXT(E611,0)</f>
        <v>9781398214804</v>
      </c>
      <c r="B611" s="99">
        <f>G611*F611</f>
        <v>0</v>
      </c>
      <c r="C611" s="121"/>
      <c r="D611" s="54">
        <v>50</v>
      </c>
      <c r="E611" s="104">
        <v>9781398214804</v>
      </c>
      <c r="F611" s="100"/>
      <c r="G611" s="90">
        <v>6.99</v>
      </c>
      <c r="H611" s="54" t="s">
        <v>595</v>
      </c>
      <c r="I611" s="91" t="s">
        <v>769</v>
      </c>
      <c r="J611" s="91" t="s">
        <v>775</v>
      </c>
      <c r="K611" s="57">
        <v>44441</v>
      </c>
      <c r="L611" s="46" t="s">
        <v>57</v>
      </c>
      <c r="M611" s="32" t="s">
        <v>115</v>
      </c>
      <c r="N611" s="32" t="s">
        <v>343</v>
      </c>
      <c r="O611" s="32" t="s">
        <v>129</v>
      </c>
      <c r="P611" s="32" t="s">
        <v>109</v>
      </c>
      <c r="Q611" s="32" t="s">
        <v>52</v>
      </c>
      <c r="R611" s="25">
        <v>3.7</v>
      </c>
      <c r="S611" s="26" t="s">
        <v>79</v>
      </c>
      <c r="T611" s="25" t="s">
        <v>284</v>
      </c>
    </row>
    <row r="612" spans="1:23" s="25" customFormat="1" ht="12.75" customHeight="1" x14ac:dyDescent="0.25">
      <c r="A612" s="54" t="str">
        <f>TEXT(E612,0)</f>
        <v>9781474794794</v>
      </c>
      <c r="B612" s="99">
        <f>G612*F612</f>
        <v>0</v>
      </c>
      <c r="C612" s="121"/>
      <c r="D612" s="54">
        <v>50</v>
      </c>
      <c r="E612" s="104">
        <v>9781474794794</v>
      </c>
      <c r="F612" s="100"/>
      <c r="G612" s="90">
        <v>6.99</v>
      </c>
      <c r="H612" s="54" t="s">
        <v>595</v>
      </c>
      <c r="I612" s="91" t="s">
        <v>769</v>
      </c>
      <c r="J612" s="91" t="s">
        <v>776</v>
      </c>
      <c r="K612" s="57">
        <v>44049</v>
      </c>
      <c r="L612" s="46" t="s">
        <v>57</v>
      </c>
      <c r="M612" s="32" t="s">
        <v>106</v>
      </c>
      <c r="N612" s="32" t="s">
        <v>343</v>
      </c>
      <c r="O612" s="32" t="s">
        <v>129</v>
      </c>
      <c r="P612" s="32" t="s">
        <v>109</v>
      </c>
      <c r="Q612" s="32" t="s">
        <v>52</v>
      </c>
      <c r="R612" s="25">
        <v>4</v>
      </c>
      <c r="S612" s="26" t="s">
        <v>545</v>
      </c>
    </row>
    <row r="613" spans="1:23" s="25" customFormat="1" ht="12.75" customHeight="1" x14ac:dyDescent="0.25">
      <c r="A613" s="54" t="str">
        <f>TEXT(E613,0)</f>
        <v>9781398249042</v>
      </c>
      <c r="B613" s="99">
        <f>G613*F613</f>
        <v>0</v>
      </c>
      <c r="C613" s="121"/>
      <c r="D613" s="54">
        <v>50</v>
      </c>
      <c r="E613" s="104">
        <v>9781398249042</v>
      </c>
      <c r="F613" s="100"/>
      <c r="G613" s="90">
        <v>6.99</v>
      </c>
      <c r="H613" s="54" t="s">
        <v>595</v>
      </c>
      <c r="I613" s="91" t="s">
        <v>777</v>
      </c>
      <c r="J613" s="91" t="s">
        <v>778</v>
      </c>
      <c r="K613" s="57">
        <v>45071</v>
      </c>
      <c r="L613" s="46" t="s">
        <v>57</v>
      </c>
      <c r="M613" s="32" t="s">
        <v>115</v>
      </c>
      <c r="N613" s="32" t="s">
        <v>343</v>
      </c>
      <c r="O613" s="32" t="s">
        <v>117</v>
      </c>
      <c r="P613" s="32" t="s">
        <v>109</v>
      </c>
      <c r="Q613" s="142" t="s">
        <v>52</v>
      </c>
      <c r="S613" s="26" t="s">
        <v>79</v>
      </c>
      <c r="T613" s="25" t="s">
        <v>66</v>
      </c>
    </row>
    <row r="614" spans="1:23" s="25" customFormat="1" ht="12.75" customHeight="1" x14ac:dyDescent="0.25">
      <c r="A614" s="54" t="str">
        <f>TEXT(E614,0)</f>
        <v>9781398249011</v>
      </c>
      <c r="B614" s="99">
        <f>G614*F614</f>
        <v>0</v>
      </c>
      <c r="C614" s="121"/>
      <c r="D614" s="54">
        <v>50</v>
      </c>
      <c r="E614" s="104">
        <v>9781398249011</v>
      </c>
      <c r="F614" s="100"/>
      <c r="G614" s="90">
        <v>6.99</v>
      </c>
      <c r="H614" s="54" t="s">
        <v>595</v>
      </c>
      <c r="I614" s="91" t="s">
        <v>777</v>
      </c>
      <c r="J614" s="91" t="s">
        <v>779</v>
      </c>
      <c r="K614" s="57">
        <v>45071</v>
      </c>
      <c r="L614" s="46" t="s">
        <v>57</v>
      </c>
      <c r="M614" s="32" t="s">
        <v>115</v>
      </c>
      <c r="N614" s="32" t="s">
        <v>343</v>
      </c>
      <c r="O614" s="32" t="s">
        <v>117</v>
      </c>
      <c r="P614" s="32" t="s">
        <v>109</v>
      </c>
      <c r="Q614" s="142" t="s">
        <v>52</v>
      </c>
      <c r="S614" s="26" t="s">
        <v>79</v>
      </c>
      <c r="T614" s="25" t="s">
        <v>525</v>
      </c>
    </row>
    <row r="615" spans="1:23" s="25" customFormat="1" ht="12.75" customHeight="1" x14ac:dyDescent="0.25">
      <c r="A615" s="54" t="str">
        <f>TEXT(E615,0)</f>
        <v>9781398249028</v>
      </c>
      <c r="B615" s="99">
        <f>G615*F615</f>
        <v>0</v>
      </c>
      <c r="C615" s="121"/>
      <c r="D615" s="54">
        <v>50</v>
      </c>
      <c r="E615" s="104">
        <v>9781398249028</v>
      </c>
      <c r="F615" s="100"/>
      <c r="G615" s="90">
        <v>6.99</v>
      </c>
      <c r="H615" s="54" t="s">
        <v>595</v>
      </c>
      <c r="I615" s="91" t="s">
        <v>777</v>
      </c>
      <c r="J615" s="91" t="s">
        <v>780</v>
      </c>
      <c r="K615" s="57">
        <v>45099</v>
      </c>
      <c r="L615" s="46" t="s">
        <v>57</v>
      </c>
      <c r="M615" s="32" t="s">
        <v>115</v>
      </c>
      <c r="N615" s="32" t="s">
        <v>343</v>
      </c>
      <c r="O615" s="32" t="s">
        <v>117</v>
      </c>
      <c r="P615" s="32" t="s">
        <v>109</v>
      </c>
      <c r="Q615" s="142" t="s">
        <v>52</v>
      </c>
      <c r="S615" s="26" t="s">
        <v>79</v>
      </c>
      <c r="T615" s="25" t="s">
        <v>545</v>
      </c>
    </row>
    <row r="616" spans="1:23" s="25" customFormat="1" ht="12.75" customHeight="1" x14ac:dyDescent="0.25">
      <c r="A616" s="54" t="str">
        <f>TEXT(E616,0)</f>
        <v>9781398249035</v>
      </c>
      <c r="B616" s="99">
        <f>G616*F616</f>
        <v>0</v>
      </c>
      <c r="C616" s="121"/>
      <c r="D616" s="54">
        <v>50</v>
      </c>
      <c r="E616" s="104">
        <v>9781398249035</v>
      </c>
      <c r="F616" s="100"/>
      <c r="G616" s="90">
        <v>6.99</v>
      </c>
      <c r="H616" s="54" t="s">
        <v>595</v>
      </c>
      <c r="I616" s="91" t="s">
        <v>777</v>
      </c>
      <c r="J616" s="91" t="s">
        <v>781</v>
      </c>
      <c r="K616" s="57">
        <v>45099</v>
      </c>
      <c r="L616" s="46" t="s">
        <v>57</v>
      </c>
      <c r="M616" s="32" t="s">
        <v>115</v>
      </c>
      <c r="N616" s="32" t="s">
        <v>343</v>
      </c>
      <c r="O616" s="32" t="s">
        <v>117</v>
      </c>
      <c r="P616" s="32" t="s">
        <v>109</v>
      </c>
      <c r="Q616" s="142" t="s">
        <v>52</v>
      </c>
      <c r="S616" s="26" t="s">
        <v>79</v>
      </c>
      <c r="T616" s="25" t="s">
        <v>53</v>
      </c>
    </row>
    <row r="617" spans="1:23" s="25" customFormat="1" ht="12.75" customHeight="1" x14ac:dyDescent="0.25">
      <c r="A617" s="54" t="str">
        <f>TEXT(E617,0)</f>
        <v>9781398253896</v>
      </c>
      <c r="B617" s="99">
        <f>G617*F617</f>
        <v>0</v>
      </c>
      <c r="C617" s="121"/>
      <c r="D617" s="54">
        <v>50</v>
      </c>
      <c r="E617" s="104">
        <v>9781398253896</v>
      </c>
      <c r="F617" s="100"/>
      <c r="G617" s="90">
        <v>6.99</v>
      </c>
      <c r="H617" s="54" t="s">
        <v>595</v>
      </c>
      <c r="I617" s="91" t="s">
        <v>777</v>
      </c>
      <c r="J617" s="91" t="s">
        <v>782</v>
      </c>
      <c r="K617" s="57">
        <v>45463</v>
      </c>
      <c r="L617" s="46" t="s">
        <v>57</v>
      </c>
      <c r="M617" s="32" t="s">
        <v>115</v>
      </c>
      <c r="N617" s="32" t="s">
        <v>343</v>
      </c>
      <c r="O617" s="32" t="s">
        <v>117</v>
      </c>
      <c r="P617" s="32" t="s">
        <v>109</v>
      </c>
      <c r="Q617" s="142" t="s">
        <v>52</v>
      </c>
      <c r="S617" s="26" t="s">
        <v>79</v>
      </c>
      <c r="T617" s="25" t="s">
        <v>172</v>
      </c>
      <c r="U617" s="27"/>
      <c r="V617" s="27"/>
      <c r="W617" s="27"/>
    </row>
    <row r="618" spans="1:23" s="25" customFormat="1" ht="12.75" customHeight="1" x14ac:dyDescent="0.25">
      <c r="A618" s="54" t="str">
        <f>TEXT(E618,0)</f>
        <v>9781398253889</v>
      </c>
      <c r="B618" s="99">
        <f>G618*F618</f>
        <v>0</v>
      </c>
      <c r="C618" s="121"/>
      <c r="D618" s="54">
        <v>50</v>
      </c>
      <c r="E618" s="104">
        <v>9781398253889</v>
      </c>
      <c r="F618" s="100"/>
      <c r="G618" s="90">
        <v>6.99</v>
      </c>
      <c r="H618" s="54" t="s">
        <v>595</v>
      </c>
      <c r="I618" s="91" t="s">
        <v>777</v>
      </c>
      <c r="J618" s="91" t="s">
        <v>783</v>
      </c>
      <c r="K618" s="57">
        <v>45463</v>
      </c>
      <c r="L618" s="46" t="s">
        <v>57</v>
      </c>
      <c r="M618" s="32" t="s">
        <v>115</v>
      </c>
      <c r="N618" s="32" t="s">
        <v>343</v>
      </c>
      <c r="O618" s="32" t="s">
        <v>117</v>
      </c>
      <c r="P618" s="32" t="s">
        <v>109</v>
      </c>
      <c r="Q618" s="142" t="s">
        <v>52</v>
      </c>
      <c r="S618" s="26" t="s">
        <v>79</v>
      </c>
      <c r="T618" s="25" t="s">
        <v>61</v>
      </c>
      <c r="U618" s="27"/>
      <c r="V618" s="27"/>
      <c r="W618" s="27"/>
    </row>
    <row r="619" spans="1:23" s="25" customFormat="1" ht="12.75" customHeight="1" x14ac:dyDescent="0.25">
      <c r="A619" s="54" t="str">
        <f>TEXT(E619,0)</f>
        <v>9781398253919</v>
      </c>
      <c r="B619" s="99">
        <f>G619*F619</f>
        <v>0</v>
      </c>
      <c r="C619" s="121"/>
      <c r="D619" s="54">
        <v>50</v>
      </c>
      <c r="E619" s="104">
        <v>9781398253919</v>
      </c>
      <c r="F619" s="100"/>
      <c r="G619" s="90">
        <v>6.99</v>
      </c>
      <c r="H619" s="54" t="s">
        <v>595</v>
      </c>
      <c r="I619" s="91" t="s">
        <v>777</v>
      </c>
      <c r="J619" s="91" t="s">
        <v>784</v>
      </c>
      <c r="K619" s="57">
        <v>45435</v>
      </c>
      <c r="L619" s="46" t="s">
        <v>57</v>
      </c>
      <c r="M619" s="32" t="s">
        <v>115</v>
      </c>
      <c r="N619" s="32" t="s">
        <v>343</v>
      </c>
      <c r="O619" s="32" t="s">
        <v>117</v>
      </c>
      <c r="P619" s="32" t="s">
        <v>109</v>
      </c>
      <c r="Q619" s="142" t="s">
        <v>52</v>
      </c>
      <c r="R619" s="26"/>
      <c r="S619" s="26" t="s">
        <v>79</v>
      </c>
      <c r="U619" s="27"/>
      <c r="V619" s="27"/>
      <c r="W619" s="27"/>
    </row>
    <row r="620" spans="1:23" s="25" customFormat="1" ht="12" customHeight="1" x14ac:dyDescent="0.25">
      <c r="A620" s="54" t="str">
        <f>TEXT(E620,0)</f>
        <v>9781398253902</v>
      </c>
      <c r="B620" s="99">
        <f>G620*F620</f>
        <v>0</v>
      </c>
      <c r="C620" s="121"/>
      <c r="D620" s="54">
        <v>50</v>
      </c>
      <c r="E620" s="104">
        <v>9781398253902</v>
      </c>
      <c r="F620" s="100"/>
      <c r="G620" s="90">
        <v>6.99</v>
      </c>
      <c r="H620" s="54" t="s">
        <v>595</v>
      </c>
      <c r="I620" s="91" t="s">
        <v>777</v>
      </c>
      <c r="J620" s="91" t="s">
        <v>785</v>
      </c>
      <c r="K620" s="57">
        <v>45435</v>
      </c>
      <c r="L620" s="46" t="s">
        <v>57</v>
      </c>
      <c r="M620" s="32" t="s">
        <v>115</v>
      </c>
      <c r="N620" s="32" t="s">
        <v>343</v>
      </c>
      <c r="O620" s="32" t="s">
        <v>117</v>
      </c>
      <c r="P620" s="32" t="s">
        <v>109</v>
      </c>
      <c r="Q620" s="142" t="s">
        <v>52</v>
      </c>
      <c r="S620" s="26" t="s">
        <v>79</v>
      </c>
    </row>
    <row r="621" spans="1:23" s="25" customFormat="1" ht="12" customHeight="1" x14ac:dyDescent="0.25">
      <c r="A621" s="54" t="str">
        <f>TEXT(E621,0)</f>
        <v>9781398254923</v>
      </c>
      <c r="B621" s="99">
        <f>G621*F621</f>
        <v>0</v>
      </c>
      <c r="C621" s="121"/>
      <c r="D621" s="54">
        <v>50</v>
      </c>
      <c r="E621" s="104">
        <v>9781398254923</v>
      </c>
      <c r="F621" s="100"/>
      <c r="G621" s="90">
        <v>6.99</v>
      </c>
      <c r="H621" s="54" t="s">
        <v>595</v>
      </c>
      <c r="I621" s="91" t="s">
        <v>786</v>
      </c>
      <c r="J621" s="91" t="s">
        <v>787</v>
      </c>
      <c r="K621" s="57">
        <v>45351</v>
      </c>
      <c r="L621" s="46" t="s">
        <v>57</v>
      </c>
      <c r="M621" s="32" t="s">
        <v>115</v>
      </c>
      <c r="N621" s="32" t="s">
        <v>343</v>
      </c>
      <c r="O621" s="32" t="s">
        <v>129</v>
      </c>
      <c r="P621" s="32" t="s">
        <v>109</v>
      </c>
      <c r="Q621" s="142" t="s">
        <v>52</v>
      </c>
      <c r="S621" s="26"/>
      <c r="T621" s="27"/>
    </row>
    <row r="622" spans="1:23" s="25" customFormat="1" ht="12" customHeight="1" x14ac:dyDescent="0.25">
      <c r="A622" s="54" t="str">
        <f>TEXT(E622,0)</f>
        <v>9781398254954</v>
      </c>
      <c r="B622" s="99">
        <f>G622*F622</f>
        <v>0</v>
      </c>
      <c r="C622" s="121"/>
      <c r="D622" s="54">
        <v>50</v>
      </c>
      <c r="E622" s="104">
        <v>9781398254954</v>
      </c>
      <c r="F622" s="100"/>
      <c r="G622" s="90">
        <v>6.99</v>
      </c>
      <c r="H622" s="54" t="s">
        <v>595</v>
      </c>
      <c r="I622" s="91" t="s">
        <v>786</v>
      </c>
      <c r="J622" s="91" t="s">
        <v>790</v>
      </c>
      <c r="K622" s="57">
        <v>45351</v>
      </c>
      <c r="L622" s="46" t="s">
        <v>57</v>
      </c>
      <c r="M622" s="32" t="s">
        <v>115</v>
      </c>
      <c r="N622" s="32" t="s">
        <v>343</v>
      </c>
      <c r="O622" s="32" t="s">
        <v>129</v>
      </c>
      <c r="P622" s="32" t="s">
        <v>109</v>
      </c>
      <c r="Q622" s="142" t="s">
        <v>52</v>
      </c>
      <c r="S622" s="26"/>
      <c r="T622" s="25" t="s">
        <v>58</v>
      </c>
    </row>
    <row r="623" spans="1:23" s="25" customFormat="1" ht="12" customHeight="1" x14ac:dyDescent="0.25">
      <c r="A623" s="54" t="str">
        <f>TEXT(E623,0)</f>
        <v>9781398254947</v>
      </c>
      <c r="B623" s="99">
        <f>G623*F623</f>
        <v>0</v>
      </c>
      <c r="C623" s="121"/>
      <c r="D623" s="54">
        <v>50</v>
      </c>
      <c r="E623" s="104">
        <v>9781398254947</v>
      </c>
      <c r="F623" s="100"/>
      <c r="G623" s="90">
        <v>6.99</v>
      </c>
      <c r="H623" s="54" t="s">
        <v>595</v>
      </c>
      <c r="I623" s="91" t="s">
        <v>786</v>
      </c>
      <c r="J623" s="91" t="s">
        <v>789</v>
      </c>
      <c r="K623" s="57">
        <v>45379</v>
      </c>
      <c r="L623" s="46" t="s">
        <v>57</v>
      </c>
      <c r="M623" s="32" t="s">
        <v>115</v>
      </c>
      <c r="N623" s="32" t="s">
        <v>343</v>
      </c>
      <c r="O623" s="32" t="s">
        <v>129</v>
      </c>
      <c r="P623" s="32" t="s">
        <v>109</v>
      </c>
      <c r="Q623" s="142" t="s">
        <v>52</v>
      </c>
      <c r="S623" s="26"/>
    </row>
    <row r="624" spans="1:23" s="25" customFormat="1" ht="12.75" customHeight="1" x14ac:dyDescent="0.25">
      <c r="A624" s="54" t="str">
        <f>TEXT(E624,0)</f>
        <v>9781398254930</v>
      </c>
      <c r="B624" s="99">
        <f>G624*F624</f>
        <v>0</v>
      </c>
      <c r="C624" s="121"/>
      <c r="D624" s="54">
        <v>50</v>
      </c>
      <c r="E624" s="104">
        <v>9781398254930</v>
      </c>
      <c r="F624" s="100"/>
      <c r="G624" s="90">
        <v>6.99</v>
      </c>
      <c r="H624" s="54" t="s">
        <v>595</v>
      </c>
      <c r="I624" s="91" t="s">
        <v>786</v>
      </c>
      <c r="J624" s="91" t="s">
        <v>788</v>
      </c>
      <c r="K624" s="57">
        <v>45379</v>
      </c>
      <c r="L624" s="46" t="s">
        <v>57</v>
      </c>
      <c r="M624" s="32" t="s">
        <v>115</v>
      </c>
      <c r="N624" s="32" t="s">
        <v>343</v>
      </c>
      <c r="O624" s="32" t="s">
        <v>129</v>
      </c>
      <c r="P624" s="32" t="s">
        <v>109</v>
      </c>
      <c r="Q624" s="142" t="s">
        <v>52</v>
      </c>
      <c r="R624" s="26"/>
      <c r="S624" s="26"/>
      <c r="T624" s="25" t="s">
        <v>525</v>
      </c>
    </row>
    <row r="625" spans="1:23" s="25" customFormat="1" ht="12.75" customHeight="1" x14ac:dyDescent="0.25">
      <c r="A625" s="54" t="str">
        <f>TEXT(E625,0)</f>
        <v>9781474784894</v>
      </c>
      <c r="B625" s="99">
        <f>G625*F625</f>
        <v>0</v>
      </c>
      <c r="C625" s="121"/>
      <c r="D625" s="54">
        <v>51</v>
      </c>
      <c r="E625" s="104">
        <v>9781474784894</v>
      </c>
      <c r="F625" s="100"/>
      <c r="G625" s="90">
        <v>6.99</v>
      </c>
      <c r="H625" s="54" t="s">
        <v>595</v>
      </c>
      <c r="I625" s="91" t="s">
        <v>791</v>
      </c>
      <c r="J625" s="91" t="s">
        <v>792</v>
      </c>
      <c r="K625" s="57">
        <v>43923</v>
      </c>
      <c r="L625" s="46" t="s">
        <v>57</v>
      </c>
      <c r="M625" s="32" t="s">
        <v>160</v>
      </c>
      <c r="N625" s="32" t="s">
        <v>161</v>
      </c>
      <c r="O625" s="32" t="s">
        <v>92</v>
      </c>
      <c r="P625" s="32" t="s">
        <v>109</v>
      </c>
      <c r="Q625" s="142" t="s">
        <v>110</v>
      </c>
      <c r="R625" s="25">
        <v>2.9</v>
      </c>
      <c r="S625" s="26" t="s">
        <v>284</v>
      </c>
      <c r="T625" s="25" t="s">
        <v>60</v>
      </c>
    </row>
    <row r="626" spans="1:23" s="25" customFormat="1" ht="12.75" customHeight="1" x14ac:dyDescent="0.25">
      <c r="A626" s="54" t="str">
        <f>TEXT(E626,0)</f>
        <v>9781474784924</v>
      </c>
      <c r="B626" s="99">
        <f>G626*F626</f>
        <v>0</v>
      </c>
      <c r="C626" s="121"/>
      <c r="D626" s="54">
        <v>51</v>
      </c>
      <c r="E626" s="104">
        <v>9781474784924</v>
      </c>
      <c r="F626" s="100"/>
      <c r="G626" s="90">
        <v>6.99</v>
      </c>
      <c r="H626" s="54" t="s">
        <v>595</v>
      </c>
      <c r="I626" s="91" t="s">
        <v>791</v>
      </c>
      <c r="J626" s="91" t="s">
        <v>793</v>
      </c>
      <c r="K626" s="57">
        <v>43923</v>
      </c>
      <c r="L626" s="46" t="s">
        <v>57</v>
      </c>
      <c r="M626" s="32" t="s">
        <v>160</v>
      </c>
      <c r="N626" s="32" t="s">
        <v>161</v>
      </c>
      <c r="O626" s="32" t="s">
        <v>92</v>
      </c>
      <c r="P626" s="32" t="s">
        <v>109</v>
      </c>
      <c r="Q626" s="142" t="s">
        <v>110</v>
      </c>
      <c r="R626" s="25">
        <v>3.2</v>
      </c>
      <c r="S626" s="26" t="s">
        <v>284</v>
      </c>
    </row>
    <row r="627" spans="1:23" s="25" customFormat="1" ht="12.75" customHeight="1" x14ac:dyDescent="0.25">
      <c r="A627" s="54" t="str">
        <f>TEXT(E627,0)</f>
        <v>9781474793223</v>
      </c>
      <c r="B627" s="99">
        <f>G627*F627</f>
        <v>0</v>
      </c>
      <c r="C627" s="121"/>
      <c r="D627" s="54">
        <v>51</v>
      </c>
      <c r="E627" s="104">
        <v>9781474793223</v>
      </c>
      <c r="F627" s="100"/>
      <c r="G627" s="90">
        <v>6.99</v>
      </c>
      <c r="H627" s="54" t="s">
        <v>595</v>
      </c>
      <c r="I627" s="91" t="s">
        <v>791</v>
      </c>
      <c r="J627" s="91" t="s">
        <v>794</v>
      </c>
      <c r="K627" s="57">
        <v>44175</v>
      </c>
      <c r="L627" s="46" t="s">
        <v>57</v>
      </c>
      <c r="M627" s="32" t="s">
        <v>160</v>
      </c>
      <c r="N627" s="32" t="s">
        <v>161</v>
      </c>
      <c r="O627" s="32" t="s">
        <v>92</v>
      </c>
      <c r="P627" s="32" t="s">
        <v>109</v>
      </c>
      <c r="Q627" s="142" t="s">
        <v>110</v>
      </c>
      <c r="R627" s="25">
        <v>2.8</v>
      </c>
      <c r="S627" s="26" t="s">
        <v>284</v>
      </c>
      <c r="T627" s="25" t="s">
        <v>503</v>
      </c>
    </row>
    <row r="628" spans="1:23" s="25" customFormat="1" ht="12.75" customHeight="1" x14ac:dyDescent="0.25">
      <c r="A628" s="54" t="str">
        <f>TEXT(E628,0)</f>
        <v>9781474784917</v>
      </c>
      <c r="B628" s="99">
        <f>G628*F628</f>
        <v>0</v>
      </c>
      <c r="C628" s="121"/>
      <c r="D628" s="54">
        <v>51</v>
      </c>
      <c r="E628" s="104">
        <v>9781474784917</v>
      </c>
      <c r="F628" s="100"/>
      <c r="G628" s="90">
        <v>6.99</v>
      </c>
      <c r="H628" s="54" t="s">
        <v>595</v>
      </c>
      <c r="I628" s="91" t="s">
        <v>791</v>
      </c>
      <c r="J628" s="91" t="s">
        <v>796</v>
      </c>
      <c r="K628" s="57">
        <v>43867</v>
      </c>
      <c r="L628" s="46" t="s">
        <v>57</v>
      </c>
      <c r="M628" s="32" t="s">
        <v>160</v>
      </c>
      <c r="N628" s="32" t="s">
        <v>161</v>
      </c>
      <c r="O628" s="32" t="s">
        <v>92</v>
      </c>
      <c r="P628" s="32" t="s">
        <v>109</v>
      </c>
      <c r="Q628" s="142" t="s">
        <v>110</v>
      </c>
      <c r="R628" s="25">
        <v>2.9</v>
      </c>
      <c r="S628" s="26" t="s">
        <v>284</v>
      </c>
      <c r="T628" s="25" t="s">
        <v>172</v>
      </c>
    </row>
    <row r="629" spans="1:23" s="25" customFormat="1" ht="12.75" customHeight="1" x14ac:dyDescent="0.25">
      <c r="A629" s="54" t="str">
        <f>TEXT(E629,0)</f>
        <v>9781474793193</v>
      </c>
      <c r="B629" s="99">
        <f>G629*F629</f>
        <v>0</v>
      </c>
      <c r="C629" s="121"/>
      <c r="D629" s="54">
        <v>51</v>
      </c>
      <c r="E629" s="104">
        <v>9781474793193</v>
      </c>
      <c r="F629" s="100"/>
      <c r="G629" s="90">
        <v>6.99</v>
      </c>
      <c r="H629" s="54" t="s">
        <v>595</v>
      </c>
      <c r="I629" s="91" t="s">
        <v>791</v>
      </c>
      <c r="J629" s="91" t="s">
        <v>795</v>
      </c>
      <c r="K629" s="57">
        <v>44105</v>
      </c>
      <c r="L629" s="46" t="s">
        <v>57</v>
      </c>
      <c r="M629" s="32" t="s">
        <v>160</v>
      </c>
      <c r="N629" s="32" t="s">
        <v>161</v>
      </c>
      <c r="O629" s="32" t="s">
        <v>92</v>
      </c>
      <c r="P629" s="32" t="s">
        <v>109</v>
      </c>
      <c r="Q629" s="142" t="s">
        <v>110</v>
      </c>
      <c r="R629" s="25">
        <v>2.6</v>
      </c>
      <c r="S629" s="26" t="s">
        <v>284</v>
      </c>
      <c r="T629" s="25" t="s">
        <v>75</v>
      </c>
    </row>
    <row r="630" spans="1:23" s="25" customFormat="1" ht="12.75" customHeight="1" x14ac:dyDescent="0.25">
      <c r="A630" s="54" t="str">
        <f>TEXT(E630,0)</f>
        <v>9781474793230</v>
      </c>
      <c r="B630" s="99">
        <f>G630*F630</f>
        <v>0</v>
      </c>
      <c r="C630" s="121"/>
      <c r="D630" s="54">
        <v>51</v>
      </c>
      <c r="E630" s="104">
        <v>9781474793230</v>
      </c>
      <c r="F630" s="100"/>
      <c r="G630" s="90">
        <v>6.99</v>
      </c>
      <c r="H630" s="54" t="s">
        <v>595</v>
      </c>
      <c r="I630" s="91" t="s">
        <v>791</v>
      </c>
      <c r="J630" s="91" t="s">
        <v>797</v>
      </c>
      <c r="K630" s="57">
        <v>44175</v>
      </c>
      <c r="L630" s="46" t="s">
        <v>57</v>
      </c>
      <c r="M630" s="32" t="s">
        <v>160</v>
      </c>
      <c r="N630" s="32" t="s">
        <v>161</v>
      </c>
      <c r="O630" s="32" t="s">
        <v>92</v>
      </c>
      <c r="P630" s="32" t="s">
        <v>109</v>
      </c>
      <c r="Q630" s="32" t="s">
        <v>110</v>
      </c>
      <c r="R630" s="25">
        <v>2.9</v>
      </c>
      <c r="S630" s="26" t="s">
        <v>284</v>
      </c>
      <c r="T630" s="25" t="s">
        <v>545</v>
      </c>
    </row>
    <row r="631" spans="1:23" s="25" customFormat="1" ht="12.75" customHeight="1" x14ac:dyDescent="0.25">
      <c r="A631" s="54" t="str">
        <f>TEXT(E631,0)</f>
        <v>9781474784931</v>
      </c>
      <c r="B631" s="99">
        <f>G631*F631</f>
        <v>0</v>
      </c>
      <c r="C631" s="121"/>
      <c r="D631" s="54">
        <v>51</v>
      </c>
      <c r="E631" s="104">
        <v>9781474784931</v>
      </c>
      <c r="F631" s="100"/>
      <c r="G631" s="90">
        <v>6.99</v>
      </c>
      <c r="H631" s="54" t="s">
        <v>595</v>
      </c>
      <c r="I631" s="91" t="s">
        <v>791</v>
      </c>
      <c r="J631" s="91" t="s">
        <v>798</v>
      </c>
      <c r="K631" s="57">
        <v>43867</v>
      </c>
      <c r="L631" s="46" t="s">
        <v>57</v>
      </c>
      <c r="M631" s="32" t="s">
        <v>160</v>
      </c>
      <c r="N631" s="32" t="s">
        <v>161</v>
      </c>
      <c r="O631" s="32" t="s">
        <v>92</v>
      </c>
      <c r="P631" s="32" t="s">
        <v>109</v>
      </c>
      <c r="Q631" s="32" t="s">
        <v>110</v>
      </c>
      <c r="R631" s="25">
        <v>2.9</v>
      </c>
      <c r="S631" s="26" t="s">
        <v>284</v>
      </c>
      <c r="T631" s="27"/>
    </row>
    <row r="632" spans="1:23" s="25" customFormat="1" ht="12.75" customHeight="1" x14ac:dyDescent="0.25">
      <c r="A632" s="54" t="str">
        <f>TEXT(E632,0)</f>
        <v>9781474793209</v>
      </c>
      <c r="B632" s="99">
        <f>G632*F632</f>
        <v>0</v>
      </c>
      <c r="C632" s="121"/>
      <c r="D632" s="54">
        <v>51</v>
      </c>
      <c r="E632" s="104">
        <v>9781474793209</v>
      </c>
      <c r="F632" s="100"/>
      <c r="G632" s="90">
        <v>6.99</v>
      </c>
      <c r="H632" s="54" t="s">
        <v>595</v>
      </c>
      <c r="I632" s="91" t="s">
        <v>791</v>
      </c>
      <c r="J632" s="91" t="s">
        <v>799</v>
      </c>
      <c r="K632" s="57">
        <v>44161</v>
      </c>
      <c r="L632" s="46" t="s">
        <v>57</v>
      </c>
      <c r="M632" s="32" t="s">
        <v>160</v>
      </c>
      <c r="N632" s="32" t="s">
        <v>161</v>
      </c>
      <c r="O632" s="32" t="s">
        <v>92</v>
      </c>
      <c r="P632" s="32" t="s">
        <v>109</v>
      </c>
      <c r="Q632" s="32" t="s">
        <v>110</v>
      </c>
      <c r="R632" s="25">
        <v>2.7</v>
      </c>
      <c r="S632" s="26" t="s">
        <v>284</v>
      </c>
      <c r="T632" s="25" t="s">
        <v>72</v>
      </c>
    </row>
    <row r="633" spans="1:23" s="25" customFormat="1" ht="12.75" customHeight="1" x14ac:dyDescent="0.25">
      <c r="A633" s="54" t="str">
        <f>TEXT(E633,0)</f>
        <v>9781474793186</v>
      </c>
      <c r="B633" s="99">
        <f>G633*F633</f>
        <v>0</v>
      </c>
      <c r="C633" s="121"/>
      <c r="D633" s="54">
        <v>51</v>
      </c>
      <c r="E633" s="104">
        <v>9781474793186</v>
      </c>
      <c r="F633" s="100"/>
      <c r="G633" s="90">
        <v>6.99</v>
      </c>
      <c r="H633" s="54" t="s">
        <v>595</v>
      </c>
      <c r="I633" s="91" t="s">
        <v>791</v>
      </c>
      <c r="J633" s="91" t="s">
        <v>800</v>
      </c>
      <c r="K633" s="57">
        <v>44105</v>
      </c>
      <c r="L633" s="46" t="s">
        <v>57</v>
      </c>
      <c r="M633" s="32" t="s">
        <v>160</v>
      </c>
      <c r="N633" s="32" t="s">
        <v>161</v>
      </c>
      <c r="O633" s="32" t="s">
        <v>92</v>
      </c>
      <c r="P633" s="32" t="s">
        <v>109</v>
      </c>
      <c r="Q633" s="32" t="s">
        <v>110</v>
      </c>
      <c r="R633" s="25">
        <v>3</v>
      </c>
      <c r="S633" s="26" t="s">
        <v>284</v>
      </c>
      <c r="T633" s="25" t="s">
        <v>284</v>
      </c>
    </row>
    <row r="634" spans="1:23" s="25" customFormat="1" ht="12.75" customHeight="1" x14ac:dyDescent="0.25">
      <c r="A634" s="54" t="str">
        <f>TEXT(E634,0)</f>
        <v>9781474784900</v>
      </c>
      <c r="B634" s="99">
        <f>G634*F634</f>
        <v>0</v>
      </c>
      <c r="C634" s="121"/>
      <c r="D634" s="54">
        <v>51</v>
      </c>
      <c r="E634" s="104">
        <v>9781474784900</v>
      </c>
      <c r="F634" s="100"/>
      <c r="G634" s="90">
        <v>6.99</v>
      </c>
      <c r="H634" s="54" t="s">
        <v>595</v>
      </c>
      <c r="I634" s="91" t="s">
        <v>791</v>
      </c>
      <c r="J634" s="91" t="s">
        <v>801</v>
      </c>
      <c r="K634" s="57">
        <v>43895</v>
      </c>
      <c r="L634" s="46" t="s">
        <v>57</v>
      </c>
      <c r="M634" s="32" t="s">
        <v>160</v>
      </c>
      <c r="N634" s="32" t="s">
        <v>161</v>
      </c>
      <c r="O634" s="32" t="s">
        <v>92</v>
      </c>
      <c r="P634" s="32" t="s">
        <v>109</v>
      </c>
      <c r="Q634" s="32" t="s">
        <v>110</v>
      </c>
      <c r="R634" s="25">
        <v>3.1</v>
      </c>
      <c r="S634" s="26" t="s">
        <v>284</v>
      </c>
      <c r="T634" s="25" t="s">
        <v>72</v>
      </c>
    </row>
    <row r="635" spans="1:23" s="25" customFormat="1" ht="12.75" customHeight="1" x14ac:dyDescent="0.25">
      <c r="A635" s="54" t="str">
        <f>TEXT(E635,0)</f>
        <v>9781474784948</v>
      </c>
      <c r="B635" s="99">
        <f>G635*F635</f>
        <v>0</v>
      </c>
      <c r="C635" s="121"/>
      <c r="D635" s="54">
        <v>51</v>
      </c>
      <c r="E635" s="104">
        <v>9781474784948</v>
      </c>
      <c r="F635" s="100"/>
      <c r="G635" s="90">
        <v>6.99</v>
      </c>
      <c r="H635" s="54" t="s">
        <v>595</v>
      </c>
      <c r="I635" s="91" t="s">
        <v>791</v>
      </c>
      <c r="J635" s="91" t="s">
        <v>802</v>
      </c>
      <c r="K635" s="57">
        <v>43895</v>
      </c>
      <c r="L635" s="46" t="s">
        <v>57</v>
      </c>
      <c r="M635" s="32" t="s">
        <v>160</v>
      </c>
      <c r="N635" s="32" t="s">
        <v>161</v>
      </c>
      <c r="O635" s="32" t="s">
        <v>92</v>
      </c>
      <c r="P635" s="32" t="s">
        <v>109</v>
      </c>
      <c r="Q635" s="32" t="s">
        <v>110</v>
      </c>
      <c r="R635" s="26">
        <v>3.2</v>
      </c>
      <c r="S635" s="26" t="s">
        <v>284</v>
      </c>
      <c r="T635" s="25" t="s">
        <v>66</v>
      </c>
    </row>
    <row r="636" spans="1:23" s="25" customFormat="1" ht="12.75" customHeight="1" x14ac:dyDescent="0.25">
      <c r="A636" s="54" t="str">
        <f>TEXT(E636,0)</f>
        <v>9781474793216</v>
      </c>
      <c r="B636" s="99">
        <f>G636*F636</f>
        <v>0</v>
      </c>
      <c r="C636" s="121"/>
      <c r="D636" s="54">
        <v>51</v>
      </c>
      <c r="E636" s="104">
        <v>9781474793216</v>
      </c>
      <c r="F636" s="100"/>
      <c r="G636" s="90">
        <v>6.99</v>
      </c>
      <c r="H636" s="54" t="s">
        <v>595</v>
      </c>
      <c r="I636" s="91" t="s">
        <v>791</v>
      </c>
      <c r="J636" s="91" t="s">
        <v>803</v>
      </c>
      <c r="K636" s="57">
        <v>44161</v>
      </c>
      <c r="L636" s="46" t="s">
        <v>57</v>
      </c>
      <c r="M636" s="32" t="s">
        <v>160</v>
      </c>
      <c r="N636" s="32" t="s">
        <v>161</v>
      </c>
      <c r="O636" s="32" t="s">
        <v>92</v>
      </c>
      <c r="P636" s="32" t="s">
        <v>109</v>
      </c>
      <c r="Q636" s="32" t="s">
        <v>110</v>
      </c>
      <c r="R636" s="25">
        <v>3.1</v>
      </c>
      <c r="S636" s="26" t="s">
        <v>284</v>
      </c>
      <c r="T636" s="25" t="s">
        <v>172</v>
      </c>
    </row>
    <row r="637" spans="1:23" s="25" customFormat="1" ht="12.75" customHeight="1" x14ac:dyDescent="0.25">
      <c r="A637" s="54" t="str">
        <f>TEXT(E637,0)</f>
        <v>9781474769143</v>
      </c>
      <c r="B637" s="99">
        <f>G637*F637</f>
        <v>0</v>
      </c>
      <c r="C637" s="121"/>
      <c r="D637" s="54">
        <v>51</v>
      </c>
      <c r="E637" s="104">
        <v>9781474769143</v>
      </c>
      <c r="F637" s="100"/>
      <c r="G637" s="90">
        <v>5.99</v>
      </c>
      <c r="H637" s="54" t="s">
        <v>595</v>
      </c>
      <c r="I637" s="91" t="s">
        <v>804</v>
      </c>
      <c r="J637" s="91" t="s">
        <v>805</v>
      </c>
      <c r="K637" s="57">
        <v>43643</v>
      </c>
      <c r="L637" s="46" t="s">
        <v>57</v>
      </c>
      <c r="M637" s="32" t="s">
        <v>160</v>
      </c>
      <c r="N637" s="32" t="s">
        <v>161</v>
      </c>
      <c r="O637" s="32" t="s">
        <v>92</v>
      </c>
      <c r="P637" s="32" t="s">
        <v>109</v>
      </c>
      <c r="Q637" s="142" t="s">
        <v>110</v>
      </c>
      <c r="R637" s="25">
        <v>2.8</v>
      </c>
      <c r="S637" s="26" t="s">
        <v>66</v>
      </c>
    </row>
    <row r="638" spans="1:23" s="25" customFormat="1" ht="12.75" customHeight="1" x14ac:dyDescent="0.25">
      <c r="A638" s="54" t="str">
        <f>TEXT(E638,0)</f>
        <v>9781474759335</v>
      </c>
      <c r="B638" s="99">
        <f>G638*F638</f>
        <v>0</v>
      </c>
      <c r="C638" s="121"/>
      <c r="D638" s="54">
        <v>51</v>
      </c>
      <c r="E638" s="104">
        <v>9781474759335</v>
      </c>
      <c r="F638" s="100"/>
      <c r="G638" s="90">
        <v>5.99</v>
      </c>
      <c r="H638" s="54" t="s">
        <v>595</v>
      </c>
      <c r="I638" s="91" t="s">
        <v>804</v>
      </c>
      <c r="J638" s="91" t="s">
        <v>807</v>
      </c>
      <c r="K638" s="57">
        <v>43405</v>
      </c>
      <c r="L638" s="46" t="s">
        <v>57</v>
      </c>
      <c r="M638" s="32" t="s">
        <v>160</v>
      </c>
      <c r="N638" s="32" t="s">
        <v>161</v>
      </c>
      <c r="O638" s="32" t="s">
        <v>92</v>
      </c>
      <c r="P638" s="32" t="s">
        <v>93</v>
      </c>
      <c r="Q638" s="142" t="s">
        <v>110</v>
      </c>
      <c r="R638" s="25">
        <v>2.8</v>
      </c>
      <c r="S638" s="26" t="s">
        <v>66</v>
      </c>
      <c r="T638" s="25" t="s">
        <v>172</v>
      </c>
      <c r="U638" s="27"/>
      <c r="V638" s="27"/>
      <c r="W638" s="27"/>
    </row>
    <row r="639" spans="1:23" s="25" customFormat="1" ht="12.75" customHeight="1" x14ac:dyDescent="0.25">
      <c r="A639" s="54" t="str">
        <f>TEXT(E639,0)</f>
        <v>9781474759342</v>
      </c>
      <c r="B639" s="99">
        <f>G639*F639</f>
        <v>0</v>
      </c>
      <c r="C639" s="121"/>
      <c r="D639" s="54">
        <v>51</v>
      </c>
      <c r="E639" s="104">
        <v>9781474759342</v>
      </c>
      <c r="F639" s="100"/>
      <c r="G639" s="90">
        <v>5.99</v>
      </c>
      <c r="H639" s="54" t="s">
        <v>595</v>
      </c>
      <c r="I639" s="91" t="s">
        <v>804</v>
      </c>
      <c r="J639" s="91" t="s">
        <v>806</v>
      </c>
      <c r="K639" s="57">
        <v>43377</v>
      </c>
      <c r="L639" s="46" t="s">
        <v>57</v>
      </c>
      <c r="M639" s="32" t="s">
        <v>160</v>
      </c>
      <c r="N639" s="32" t="s">
        <v>161</v>
      </c>
      <c r="O639" s="32" t="s">
        <v>92</v>
      </c>
      <c r="P639" s="32" t="s">
        <v>109</v>
      </c>
      <c r="Q639" s="142" t="s">
        <v>110</v>
      </c>
      <c r="R639" s="25">
        <v>3.1</v>
      </c>
      <c r="S639" s="26" t="s">
        <v>66</v>
      </c>
      <c r="T639" s="25" t="s">
        <v>56</v>
      </c>
    </row>
    <row r="640" spans="1:23" s="25" customFormat="1" ht="12.75" customHeight="1" x14ac:dyDescent="0.25">
      <c r="A640" s="54" t="str">
        <f>TEXT(E640,0)</f>
        <v>9781474759328</v>
      </c>
      <c r="B640" s="99">
        <f>G640*F640</f>
        <v>0</v>
      </c>
      <c r="C640" s="121"/>
      <c r="D640" s="54">
        <v>51</v>
      </c>
      <c r="E640" s="104">
        <v>9781474759328</v>
      </c>
      <c r="F640" s="100"/>
      <c r="G640" s="90">
        <v>5.99</v>
      </c>
      <c r="H640" s="54" t="s">
        <v>595</v>
      </c>
      <c r="I640" s="91" t="s">
        <v>804</v>
      </c>
      <c r="J640" s="91" t="s">
        <v>809</v>
      </c>
      <c r="K640" s="57">
        <v>43349</v>
      </c>
      <c r="L640" s="46" t="s">
        <v>57</v>
      </c>
      <c r="M640" s="32" t="s">
        <v>160</v>
      </c>
      <c r="N640" s="32" t="s">
        <v>161</v>
      </c>
      <c r="O640" s="32" t="s">
        <v>92</v>
      </c>
      <c r="P640" s="32" t="s">
        <v>109</v>
      </c>
      <c r="Q640" s="142" t="s">
        <v>110</v>
      </c>
      <c r="R640" s="25">
        <v>2.8</v>
      </c>
      <c r="S640" s="26" t="s">
        <v>66</v>
      </c>
      <c r="T640" s="25" t="s">
        <v>79</v>
      </c>
    </row>
    <row r="641" spans="1:23" s="25" customFormat="1" ht="12.75" customHeight="1" x14ac:dyDescent="0.25">
      <c r="A641" s="54" t="str">
        <f>TEXT(E641,0)</f>
        <v>9781474759311</v>
      </c>
      <c r="B641" s="99">
        <f>G641*F641</f>
        <v>0</v>
      </c>
      <c r="C641" s="121"/>
      <c r="D641" s="54">
        <v>51</v>
      </c>
      <c r="E641" s="104">
        <v>9781474759311</v>
      </c>
      <c r="F641" s="100"/>
      <c r="G641" s="90">
        <v>5.99</v>
      </c>
      <c r="H641" s="54" t="s">
        <v>595</v>
      </c>
      <c r="I641" s="91" t="s">
        <v>804</v>
      </c>
      <c r="J641" s="91" t="s">
        <v>808</v>
      </c>
      <c r="K641" s="57">
        <v>43349</v>
      </c>
      <c r="L641" s="46" t="s">
        <v>57</v>
      </c>
      <c r="M641" s="32" t="s">
        <v>160</v>
      </c>
      <c r="N641" s="32" t="s">
        <v>161</v>
      </c>
      <c r="O641" s="32" t="s">
        <v>92</v>
      </c>
      <c r="P641" s="32" t="s">
        <v>109</v>
      </c>
      <c r="Q641" s="142" t="s">
        <v>110</v>
      </c>
      <c r="R641" s="25">
        <v>2.7</v>
      </c>
      <c r="S641" s="26" t="s">
        <v>66</v>
      </c>
    </row>
    <row r="642" spans="1:23" s="25" customFormat="1" ht="12.75" customHeight="1" x14ac:dyDescent="0.25">
      <c r="A642" s="54" t="str">
        <f>TEXT(E642,0)</f>
        <v>9781474769136</v>
      </c>
      <c r="B642" s="99">
        <f>G642*F642</f>
        <v>0</v>
      </c>
      <c r="C642" s="121"/>
      <c r="D642" s="54">
        <v>51</v>
      </c>
      <c r="E642" s="104">
        <v>9781474769136</v>
      </c>
      <c r="F642" s="100"/>
      <c r="G642" s="90">
        <v>5.99</v>
      </c>
      <c r="H642" s="54" t="s">
        <v>595</v>
      </c>
      <c r="I642" s="91" t="s">
        <v>804</v>
      </c>
      <c r="J642" s="91" t="s">
        <v>810</v>
      </c>
      <c r="K642" s="57">
        <v>43587</v>
      </c>
      <c r="L642" s="46" t="s">
        <v>57</v>
      </c>
      <c r="M642" s="32" t="s">
        <v>160</v>
      </c>
      <c r="N642" s="32" t="s">
        <v>161</v>
      </c>
      <c r="O642" s="32" t="s">
        <v>92</v>
      </c>
      <c r="P642" s="32" t="s">
        <v>109</v>
      </c>
      <c r="Q642" s="142" t="s">
        <v>110</v>
      </c>
      <c r="R642" s="25">
        <v>2.6</v>
      </c>
      <c r="S642" s="26" t="s">
        <v>66</v>
      </c>
      <c r="T642" s="25" t="s">
        <v>525</v>
      </c>
    </row>
    <row r="643" spans="1:23" s="25" customFormat="1" ht="12.75" customHeight="1" x14ac:dyDescent="0.25">
      <c r="A643" s="54" t="str">
        <f>TEXT(E643,0)</f>
        <v>9781474769129</v>
      </c>
      <c r="B643" s="99">
        <f>G643*F643</f>
        <v>0</v>
      </c>
      <c r="C643" s="121"/>
      <c r="D643" s="54">
        <v>51</v>
      </c>
      <c r="E643" s="104">
        <v>9781474769129</v>
      </c>
      <c r="F643" s="100"/>
      <c r="G643" s="90">
        <v>5.99</v>
      </c>
      <c r="H643" s="54" t="s">
        <v>595</v>
      </c>
      <c r="I643" s="91" t="s">
        <v>804</v>
      </c>
      <c r="J643" s="91" t="s">
        <v>811</v>
      </c>
      <c r="K643" s="57">
        <v>43643</v>
      </c>
      <c r="L643" s="46" t="s">
        <v>57</v>
      </c>
      <c r="M643" s="32" t="s">
        <v>160</v>
      </c>
      <c r="N643" s="32" t="s">
        <v>161</v>
      </c>
      <c r="O643" s="32" t="s">
        <v>92</v>
      </c>
      <c r="P643" s="32" t="s">
        <v>109</v>
      </c>
      <c r="Q643" s="142" t="s">
        <v>110</v>
      </c>
      <c r="R643" s="26">
        <v>2.7</v>
      </c>
      <c r="S643" s="26" t="s">
        <v>66</v>
      </c>
      <c r="T643" s="25" t="s">
        <v>75</v>
      </c>
    </row>
    <row r="644" spans="1:23" s="25" customFormat="1" ht="12.75" customHeight="1" x14ac:dyDescent="0.25">
      <c r="A644" s="54" t="str">
        <f>TEXT(E644,0)</f>
        <v>9781474759359</v>
      </c>
      <c r="B644" s="99">
        <f>G644*F644</f>
        <v>0</v>
      </c>
      <c r="C644" s="121"/>
      <c r="D644" s="54">
        <v>51</v>
      </c>
      <c r="E644" s="104">
        <v>9781474759359</v>
      </c>
      <c r="F644" s="100"/>
      <c r="G644" s="90">
        <v>5.99</v>
      </c>
      <c r="H644" s="54" t="s">
        <v>595</v>
      </c>
      <c r="I644" s="91" t="s">
        <v>804</v>
      </c>
      <c r="J644" s="91" t="s">
        <v>812</v>
      </c>
      <c r="K644" s="57">
        <v>43405</v>
      </c>
      <c r="L644" s="46" t="s">
        <v>57</v>
      </c>
      <c r="M644" s="32" t="s">
        <v>160</v>
      </c>
      <c r="N644" s="32" t="s">
        <v>161</v>
      </c>
      <c r="O644" s="32" t="s">
        <v>92</v>
      </c>
      <c r="P644" s="32" t="s">
        <v>93</v>
      </c>
      <c r="Q644" s="142" t="s">
        <v>110</v>
      </c>
      <c r="R644" s="26">
        <v>2.5</v>
      </c>
      <c r="S644" s="26" t="s">
        <v>66</v>
      </c>
    </row>
    <row r="645" spans="1:23" s="25" customFormat="1" ht="12.75" customHeight="1" x14ac:dyDescent="0.25">
      <c r="A645" s="54" t="str">
        <f>TEXT(E645,0)</f>
        <v>9781474759304</v>
      </c>
      <c r="B645" s="99">
        <f>G645*F645</f>
        <v>0</v>
      </c>
      <c r="C645" s="121"/>
      <c r="D645" s="54">
        <v>51</v>
      </c>
      <c r="E645" s="104">
        <v>9781474759304</v>
      </c>
      <c r="F645" s="100"/>
      <c r="G645" s="90">
        <v>5.99</v>
      </c>
      <c r="H645" s="54" t="s">
        <v>595</v>
      </c>
      <c r="I645" s="91" t="s">
        <v>804</v>
      </c>
      <c r="J645" s="91" t="s">
        <v>813</v>
      </c>
      <c r="K645" s="57">
        <v>43377</v>
      </c>
      <c r="L645" s="46" t="s">
        <v>57</v>
      </c>
      <c r="M645" s="32" t="s">
        <v>160</v>
      </c>
      <c r="N645" s="32" t="s">
        <v>161</v>
      </c>
      <c r="O645" s="32" t="s">
        <v>92</v>
      </c>
      <c r="P645" s="32" t="s">
        <v>109</v>
      </c>
      <c r="Q645" s="32" t="s">
        <v>110</v>
      </c>
      <c r="R645" s="26">
        <v>2.6</v>
      </c>
      <c r="S645" s="26" t="s">
        <v>66</v>
      </c>
      <c r="U645" s="27"/>
      <c r="V645" s="27"/>
      <c r="W645" s="27"/>
    </row>
    <row r="646" spans="1:23" s="25" customFormat="1" ht="12.75" customHeight="1" x14ac:dyDescent="0.25">
      <c r="A646" s="54" t="str">
        <f>TEXT(E646,0)</f>
        <v>9781398249080</v>
      </c>
      <c r="B646" s="99">
        <f>G646*F646</f>
        <v>0</v>
      </c>
      <c r="C646" s="121"/>
      <c r="D646" s="54">
        <v>51</v>
      </c>
      <c r="E646" s="104">
        <v>9781398249080</v>
      </c>
      <c r="F646" s="100"/>
      <c r="G646" s="90">
        <v>6.99</v>
      </c>
      <c r="H646" s="54" t="s">
        <v>595</v>
      </c>
      <c r="I646" s="91" t="s">
        <v>814</v>
      </c>
      <c r="J646" s="91" t="s">
        <v>815</v>
      </c>
      <c r="K646" s="57">
        <v>44945</v>
      </c>
      <c r="L646" s="46" t="s">
        <v>57</v>
      </c>
      <c r="M646" s="32" t="s">
        <v>102</v>
      </c>
      <c r="N646" s="32" t="s">
        <v>343</v>
      </c>
      <c r="O646" s="32" t="s">
        <v>92</v>
      </c>
      <c r="P646" s="32" t="s">
        <v>109</v>
      </c>
      <c r="Q646" s="142" t="s">
        <v>110</v>
      </c>
      <c r="R646" s="26"/>
      <c r="S646" s="26" t="s">
        <v>172</v>
      </c>
      <c r="T646" s="27"/>
    </row>
    <row r="647" spans="1:23" s="25" customFormat="1" ht="12.75" customHeight="1" x14ac:dyDescent="0.25">
      <c r="A647" s="54" t="str">
        <f>TEXT(E647,0)</f>
        <v>9781398249073</v>
      </c>
      <c r="B647" s="99">
        <f>G647*F647</f>
        <v>0</v>
      </c>
      <c r="C647" s="121"/>
      <c r="D647" s="54">
        <v>51</v>
      </c>
      <c r="E647" s="104">
        <v>9781398249073</v>
      </c>
      <c r="F647" s="100"/>
      <c r="G647" s="90">
        <v>6.99</v>
      </c>
      <c r="H647" s="54" t="s">
        <v>595</v>
      </c>
      <c r="I647" s="91" t="s">
        <v>814</v>
      </c>
      <c r="J647" s="91" t="s">
        <v>816</v>
      </c>
      <c r="K647" s="57">
        <v>44973</v>
      </c>
      <c r="L647" s="46" t="s">
        <v>57</v>
      </c>
      <c r="M647" s="32" t="s">
        <v>102</v>
      </c>
      <c r="N647" s="32" t="s">
        <v>343</v>
      </c>
      <c r="O647" s="32" t="s">
        <v>92</v>
      </c>
      <c r="P647" s="32" t="s">
        <v>109</v>
      </c>
      <c r="Q647" s="142" t="s">
        <v>110</v>
      </c>
      <c r="S647" s="26" t="s">
        <v>172</v>
      </c>
      <c r="T647" s="25" t="s">
        <v>79</v>
      </c>
    </row>
    <row r="648" spans="1:23" s="25" customFormat="1" ht="12.75" customHeight="1" x14ac:dyDescent="0.25">
      <c r="A648" s="54" t="str">
        <f>TEXT(E648,0)</f>
        <v>9781398249097</v>
      </c>
      <c r="B648" s="99">
        <f>G648*F648</f>
        <v>0</v>
      </c>
      <c r="C648" s="121"/>
      <c r="D648" s="54">
        <v>51</v>
      </c>
      <c r="E648" s="104">
        <v>9781398249097</v>
      </c>
      <c r="F648" s="100"/>
      <c r="G648" s="90">
        <v>6.99</v>
      </c>
      <c r="H648" s="54" t="s">
        <v>595</v>
      </c>
      <c r="I648" s="91" t="s">
        <v>814</v>
      </c>
      <c r="J648" s="91" t="s">
        <v>817</v>
      </c>
      <c r="K648" s="57">
        <v>44945</v>
      </c>
      <c r="L648" s="46" t="s">
        <v>57</v>
      </c>
      <c r="M648" s="32" t="s">
        <v>102</v>
      </c>
      <c r="N648" s="32" t="s">
        <v>343</v>
      </c>
      <c r="O648" s="32" t="s">
        <v>92</v>
      </c>
      <c r="P648" s="32" t="s">
        <v>109</v>
      </c>
      <c r="Q648" s="142" t="s">
        <v>110</v>
      </c>
      <c r="S648" s="26" t="s">
        <v>172</v>
      </c>
      <c r="T648" s="27"/>
    </row>
    <row r="649" spans="1:23" s="25" customFormat="1" ht="12.75" customHeight="1" x14ac:dyDescent="0.25">
      <c r="A649" s="54" t="str">
        <f>TEXT(E649,0)</f>
        <v>9781398249066</v>
      </c>
      <c r="B649" s="99">
        <f>G649*F649</f>
        <v>0</v>
      </c>
      <c r="C649" s="121"/>
      <c r="D649" s="54">
        <v>51</v>
      </c>
      <c r="E649" s="104">
        <v>9781398249066</v>
      </c>
      <c r="F649" s="100"/>
      <c r="G649" s="90">
        <v>6.99</v>
      </c>
      <c r="H649" s="54" t="s">
        <v>595</v>
      </c>
      <c r="I649" s="91" t="s">
        <v>814</v>
      </c>
      <c r="J649" s="91" t="s">
        <v>818</v>
      </c>
      <c r="K649" s="57">
        <v>44973</v>
      </c>
      <c r="L649" s="46" t="s">
        <v>57</v>
      </c>
      <c r="M649" s="32" t="s">
        <v>102</v>
      </c>
      <c r="N649" s="32" t="s">
        <v>343</v>
      </c>
      <c r="O649" s="32" t="s">
        <v>92</v>
      </c>
      <c r="P649" s="32" t="s">
        <v>109</v>
      </c>
      <c r="Q649" s="142" t="s">
        <v>110</v>
      </c>
      <c r="R649" s="26"/>
      <c r="S649" s="26" t="s">
        <v>172</v>
      </c>
    </row>
    <row r="650" spans="1:23" s="25" customFormat="1" ht="12.75" customHeight="1" x14ac:dyDescent="0.25">
      <c r="A650" s="54" t="str">
        <f>TEXT(E650,0)</f>
        <v>9781398239715</v>
      </c>
      <c r="B650" s="99">
        <f>G650*F650</f>
        <v>0</v>
      </c>
      <c r="C650" s="121"/>
      <c r="D650" s="54">
        <v>51</v>
      </c>
      <c r="E650" s="104">
        <v>9781398239715</v>
      </c>
      <c r="F650" s="100"/>
      <c r="G650" s="90">
        <v>6.99</v>
      </c>
      <c r="H650" s="54" t="s">
        <v>595</v>
      </c>
      <c r="I650" s="91" t="s">
        <v>814</v>
      </c>
      <c r="J650" s="91" t="s">
        <v>819</v>
      </c>
      <c r="K650" s="57">
        <v>44763</v>
      </c>
      <c r="L650" s="46" t="s">
        <v>57</v>
      </c>
      <c r="M650" s="32" t="s">
        <v>672</v>
      </c>
      <c r="N650" s="32" t="s">
        <v>343</v>
      </c>
      <c r="O650" s="32" t="s">
        <v>92</v>
      </c>
      <c r="P650" s="32" t="s">
        <v>109</v>
      </c>
      <c r="Q650" s="142" t="s">
        <v>110</v>
      </c>
      <c r="R650" s="26"/>
      <c r="S650" s="26" t="s">
        <v>172</v>
      </c>
    </row>
    <row r="651" spans="1:23" s="25" customFormat="1" ht="12.75" customHeight="1" x14ac:dyDescent="0.25">
      <c r="A651" s="54" t="str">
        <f>TEXT(E651,0)</f>
        <v>9781398239807</v>
      </c>
      <c r="B651" s="99">
        <f>G651*F651</f>
        <v>0</v>
      </c>
      <c r="C651" s="121"/>
      <c r="D651" s="54">
        <v>51</v>
      </c>
      <c r="E651" s="104">
        <v>9781398239807</v>
      </c>
      <c r="F651" s="100"/>
      <c r="G651" s="90">
        <v>6.99</v>
      </c>
      <c r="H651" s="54" t="s">
        <v>595</v>
      </c>
      <c r="I651" s="91" t="s">
        <v>814</v>
      </c>
      <c r="J651" s="91" t="s">
        <v>821</v>
      </c>
      <c r="K651" s="57">
        <v>44763</v>
      </c>
      <c r="L651" s="46" t="s">
        <v>57</v>
      </c>
      <c r="M651" s="32" t="s">
        <v>672</v>
      </c>
      <c r="N651" s="32" t="s">
        <v>343</v>
      </c>
      <c r="O651" s="32" t="s">
        <v>92</v>
      </c>
      <c r="P651" s="32" t="s">
        <v>109</v>
      </c>
      <c r="Q651" s="142" t="s">
        <v>110</v>
      </c>
      <c r="R651" s="26"/>
      <c r="S651" s="26" t="s">
        <v>172</v>
      </c>
    </row>
    <row r="652" spans="1:23" s="25" customFormat="1" ht="12.75" customHeight="1" x14ac:dyDescent="0.25">
      <c r="A652" s="54" t="str">
        <f>TEXT(E652,0)</f>
        <v>9781398239746</v>
      </c>
      <c r="B652" s="99">
        <f>G652*F652</f>
        <v>0</v>
      </c>
      <c r="C652" s="121"/>
      <c r="D652" s="54">
        <v>51</v>
      </c>
      <c r="E652" s="104">
        <v>9781398239746</v>
      </c>
      <c r="F652" s="100"/>
      <c r="G652" s="90">
        <v>6.99</v>
      </c>
      <c r="H652" s="54" t="s">
        <v>595</v>
      </c>
      <c r="I652" s="91" t="s">
        <v>814</v>
      </c>
      <c r="J652" s="91" t="s">
        <v>820</v>
      </c>
      <c r="K652" s="57">
        <v>44791</v>
      </c>
      <c r="L652" s="46" t="s">
        <v>57</v>
      </c>
      <c r="M652" s="32" t="s">
        <v>672</v>
      </c>
      <c r="N652" s="32" t="s">
        <v>343</v>
      </c>
      <c r="O652" s="32" t="s">
        <v>92</v>
      </c>
      <c r="P652" s="32" t="s">
        <v>109</v>
      </c>
      <c r="Q652" s="142" t="s">
        <v>110</v>
      </c>
      <c r="R652" s="26"/>
      <c r="S652" s="26" t="s">
        <v>172</v>
      </c>
    </row>
    <row r="653" spans="1:23" s="25" customFormat="1" ht="12.75" customHeight="1" x14ac:dyDescent="0.25">
      <c r="A653" s="54" t="str">
        <f>TEXT(E653,0)</f>
        <v>9781398239777</v>
      </c>
      <c r="B653" s="99">
        <f>G653*F653</f>
        <v>0</v>
      </c>
      <c r="C653" s="121"/>
      <c r="D653" s="54">
        <v>51</v>
      </c>
      <c r="E653" s="104">
        <v>9781398239777</v>
      </c>
      <c r="F653" s="100"/>
      <c r="G653" s="90">
        <v>6.99</v>
      </c>
      <c r="H653" s="54" t="s">
        <v>595</v>
      </c>
      <c r="I653" s="91" t="s">
        <v>814</v>
      </c>
      <c r="J653" s="91" t="s">
        <v>822</v>
      </c>
      <c r="K653" s="57">
        <v>44791</v>
      </c>
      <c r="L653" s="46" t="s">
        <v>57</v>
      </c>
      <c r="M653" s="32" t="s">
        <v>672</v>
      </c>
      <c r="N653" s="32" t="s">
        <v>343</v>
      </c>
      <c r="O653" s="32" t="s">
        <v>92</v>
      </c>
      <c r="P653" s="32" t="s">
        <v>109</v>
      </c>
      <c r="Q653" s="142" t="s">
        <v>110</v>
      </c>
      <c r="S653" s="26" t="s">
        <v>172</v>
      </c>
      <c r="T653" s="25" t="s">
        <v>61</v>
      </c>
      <c r="U653" s="27"/>
      <c r="V653" s="27"/>
      <c r="W653" s="27"/>
    </row>
    <row r="654" spans="1:23" s="25" customFormat="1" ht="12.75" customHeight="1" x14ac:dyDescent="0.25">
      <c r="A654" s="54" t="str">
        <f>TEXT(E654,0)</f>
        <v>9781398234512</v>
      </c>
      <c r="B654" s="99">
        <f>G654*F654</f>
        <v>0</v>
      </c>
      <c r="C654" s="121"/>
      <c r="D654" s="54">
        <v>52</v>
      </c>
      <c r="E654" s="104">
        <v>9781398234512</v>
      </c>
      <c r="F654" s="100"/>
      <c r="G654" s="90">
        <v>6.99</v>
      </c>
      <c r="H654" s="54" t="s">
        <v>595</v>
      </c>
      <c r="I654" s="91" t="s">
        <v>823</v>
      </c>
      <c r="J654" s="91" t="s">
        <v>824</v>
      </c>
      <c r="K654" s="57">
        <v>44721</v>
      </c>
      <c r="L654" s="46" t="s">
        <v>57</v>
      </c>
      <c r="M654" s="32" t="s">
        <v>115</v>
      </c>
      <c r="N654" s="32" t="s">
        <v>351</v>
      </c>
      <c r="O654" s="32" t="s">
        <v>141</v>
      </c>
      <c r="P654" s="32" t="s">
        <v>109</v>
      </c>
      <c r="Q654" s="32" t="s">
        <v>110</v>
      </c>
      <c r="R654" s="25">
        <v>4.4000000000000004</v>
      </c>
      <c r="S654" s="26" t="s">
        <v>525</v>
      </c>
      <c r="T654" s="27"/>
    </row>
    <row r="655" spans="1:23" s="25" customFormat="1" ht="12.75" customHeight="1" x14ac:dyDescent="0.25">
      <c r="A655" s="54" t="str">
        <f>TEXT(E655,0)</f>
        <v>9781398234499</v>
      </c>
      <c r="B655" s="99">
        <f>G655*F655</f>
        <v>0</v>
      </c>
      <c r="C655" s="121"/>
      <c r="D655" s="54">
        <v>52</v>
      </c>
      <c r="E655" s="104">
        <v>9781398234499</v>
      </c>
      <c r="F655" s="100"/>
      <c r="G655" s="90">
        <v>6.99</v>
      </c>
      <c r="H655" s="54" t="s">
        <v>595</v>
      </c>
      <c r="I655" s="91" t="s">
        <v>823</v>
      </c>
      <c r="J655" s="91" t="s">
        <v>825</v>
      </c>
      <c r="K655" s="57">
        <v>44721</v>
      </c>
      <c r="L655" s="46" t="s">
        <v>57</v>
      </c>
      <c r="M655" s="32" t="s">
        <v>115</v>
      </c>
      <c r="N655" s="32" t="s">
        <v>351</v>
      </c>
      <c r="O655" s="32" t="s">
        <v>141</v>
      </c>
      <c r="P655" s="32" t="s">
        <v>109</v>
      </c>
      <c r="Q655" s="32" t="s">
        <v>110</v>
      </c>
      <c r="R655" s="25">
        <v>5</v>
      </c>
      <c r="S655" s="26" t="s">
        <v>525</v>
      </c>
      <c r="T655" s="25" t="s">
        <v>75</v>
      </c>
    </row>
    <row r="656" spans="1:23" s="25" customFormat="1" ht="12.75" customHeight="1" x14ac:dyDescent="0.25">
      <c r="A656" s="54" t="str">
        <f>TEXT(E656,0)</f>
        <v>9781474789059</v>
      </c>
      <c r="B656" s="99">
        <f>G656*F656</f>
        <v>0</v>
      </c>
      <c r="C656" s="121"/>
      <c r="D656" s="54">
        <v>52</v>
      </c>
      <c r="E656" s="104">
        <v>9781474789059</v>
      </c>
      <c r="F656" s="100"/>
      <c r="G656" s="90">
        <v>6.99</v>
      </c>
      <c r="H656" s="54" t="s">
        <v>595</v>
      </c>
      <c r="I656" s="91" t="s">
        <v>826</v>
      </c>
      <c r="J656" s="91" t="s">
        <v>827</v>
      </c>
      <c r="K656" s="57">
        <v>43979</v>
      </c>
      <c r="L656" s="46" t="s">
        <v>57</v>
      </c>
      <c r="M656" s="32" t="s">
        <v>106</v>
      </c>
      <c r="N656" s="32" t="s">
        <v>351</v>
      </c>
      <c r="O656" s="32" t="s">
        <v>828</v>
      </c>
      <c r="P656" s="32" t="s">
        <v>109</v>
      </c>
      <c r="Q656" s="142" t="s">
        <v>52</v>
      </c>
      <c r="R656" s="25">
        <v>4</v>
      </c>
      <c r="S656" s="26" t="s">
        <v>525</v>
      </c>
      <c r="T656" s="25" t="s">
        <v>61</v>
      </c>
      <c r="U656" s="27"/>
      <c r="V656" s="27"/>
      <c r="W656" s="27"/>
    </row>
    <row r="657" spans="1:23" s="25" customFormat="1" ht="12.75" customHeight="1" x14ac:dyDescent="0.25">
      <c r="A657" s="54" t="str">
        <f>TEXT(E657,0)</f>
        <v>9781474789066</v>
      </c>
      <c r="B657" s="99">
        <f>G657*F657</f>
        <v>0</v>
      </c>
      <c r="C657" s="121"/>
      <c r="D657" s="54">
        <v>52</v>
      </c>
      <c r="E657" s="104">
        <v>9781474789066</v>
      </c>
      <c r="F657" s="100"/>
      <c r="G657" s="90">
        <v>6.99</v>
      </c>
      <c r="H657" s="54" t="s">
        <v>595</v>
      </c>
      <c r="I657" s="91" t="s">
        <v>826</v>
      </c>
      <c r="J657" s="91" t="s">
        <v>829</v>
      </c>
      <c r="K657" s="57">
        <v>43979</v>
      </c>
      <c r="L657" s="46" t="s">
        <v>57</v>
      </c>
      <c r="M657" s="32" t="s">
        <v>106</v>
      </c>
      <c r="N657" s="32" t="s">
        <v>351</v>
      </c>
      <c r="O657" s="32" t="s">
        <v>828</v>
      </c>
      <c r="P657" s="32" t="s">
        <v>109</v>
      </c>
      <c r="Q657" s="142" t="s">
        <v>52</v>
      </c>
      <c r="R657" s="26">
        <v>4.2</v>
      </c>
      <c r="S657" s="26" t="s">
        <v>525</v>
      </c>
      <c r="T657" s="25" t="s">
        <v>75</v>
      </c>
    </row>
    <row r="658" spans="1:23" s="25" customFormat="1" ht="12.75" customHeight="1" x14ac:dyDescent="0.25">
      <c r="A658" s="54" t="str">
        <f>TEXT(E658,0)</f>
        <v>9781474789042</v>
      </c>
      <c r="B658" s="99">
        <f>G658*F658</f>
        <v>0</v>
      </c>
      <c r="C658" s="121"/>
      <c r="D658" s="54">
        <v>52</v>
      </c>
      <c r="E658" s="104">
        <v>9781474789042</v>
      </c>
      <c r="F658" s="100"/>
      <c r="G658" s="90">
        <v>6.99</v>
      </c>
      <c r="H658" s="54" t="s">
        <v>595</v>
      </c>
      <c r="I658" s="91" t="s">
        <v>826</v>
      </c>
      <c r="J658" s="91" t="s">
        <v>830</v>
      </c>
      <c r="K658" s="57">
        <v>44007</v>
      </c>
      <c r="L658" s="46" t="s">
        <v>57</v>
      </c>
      <c r="M658" s="32" t="s">
        <v>106</v>
      </c>
      <c r="N658" s="32" t="s">
        <v>351</v>
      </c>
      <c r="O658" s="32" t="s">
        <v>828</v>
      </c>
      <c r="P658" s="32" t="s">
        <v>109</v>
      </c>
      <c r="Q658" s="142" t="s">
        <v>52</v>
      </c>
      <c r="R658" s="26">
        <v>4.3</v>
      </c>
      <c r="S658" s="26" t="s">
        <v>525</v>
      </c>
      <c r="T658" s="25" t="s">
        <v>53</v>
      </c>
    </row>
    <row r="659" spans="1:23" s="25" customFormat="1" ht="12.75" customHeight="1" x14ac:dyDescent="0.25">
      <c r="A659" s="54" t="str">
        <f>TEXT(E659,0)</f>
        <v>9781474789035</v>
      </c>
      <c r="B659" s="99">
        <f>G659*F659</f>
        <v>0</v>
      </c>
      <c r="C659" s="121"/>
      <c r="D659" s="54">
        <v>52</v>
      </c>
      <c r="E659" s="104">
        <v>9781474789035</v>
      </c>
      <c r="F659" s="100"/>
      <c r="G659" s="90">
        <v>6.99</v>
      </c>
      <c r="H659" s="54" t="s">
        <v>595</v>
      </c>
      <c r="I659" s="91" t="s">
        <v>826</v>
      </c>
      <c r="J659" s="91" t="s">
        <v>831</v>
      </c>
      <c r="K659" s="57">
        <v>44007</v>
      </c>
      <c r="L659" s="46" t="s">
        <v>57</v>
      </c>
      <c r="M659" s="32" t="s">
        <v>106</v>
      </c>
      <c r="N659" s="32" t="s">
        <v>351</v>
      </c>
      <c r="O659" s="32" t="s">
        <v>828</v>
      </c>
      <c r="P659" s="32" t="s">
        <v>109</v>
      </c>
      <c r="Q659" s="142" t="s">
        <v>52</v>
      </c>
      <c r="R659" s="26">
        <v>4</v>
      </c>
      <c r="S659" s="26" t="s">
        <v>525</v>
      </c>
      <c r="T659" s="25" t="s">
        <v>53</v>
      </c>
    </row>
    <row r="660" spans="1:23" s="25" customFormat="1" ht="12.75" customHeight="1" x14ac:dyDescent="0.25">
      <c r="A660" s="54" t="str">
        <f>TEXT(E660,0)</f>
        <v>9781474771368</v>
      </c>
      <c r="B660" s="99">
        <f>G660*F660</f>
        <v>0</v>
      </c>
      <c r="C660" s="121"/>
      <c r="D660" s="54">
        <v>52</v>
      </c>
      <c r="E660" s="104">
        <v>9781474771368</v>
      </c>
      <c r="F660" s="100"/>
      <c r="G660" s="90">
        <v>6.99</v>
      </c>
      <c r="H660" s="54" t="s">
        <v>595</v>
      </c>
      <c r="I660" s="91" t="s">
        <v>826</v>
      </c>
      <c r="J660" s="91" t="s">
        <v>832</v>
      </c>
      <c r="K660" s="57">
        <v>43643</v>
      </c>
      <c r="L660" s="46" t="s">
        <v>57</v>
      </c>
      <c r="M660" s="32" t="s">
        <v>106</v>
      </c>
      <c r="N660" s="32" t="s">
        <v>351</v>
      </c>
      <c r="O660" s="32" t="s">
        <v>828</v>
      </c>
      <c r="P660" s="32" t="s">
        <v>109</v>
      </c>
      <c r="Q660" s="142" t="s">
        <v>52</v>
      </c>
      <c r="R660" s="26">
        <v>3.7</v>
      </c>
      <c r="S660" s="26" t="s">
        <v>525</v>
      </c>
    </row>
    <row r="661" spans="1:23" s="25" customFormat="1" ht="12.75" customHeight="1" x14ac:dyDescent="0.25">
      <c r="A661" s="54" t="str">
        <f>TEXT(E661,0)</f>
        <v>9781474771375</v>
      </c>
      <c r="B661" s="99">
        <f>G661*F661</f>
        <v>0</v>
      </c>
      <c r="C661" s="121"/>
      <c r="D661" s="54">
        <v>52</v>
      </c>
      <c r="E661" s="104">
        <v>9781474771375</v>
      </c>
      <c r="F661" s="100"/>
      <c r="G661" s="90">
        <v>6.99</v>
      </c>
      <c r="H661" s="54" t="s">
        <v>595</v>
      </c>
      <c r="I661" s="91" t="s">
        <v>826</v>
      </c>
      <c r="J661" s="91" t="s">
        <v>833</v>
      </c>
      <c r="K661" s="57">
        <v>43587</v>
      </c>
      <c r="L661" s="46" t="s">
        <v>57</v>
      </c>
      <c r="M661" s="32" t="s">
        <v>106</v>
      </c>
      <c r="N661" s="32" t="s">
        <v>351</v>
      </c>
      <c r="O661" s="32" t="s">
        <v>828</v>
      </c>
      <c r="P661" s="32" t="s">
        <v>109</v>
      </c>
      <c r="Q661" s="142" t="s">
        <v>52</v>
      </c>
      <c r="R661" s="25">
        <v>3.9</v>
      </c>
      <c r="S661" s="26" t="s">
        <v>525</v>
      </c>
      <c r="T661" s="25" t="s">
        <v>66</v>
      </c>
    </row>
    <row r="662" spans="1:23" s="25" customFormat="1" ht="12.75" customHeight="1" x14ac:dyDescent="0.25">
      <c r="A662" s="54" t="str">
        <f>TEXT(E662,0)</f>
        <v>9781474771344</v>
      </c>
      <c r="B662" s="99">
        <f>G662*F662</f>
        <v>0</v>
      </c>
      <c r="C662" s="121"/>
      <c r="D662" s="54">
        <v>52</v>
      </c>
      <c r="E662" s="104">
        <v>9781474771344</v>
      </c>
      <c r="F662" s="100"/>
      <c r="G662" s="90">
        <v>6.99</v>
      </c>
      <c r="H662" s="54" t="s">
        <v>595</v>
      </c>
      <c r="I662" s="91" t="s">
        <v>826</v>
      </c>
      <c r="J662" s="91" t="s">
        <v>834</v>
      </c>
      <c r="K662" s="57">
        <v>43643</v>
      </c>
      <c r="L662" s="46" t="s">
        <v>57</v>
      </c>
      <c r="M662" s="32" t="s">
        <v>106</v>
      </c>
      <c r="N662" s="32" t="s">
        <v>351</v>
      </c>
      <c r="O662" s="32" t="s">
        <v>828</v>
      </c>
      <c r="P662" s="32" t="s">
        <v>109</v>
      </c>
      <c r="Q662" s="142" t="s">
        <v>110</v>
      </c>
      <c r="R662" s="25">
        <v>4.0999999999999996</v>
      </c>
      <c r="S662" s="26" t="s">
        <v>525</v>
      </c>
      <c r="T662" s="25" t="s">
        <v>66</v>
      </c>
    </row>
    <row r="663" spans="1:23" s="25" customFormat="1" ht="12.75" customHeight="1" x14ac:dyDescent="0.25">
      <c r="A663" s="54" t="str">
        <f>TEXT(E663,0)</f>
        <v>9781474771351</v>
      </c>
      <c r="B663" s="99">
        <f>G663*F663</f>
        <v>0</v>
      </c>
      <c r="C663" s="121"/>
      <c r="D663" s="54">
        <v>52</v>
      </c>
      <c r="E663" s="104">
        <v>9781474771351</v>
      </c>
      <c r="F663" s="100"/>
      <c r="G663" s="90">
        <v>6.99</v>
      </c>
      <c r="H663" s="54" t="s">
        <v>595</v>
      </c>
      <c r="I663" s="91" t="s">
        <v>826</v>
      </c>
      <c r="J663" s="91" t="s">
        <v>835</v>
      </c>
      <c r="K663" s="57">
        <v>43587</v>
      </c>
      <c r="L663" s="46" t="s">
        <v>57</v>
      </c>
      <c r="M663" s="32" t="s">
        <v>106</v>
      </c>
      <c r="N663" s="32" t="s">
        <v>351</v>
      </c>
      <c r="O663" s="32" t="s">
        <v>828</v>
      </c>
      <c r="P663" s="32" t="s">
        <v>109</v>
      </c>
      <c r="Q663" s="142" t="s">
        <v>110</v>
      </c>
      <c r="R663" s="25">
        <v>4.2</v>
      </c>
      <c r="S663" s="26" t="s">
        <v>525</v>
      </c>
      <c r="T663" s="25" t="s">
        <v>75</v>
      </c>
      <c r="U663" s="27"/>
      <c r="V663" s="27"/>
      <c r="W663" s="27"/>
    </row>
    <row r="664" spans="1:23" s="25" customFormat="1" ht="12.75" customHeight="1" x14ac:dyDescent="0.25">
      <c r="A664" s="54" t="str">
        <f>TEXT(E664,0)</f>
        <v>9781398204324</v>
      </c>
      <c r="B664" s="99">
        <f>G664*F664</f>
        <v>0</v>
      </c>
      <c r="C664" s="121"/>
      <c r="D664" s="54">
        <v>52</v>
      </c>
      <c r="E664" s="104">
        <v>9781398204324</v>
      </c>
      <c r="F664" s="100"/>
      <c r="G664" s="90">
        <v>6.99</v>
      </c>
      <c r="H664" s="54" t="s">
        <v>595</v>
      </c>
      <c r="I664" s="91"/>
      <c r="J664" s="91" t="s">
        <v>836</v>
      </c>
      <c r="K664" s="57">
        <v>44371</v>
      </c>
      <c r="L664" s="46" t="s">
        <v>57</v>
      </c>
      <c r="M664" s="32" t="s">
        <v>837</v>
      </c>
      <c r="N664" s="32" t="s">
        <v>838</v>
      </c>
      <c r="O664" s="32" t="s">
        <v>839</v>
      </c>
      <c r="P664" s="32" t="s">
        <v>109</v>
      </c>
      <c r="Q664" s="32" t="s">
        <v>52</v>
      </c>
      <c r="R664" s="25">
        <v>4.5</v>
      </c>
      <c r="S664" s="26" t="s">
        <v>131</v>
      </c>
    </row>
    <row r="665" spans="1:23" s="25" customFormat="1" ht="12.75" customHeight="1" x14ac:dyDescent="0.25">
      <c r="A665" s="54" t="str">
        <f>TEXT(E665,0)</f>
        <v>9781398204850</v>
      </c>
      <c r="B665" s="99">
        <f>G665*F665</f>
        <v>0</v>
      </c>
      <c r="C665" s="121"/>
      <c r="D665" s="54">
        <v>53</v>
      </c>
      <c r="E665" s="104">
        <v>9781398204850</v>
      </c>
      <c r="F665" s="100"/>
      <c r="G665" s="90">
        <v>7.99</v>
      </c>
      <c r="H665" s="54" t="s">
        <v>840</v>
      </c>
      <c r="I665" s="91" t="s">
        <v>841</v>
      </c>
      <c r="J665" s="91" t="s">
        <v>851</v>
      </c>
      <c r="K665" s="57">
        <v>44231</v>
      </c>
      <c r="L665" s="46" t="s">
        <v>57</v>
      </c>
      <c r="M665" s="32" t="s">
        <v>65</v>
      </c>
      <c r="N665" s="32" t="s">
        <v>49</v>
      </c>
      <c r="O665" s="32" t="s">
        <v>50</v>
      </c>
      <c r="P665" s="32" t="s">
        <v>51</v>
      </c>
      <c r="Q665" s="142" t="s">
        <v>52</v>
      </c>
      <c r="R665" s="25">
        <v>1.9</v>
      </c>
      <c r="S665" s="26" t="s">
        <v>284</v>
      </c>
      <c r="T665" s="27"/>
    </row>
    <row r="666" spans="1:23" s="25" customFormat="1" ht="12.75" customHeight="1" x14ac:dyDescent="0.25">
      <c r="A666" s="54" t="str">
        <f>TEXT(E666,0)</f>
        <v>9781398234116</v>
      </c>
      <c r="B666" s="99">
        <f>G666*F666</f>
        <v>0</v>
      </c>
      <c r="C666" s="121"/>
      <c r="D666" s="54">
        <v>53</v>
      </c>
      <c r="E666" s="104">
        <v>9781398234116</v>
      </c>
      <c r="F666" s="100"/>
      <c r="G666" s="90">
        <v>9.99</v>
      </c>
      <c r="H666" s="54" t="s">
        <v>843</v>
      </c>
      <c r="I666" s="91" t="s">
        <v>841</v>
      </c>
      <c r="J666" s="91" t="s">
        <v>844</v>
      </c>
      <c r="K666" s="57">
        <v>44621</v>
      </c>
      <c r="L666" s="46" t="s">
        <v>47</v>
      </c>
      <c r="M666" s="32" t="s">
        <v>65</v>
      </c>
      <c r="N666" s="32" t="s">
        <v>49</v>
      </c>
      <c r="O666" s="32" t="s">
        <v>50</v>
      </c>
      <c r="P666" s="32" t="s">
        <v>51</v>
      </c>
      <c r="Q666" s="142" t="s">
        <v>52</v>
      </c>
      <c r="R666" s="25">
        <v>2</v>
      </c>
      <c r="S666" s="26" t="s">
        <v>284</v>
      </c>
      <c r="T666" s="25" t="s">
        <v>66</v>
      </c>
    </row>
    <row r="667" spans="1:23" s="25" customFormat="1" ht="12.75" customHeight="1" x14ac:dyDescent="0.25">
      <c r="A667" s="54" t="str">
        <f>TEXT(E667,0)</f>
        <v>9781398234208</v>
      </c>
      <c r="B667" s="99">
        <f>G667*F667</f>
        <v>0</v>
      </c>
      <c r="C667" s="121"/>
      <c r="D667" s="54">
        <v>53</v>
      </c>
      <c r="E667" s="104">
        <v>9781398234208</v>
      </c>
      <c r="F667" s="100"/>
      <c r="G667" s="90">
        <v>9.99</v>
      </c>
      <c r="H667" s="54" t="s">
        <v>843</v>
      </c>
      <c r="I667" s="91" t="s">
        <v>841</v>
      </c>
      <c r="J667" s="91" t="s">
        <v>845</v>
      </c>
      <c r="K667" s="57">
        <v>44621</v>
      </c>
      <c r="L667" s="46" t="s">
        <v>47</v>
      </c>
      <c r="M667" s="32" t="s">
        <v>65</v>
      </c>
      <c r="N667" s="32" t="s">
        <v>49</v>
      </c>
      <c r="O667" s="32" t="s">
        <v>50</v>
      </c>
      <c r="P667" s="32" t="s">
        <v>51</v>
      </c>
      <c r="Q667" s="142" t="s">
        <v>52</v>
      </c>
      <c r="R667" s="25">
        <v>1.9</v>
      </c>
      <c r="S667" s="26" t="s">
        <v>284</v>
      </c>
      <c r="T667" s="27"/>
    </row>
    <row r="668" spans="1:23" s="25" customFormat="1" ht="12.75" customHeight="1" x14ac:dyDescent="0.25">
      <c r="A668" s="54" t="str">
        <f>TEXT(E668,0)</f>
        <v>9781398234239</v>
      </c>
      <c r="B668" s="99">
        <f>G668*F668</f>
        <v>0</v>
      </c>
      <c r="C668" s="121"/>
      <c r="D668" s="54">
        <v>53</v>
      </c>
      <c r="E668" s="104">
        <v>9781398234239</v>
      </c>
      <c r="F668" s="100"/>
      <c r="G668" s="90">
        <v>9.99</v>
      </c>
      <c r="H668" s="54" t="s">
        <v>843</v>
      </c>
      <c r="I668" s="91" t="s">
        <v>841</v>
      </c>
      <c r="J668" s="91" t="s">
        <v>847</v>
      </c>
      <c r="K668" s="57">
        <v>44621</v>
      </c>
      <c r="L668" s="46" t="s">
        <v>47</v>
      </c>
      <c r="M668" s="32" t="s">
        <v>65</v>
      </c>
      <c r="N668" s="32" t="s">
        <v>49</v>
      </c>
      <c r="O668" s="32" t="s">
        <v>50</v>
      </c>
      <c r="P668" s="32" t="s">
        <v>51</v>
      </c>
      <c r="Q668" s="142" t="s">
        <v>52</v>
      </c>
      <c r="R668" s="26">
        <v>1.9</v>
      </c>
      <c r="S668" s="26" t="s">
        <v>284</v>
      </c>
      <c r="T668" s="25" t="s">
        <v>525</v>
      </c>
    </row>
    <row r="669" spans="1:23" s="25" customFormat="1" ht="12.75" customHeight="1" x14ac:dyDescent="0.25">
      <c r="A669" s="54" t="str">
        <f>TEXT(E669,0)</f>
        <v>9781398234086</v>
      </c>
      <c r="B669" s="99">
        <f>G669*F669</f>
        <v>0</v>
      </c>
      <c r="C669" s="121"/>
      <c r="D669" s="54">
        <v>53</v>
      </c>
      <c r="E669" s="104">
        <v>9781398234086</v>
      </c>
      <c r="F669" s="100"/>
      <c r="G669" s="90">
        <v>9.99</v>
      </c>
      <c r="H669" s="54" t="s">
        <v>843</v>
      </c>
      <c r="I669" s="91" t="s">
        <v>841</v>
      </c>
      <c r="J669" s="91" t="s">
        <v>846</v>
      </c>
      <c r="K669" s="57">
        <v>44623</v>
      </c>
      <c r="L669" s="46" t="s">
        <v>47</v>
      </c>
      <c r="M669" s="32" t="s">
        <v>65</v>
      </c>
      <c r="N669" s="32" t="s">
        <v>49</v>
      </c>
      <c r="O669" s="32" t="s">
        <v>50</v>
      </c>
      <c r="P669" s="32" t="s">
        <v>51</v>
      </c>
      <c r="Q669" s="142" t="s">
        <v>52</v>
      </c>
      <c r="R669" s="25">
        <v>2.1</v>
      </c>
      <c r="S669" s="26" t="s">
        <v>284</v>
      </c>
      <c r="T669" s="25" t="s">
        <v>66</v>
      </c>
    </row>
    <row r="670" spans="1:23" s="25" customFormat="1" ht="12.75" customHeight="1" x14ac:dyDescent="0.25">
      <c r="A670" s="54" t="str">
        <f>TEXT(E670,0)</f>
        <v>9781398234147</v>
      </c>
      <c r="B670" s="99">
        <f>G670*F670</f>
        <v>0</v>
      </c>
      <c r="C670" s="121"/>
      <c r="D670" s="54">
        <v>53</v>
      </c>
      <c r="E670" s="104">
        <v>9781398234147</v>
      </c>
      <c r="F670" s="100"/>
      <c r="G670" s="90">
        <v>9.99</v>
      </c>
      <c r="H670" s="54" t="s">
        <v>843</v>
      </c>
      <c r="I670" s="91" t="s">
        <v>841</v>
      </c>
      <c r="J670" s="91" t="s">
        <v>850</v>
      </c>
      <c r="K670" s="57">
        <v>44621</v>
      </c>
      <c r="L670" s="46" t="s">
        <v>47</v>
      </c>
      <c r="M670" s="32" t="s">
        <v>65</v>
      </c>
      <c r="N670" s="32" t="s">
        <v>49</v>
      </c>
      <c r="O670" s="32" t="s">
        <v>50</v>
      </c>
      <c r="P670" s="32" t="s">
        <v>51</v>
      </c>
      <c r="Q670" s="142" t="s">
        <v>52</v>
      </c>
      <c r="R670" s="25">
        <v>1.5</v>
      </c>
      <c r="S670" s="26" t="s">
        <v>284</v>
      </c>
      <c r="T670" s="25" t="s">
        <v>53</v>
      </c>
    </row>
    <row r="671" spans="1:23" s="25" customFormat="1" ht="12.75" customHeight="1" x14ac:dyDescent="0.25">
      <c r="A671" s="54" t="str">
        <f>TEXT(E671,0)</f>
        <v>9781398237216</v>
      </c>
      <c r="B671" s="99">
        <f>G671*F671</f>
        <v>0</v>
      </c>
      <c r="C671" s="121"/>
      <c r="D671" s="54">
        <v>53</v>
      </c>
      <c r="E671" s="104">
        <v>9781398237216</v>
      </c>
      <c r="F671" s="100"/>
      <c r="G671" s="90">
        <v>7.99</v>
      </c>
      <c r="H671" s="54" t="s">
        <v>843</v>
      </c>
      <c r="I671" s="91" t="s">
        <v>841</v>
      </c>
      <c r="J671" s="91" t="s">
        <v>844</v>
      </c>
      <c r="K671" s="57">
        <v>44973</v>
      </c>
      <c r="L671" s="46" t="s">
        <v>57</v>
      </c>
      <c r="M671" s="32" t="s">
        <v>65</v>
      </c>
      <c r="N671" s="32" t="s">
        <v>49</v>
      </c>
      <c r="O671" s="32" t="s">
        <v>50</v>
      </c>
      <c r="P671" s="32" t="s">
        <v>51</v>
      </c>
      <c r="Q671" s="142" t="s">
        <v>52</v>
      </c>
      <c r="R671" s="25">
        <v>2</v>
      </c>
      <c r="S671" s="26" t="s">
        <v>284</v>
      </c>
    </row>
    <row r="672" spans="1:23" s="25" customFormat="1" ht="12.75" customHeight="1" x14ac:dyDescent="0.25">
      <c r="A672" s="54" t="str">
        <f>TEXT(E672,0)</f>
        <v>9781398237247</v>
      </c>
      <c r="B672" s="99">
        <f>G672*F672</f>
        <v>0</v>
      </c>
      <c r="C672" s="121"/>
      <c r="D672" s="54">
        <v>53</v>
      </c>
      <c r="E672" s="104">
        <v>9781398237247</v>
      </c>
      <c r="F672" s="100"/>
      <c r="G672" s="90">
        <v>7.99</v>
      </c>
      <c r="H672" s="54" t="s">
        <v>843</v>
      </c>
      <c r="I672" s="91" t="s">
        <v>841</v>
      </c>
      <c r="J672" s="91" t="s">
        <v>845</v>
      </c>
      <c r="K672" s="57">
        <v>44945</v>
      </c>
      <c r="L672" s="46" t="s">
        <v>57</v>
      </c>
      <c r="M672" s="32" t="s">
        <v>65</v>
      </c>
      <c r="N672" s="32" t="s">
        <v>49</v>
      </c>
      <c r="O672" s="32" t="s">
        <v>50</v>
      </c>
      <c r="P672" s="32" t="s">
        <v>51</v>
      </c>
      <c r="Q672" s="142" t="s">
        <v>52</v>
      </c>
      <c r="R672" s="25">
        <v>1.9</v>
      </c>
      <c r="S672" s="26" t="s">
        <v>284</v>
      </c>
      <c r="T672" s="25" t="s">
        <v>172</v>
      </c>
    </row>
    <row r="673" spans="1:23" s="25" customFormat="1" ht="12.75" customHeight="1" x14ac:dyDescent="0.25">
      <c r="A673" s="54" t="str">
        <f>TEXT(E673,0)</f>
        <v>9781398237209</v>
      </c>
      <c r="B673" s="99">
        <f>G673*F673</f>
        <v>0</v>
      </c>
      <c r="C673" s="121"/>
      <c r="D673" s="54">
        <v>53</v>
      </c>
      <c r="E673" s="104">
        <v>9781398237209</v>
      </c>
      <c r="F673" s="100"/>
      <c r="G673" s="90">
        <v>7.99</v>
      </c>
      <c r="H673" s="54" t="s">
        <v>843</v>
      </c>
      <c r="I673" s="91" t="s">
        <v>841</v>
      </c>
      <c r="J673" s="91" t="s">
        <v>854</v>
      </c>
      <c r="K673" s="57">
        <v>45001</v>
      </c>
      <c r="L673" s="46" t="s">
        <v>57</v>
      </c>
      <c r="M673" s="32" t="s">
        <v>65</v>
      </c>
      <c r="N673" s="32" t="s">
        <v>49</v>
      </c>
      <c r="O673" s="32" t="s">
        <v>50</v>
      </c>
      <c r="P673" s="32" t="s">
        <v>51</v>
      </c>
      <c r="Q673" s="142" t="s">
        <v>52</v>
      </c>
      <c r="R673" s="25">
        <v>1.6</v>
      </c>
      <c r="S673" s="26" t="s">
        <v>284</v>
      </c>
      <c r="T673" s="25" t="s">
        <v>66</v>
      </c>
    </row>
    <row r="674" spans="1:23" s="25" customFormat="1" ht="12.75" customHeight="1" x14ac:dyDescent="0.25">
      <c r="A674" s="54" t="str">
        <f>TEXT(E674,0)</f>
        <v>9781398237186</v>
      </c>
      <c r="B674" s="99">
        <f>G674*F674</f>
        <v>0</v>
      </c>
      <c r="C674" s="121"/>
      <c r="D674" s="54">
        <v>53</v>
      </c>
      <c r="E674" s="104">
        <v>9781398237186</v>
      </c>
      <c r="F674" s="100"/>
      <c r="G674" s="90">
        <v>7.99</v>
      </c>
      <c r="H674" s="54" t="s">
        <v>843</v>
      </c>
      <c r="I674" s="91" t="s">
        <v>841</v>
      </c>
      <c r="J674" s="91" t="s">
        <v>850</v>
      </c>
      <c r="K674" s="57">
        <v>44973</v>
      </c>
      <c r="L674" s="46" t="s">
        <v>57</v>
      </c>
      <c r="M674" s="32" t="s">
        <v>65</v>
      </c>
      <c r="N674" s="32" t="s">
        <v>49</v>
      </c>
      <c r="O674" s="32" t="s">
        <v>50</v>
      </c>
      <c r="P674" s="32" t="s">
        <v>51</v>
      </c>
      <c r="Q674" s="142" t="s">
        <v>52</v>
      </c>
      <c r="R674" s="25">
        <v>1.5</v>
      </c>
      <c r="S674" s="26" t="s">
        <v>284</v>
      </c>
      <c r="T674" s="25" t="s">
        <v>172</v>
      </c>
    </row>
    <row r="675" spans="1:23" s="25" customFormat="1" ht="12.75" customHeight="1" x14ac:dyDescent="0.25">
      <c r="A675" s="54" t="str">
        <f>TEXT(E675,0)</f>
        <v>9781398237223</v>
      </c>
      <c r="B675" s="99">
        <f>G675*F675</f>
        <v>0</v>
      </c>
      <c r="C675" s="121"/>
      <c r="D675" s="54">
        <v>53</v>
      </c>
      <c r="E675" s="104">
        <v>9781398237223</v>
      </c>
      <c r="F675" s="100"/>
      <c r="G675" s="90">
        <v>7.99</v>
      </c>
      <c r="H675" s="54" t="s">
        <v>843</v>
      </c>
      <c r="I675" s="91" t="s">
        <v>841</v>
      </c>
      <c r="J675" s="91" t="s">
        <v>846</v>
      </c>
      <c r="K675" s="57">
        <v>45001</v>
      </c>
      <c r="L675" s="46" t="s">
        <v>57</v>
      </c>
      <c r="M675" s="32" t="s">
        <v>65</v>
      </c>
      <c r="N675" s="32" t="s">
        <v>49</v>
      </c>
      <c r="O675" s="32" t="s">
        <v>50</v>
      </c>
      <c r="P675" s="32" t="s">
        <v>51</v>
      </c>
      <c r="Q675" s="142" t="s">
        <v>52</v>
      </c>
      <c r="R675" s="25">
        <v>2.1</v>
      </c>
      <c r="S675" s="26" t="s">
        <v>284</v>
      </c>
      <c r="T675" s="27"/>
    </row>
    <row r="676" spans="1:23" s="25" customFormat="1" ht="12.75" customHeight="1" x14ac:dyDescent="0.25">
      <c r="A676" s="54" t="str">
        <f>TEXT(E676,0)</f>
        <v>9781398237230</v>
      </c>
      <c r="B676" s="99">
        <f>G676*F676</f>
        <v>0</v>
      </c>
      <c r="C676" s="121"/>
      <c r="D676" s="54">
        <v>53</v>
      </c>
      <c r="E676" s="104">
        <v>9781398237230</v>
      </c>
      <c r="F676" s="100"/>
      <c r="G676" s="90">
        <v>7.99</v>
      </c>
      <c r="H676" s="54" t="s">
        <v>843</v>
      </c>
      <c r="I676" s="91" t="s">
        <v>841</v>
      </c>
      <c r="J676" s="91" t="s">
        <v>847</v>
      </c>
      <c r="K676" s="57">
        <v>44945</v>
      </c>
      <c r="L676" s="46" t="s">
        <v>57</v>
      </c>
      <c r="M676" s="32" t="s">
        <v>65</v>
      </c>
      <c r="N676" s="32" t="s">
        <v>49</v>
      </c>
      <c r="O676" s="32" t="s">
        <v>50</v>
      </c>
      <c r="P676" s="32" t="s">
        <v>51</v>
      </c>
      <c r="Q676" s="142" t="s">
        <v>52</v>
      </c>
      <c r="R676" s="26">
        <v>1.9</v>
      </c>
      <c r="S676" s="26" t="s">
        <v>284</v>
      </c>
      <c r="T676" s="25" t="s">
        <v>53</v>
      </c>
    </row>
    <row r="677" spans="1:23" s="25" customFormat="1" ht="12.75" customHeight="1" x14ac:dyDescent="0.25">
      <c r="A677" s="54" t="str">
        <f>TEXT(E677,0)</f>
        <v>9781398234178</v>
      </c>
      <c r="B677" s="99">
        <f>G677*F677</f>
        <v>0</v>
      </c>
      <c r="C677" s="121"/>
      <c r="D677" s="54">
        <v>53</v>
      </c>
      <c r="E677" s="104">
        <v>9781398234178</v>
      </c>
      <c r="F677" s="100"/>
      <c r="G677" s="90">
        <v>9.99</v>
      </c>
      <c r="H677" s="54" t="s">
        <v>843</v>
      </c>
      <c r="I677" s="91" t="s">
        <v>841</v>
      </c>
      <c r="J677" s="91" t="s">
        <v>854</v>
      </c>
      <c r="K677" s="57">
        <v>44623</v>
      </c>
      <c r="L677" s="46" t="s">
        <v>47</v>
      </c>
      <c r="M677" s="32" t="s">
        <v>65</v>
      </c>
      <c r="N677" s="32" t="s">
        <v>49</v>
      </c>
      <c r="O677" s="32" t="s">
        <v>50</v>
      </c>
      <c r="P677" s="32" t="s">
        <v>51</v>
      </c>
      <c r="Q677" s="142" t="s">
        <v>52</v>
      </c>
      <c r="R677" s="25">
        <v>1.6</v>
      </c>
      <c r="S677" s="26" t="s">
        <v>284</v>
      </c>
      <c r="T677" s="25" t="s">
        <v>79</v>
      </c>
    </row>
    <row r="678" spans="1:23" s="25" customFormat="1" ht="12.75" customHeight="1" x14ac:dyDescent="0.25">
      <c r="A678" s="54" t="str">
        <f>TEXT(E678,0)</f>
        <v>9781398204867</v>
      </c>
      <c r="B678" s="99">
        <f>G678*F678</f>
        <v>0</v>
      </c>
      <c r="C678" s="121"/>
      <c r="D678" s="54">
        <v>53</v>
      </c>
      <c r="E678" s="104">
        <v>9781398204867</v>
      </c>
      <c r="F678" s="100"/>
      <c r="G678" s="90">
        <v>7.99</v>
      </c>
      <c r="H678" s="54" t="s">
        <v>840</v>
      </c>
      <c r="I678" s="91" t="s">
        <v>841</v>
      </c>
      <c r="J678" s="91" t="s">
        <v>848</v>
      </c>
      <c r="K678" s="57">
        <v>44259</v>
      </c>
      <c r="L678" s="46" t="s">
        <v>57</v>
      </c>
      <c r="M678" s="32" t="s">
        <v>65</v>
      </c>
      <c r="N678" s="32" t="s">
        <v>49</v>
      </c>
      <c r="O678" s="32" t="s">
        <v>50</v>
      </c>
      <c r="P678" s="32" t="s">
        <v>51</v>
      </c>
      <c r="Q678" s="32" t="s">
        <v>52</v>
      </c>
      <c r="R678" s="27">
        <v>2.1</v>
      </c>
      <c r="S678" s="26" t="s">
        <v>284</v>
      </c>
      <c r="T678" s="25" t="s">
        <v>503</v>
      </c>
    </row>
    <row r="679" spans="1:23" s="25" customFormat="1" ht="12.75" customHeight="1" x14ac:dyDescent="0.25">
      <c r="A679" s="54" t="str">
        <f>TEXT(E679,0)</f>
        <v>9781398204874</v>
      </c>
      <c r="B679" s="99">
        <f>G679*F679</f>
        <v>0</v>
      </c>
      <c r="C679" s="121"/>
      <c r="D679" s="54">
        <v>53</v>
      </c>
      <c r="E679" s="104">
        <v>9781398204874</v>
      </c>
      <c r="F679" s="100"/>
      <c r="G679" s="90">
        <v>7.99</v>
      </c>
      <c r="H679" s="54" t="s">
        <v>840</v>
      </c>
      <c r="I679" s="91" t="s">
        <v>841</v>
      </c>
      <c r="J679" s="91" t="s">
        <v>849</v>
      </c>
      <c r="K679" s="57">
        <v>44259</v>
      </c>
      <c r="L679" s="46" t="s">
        <v>57</v>
      </c>
      <c r="M679" s="32" t="s">
        <v>65</v>
      </c>
      <c r="N679" s="32" t="s">
        <v>49</v>
      </c>
      <c r="O679" s="32" t="s">
        <v>50</v>
      </c>
      <c r="P679" s="32" t="s">
        <v>51</v>
      </c>
      <c r="Q679" s="32" t="s">
        <v>52</v>
      </c>
      <c r="R679" s="25">
        <v>2</v>
      </c>
      <c r="S679" s="26" t="s">
        <v>284</v>
      </c>
      <c r="T679" s="25" t="s">
        <v>284</v>
      </c>
      <c r="U679" s="27"/>
      <c r="V679" s="27"/>
      <c r="W679" s="27"/>
    </row>
    <row r="680" spans="1:23" s="25" customFormat="1" ht="12.75" customHeight="1" x14ac:dyDescent="0.25">
      <c r="A680" s="54" t="str">
        <f>TEXT(E680,0)</f>
        <v>9781398204898</v>
      </c>
      <c r="B680" s="99">
        <f>G680*F680</f>
        <v>0</v>
      </c>
      <c r="C680" s="121"/>
      <c r="D680" s="54">
        <v>53</v>
      </c>
      <c r="E680" s="104">
        <v>9781398204898</v>
      </c>
      <c r="F680" s="100"/>
      <c r="G680" s="90">
        <v>7.99</v>
      </c>
      <c r="H680" s="54" t="s">
        <v>840</v>
      </c>
      <c r="I680" s="91" t="s">
        <v>841</v>
      </c>
      <c r="J680" s="91" t="s">
        <v>852</v>
      </c>
      <c r="K680" s="57">
        <v>44224</v>
      </c>
      <c r="L680" s="46" t="s">
        <v>57</v>
      </c>
      <c r="M680" s="32" t="s">
        <v>65</v>
      </c>
      <c r="N680" s="32" t="s">
        <v>49</v>
      </c>
      <c r="O680" s="32" t="s">
        <v>50</v>
      </c>
      <c r="P680" s="32" t="s">
        <v>51</v>
      </c>
      <c r="Q680" s="32" t="s">
        <v>52</v>
      </c>
      <c r="R680" s="25">
        <v>2.2999999999999998</v>
      </c>
      <c r="S680" s="26" t="s">
        <v>284</v>
      </c>
    </row>
    <row r="681" spans="1:23" s="25" customFormat="1" ht="12.75" customHeight="1" x14ac:dyDescent="0.25">
      <c r="A681" s="54" t="str">
        <f>TEXT(E681,0)</f>
        <v>9781398204881</v>
      </c>
      <c r="B681" s="99">
        <f>G681*F681</f>
        <v>0</v>
      </c>
      <c r="C681" s="121"/>
      <c r="D681" s="54">
        <v>53</v>
      </c>
      <c r="E681" s="104">
        <v>9781398204881</v>
      </c>
      <c r="F681" s="100"/>
      <c r="G681" s="90">
        <v>7.99</v>
      </c>
      <c r="H681" s="54" t="s">
        <v>840</v>
      </c>
      <c r="I681" s="91" t="s">
        <v>841</v>
      </c>
      <c r="J681" s="91" t="s">
        <v>853</v>
      </c>
      <c r="K681" s="57">
        <v>44224</v>
      </c>
      <c r="L681" s="46" t="s">
        <v>57</v>
      </c>
      <c r="M681" s="32" t="s">
        <v>65</v>
      </c>
      <c r="N681" s="32" t="s">
        <v>49</v>
      </c>
      <c r="O681" s="32" t="s">
        <v>50</v>
      </c>
      <c r="P681" s="32" t="s">
        <v>51</v>
      </c>
      <c r="Q681" s="32" t="s">
        <v>52</v>
      </c>
      <c r="R681" s="25">
        <v>2.2000000000000002</v>
      </c>
      <c r="S681" s="26" t="s">
        <v>284</v>
      </c>
    </row>
    <row r="682" spans="1:23" s="25" customFormat="1" ht="12.75" customHeight="1" x14ac:dyDescent="0.25">
      <c r="A682" s="54" t="str">
        <f>TEXT(E682,0)</f>
        <v>9781398248724</v>
      </c>
      <c r="B682" s="99">
        <f>G682*F682</f>
        <v>0</v>
      </c>
      <c r="C682" s="121"/>
      <c r="D682" s="54">
        <v>53</v>
      </c>
      <c r="E682" s="104">
        <v>9781398248724</v>
      </c>
      <c r="F682" s="100"/>
      <c r="G682" s="90">
        <v>9.99</v>
      </c>
      <c r="H682" s="54" t="s">
        <v>843</v>
      </c>
      <c r="I682" s="91" t="s">
        <v>855</v>
      </c>
      <c r="J682" s="91" t="s">
        <v>856</v>
      </c>
      <c r="K682" s="57">
        <v>44973</v>
      </c>
      <c r="L682" s="46" t="s">
        <v>47</v>
      </c>
      <c r="M682" s="32" t="s">
        <v>65</v>
      </c>
      <c r="N682" s="32" t="s">
        <v>49</v>
      </c>
      <c r="O682" s="32" t="s">
        <v>50</v>
      </c>
      <c r="P682" s="32" t="s">
        <v>51</v>
      </c>
      <c r="Q682" s="142" t="s">
        <v>52</v>
      </c>
      <c r="R682" s="26"/>
      <c r="S682" s="26" t="s">
        <v>284</v>
      </c>
    </row>
    <row r="683" spans="1:23" s="25" customFormat="1" ht="12.75" customHeight="1" x14ac:dyDescent="0.25">
      <c r="A683" s="54" t="str">
        <f>TEXT(E683,0)</f>
        <v>9781398251878</v>
      </c>
      <c r="B683" s="99">
        <f>G683*F683</f>
        <v>0</v>
      </c>
      <c r="C683" s="121"/>
      <c r="D683" s="54">
        <v>53</v>
      </c>
      <c r="E683" s="104">
        <v>9781398251878</v>
      </c>
      <c r="F683" s="100"/>
      <c r="G683" s="90">
        <v>9.99</v>
      </c>
      <c r="H683" s="54" t="s">
        <v>857</v>
      </c>
      <c r="I683" s="91" t="s">
        <v>855</v>
      </c>
      <c r="J683" s="91" t="s">
        <v>861</v>
      </c>
      <c r="K683" s="57">
        <v>45155</v>
      </c>
      <c r="L683" s="46" t="s">
        <v>47</v>
      </c>
      <c r="M683" s="32" t="s">
        <v>65</v>
      </c>
      <c r="N683" s="32" t="s">
        <v>49</v>
      </c>
      <c r="O683" s="32" t="s">
        <v>50</v>
      </c>
      <c r="P683" s="32" t="s">
        <v>51</v>
      </c>
      <c r="Q683" s="142" t="s">
        <v>52</v>
      </c>
      <c r="R683" s="26"/>
      <c r="S683" s="26"/>
      <c r="T683" s="25" t="s">
        <v>72</v>
      </c>
    </row>
    <row r="684" spans="1:23" s="25" customFormat="1" ht="12.75" customHeight="1" x14ac:dyDescent="0.25">
      <c r="A684" s="54" t="str">
        <f>TEXT(E684,0)</f>
        <v>9781398251847</v>
      </c>
      <c r="B684" s="99">
        <f>G684*F684</f>
        <v>0</v>
      </c>
      <c r="C684" s="121"/>
      <c r="D684" s="54">
        <v>53</v>
      </c>
      <c r="E684" s="104">
        <v>9781398251847</v>
      </c>
      <c r="F684" s="100"/>
      <c r="G684" s="90">
        <v>9.99</v>
      </c>
      <c r="H684" s="54" t="s">
        <v>857</v>
      </c>
      <c r="I684" s="91" t="s">
        <v>855</v>
      </c>
      <c r="J684" s="91" t="s">
        <v>864</v>
      </c>
      <c r="K684" s="57">
        <v>45183</v>
      </c>
      <c r="L684" s="46" t="s">
        <v>47</v>
      </c>
      <c r="M684" s="32" t="s">
        <v>65</v>
      </c>
      <c r="N684" s="32" t="s">
        <v>49</v>
      </c>
      <c r="O684" s="32" t="s">
        <v>50</v>
      </c>
      <c r="P684" s="32" t="s">
        <v>51</v>
      </c>
      <c r="Q684" s="142" t="s">
        <v>52</v>
      </c>
      <c r="R684" s="26"/>
      <c r="S684" s="26"/>
      <c r="T684" s="25" t="s">
        <v>172</v>
      </c>
    </row>
    <row r="685" spans="1:23" s="25" customFormat="1" ht="12.75" customHeight="1" x14ac:dyDescent="0.25">
      <c r="A685" s="54" t="str">
        <f>TEXT(E685,0)</f>
        <v>9781398251830</v>
      </c>
      <c r="B685" s="99">
        <f>G685*F685</f>
        <v>0</v>
      </c>
      <c r="C685" s="121"/>
      <c r="D685" s="54">
        <v>53</v>
      </c>
      <c r="E685" s="104">
        <v>9781398251830</v>
      </c>
      <c r="F685" s="100"/>
      <c r="G685" s="90">
        <v>9.99</v>
      </c>
      <c r="H685" s="54" t="s">
        <v>857</v>
      </c>
      <c r="I685" s="91" t="s">
        <v>855</v>
      </c>
      <c r="J685" s="91" t="s">
        <v>859</v>
      </c>
      <c r="K685" s="57">
        <v>45127</v>
      </c>
      <c r="L685" s="46" t="s">
        <v>47</v>
      </c>
      <c r="M685" s="32" t="s">
        <v>65</v>
      </c>
      <c r="N685" s="32" t="s">
        <v>49</v>
      </c>
      <c r="O685" s="32" t="s">
        <v>50</v>
      </c>
      <c r="P685" s="32" t="s">
        <v>51</v>
      </c>
      <c r="Q685" s="142" t="s">
        <v>52</v>
      </c>
      <c r="R685" s="26"/>
      <c r="S685" s="26"/>
      <c r="T685" s="25" t="s">
        <v>75</v>
      </c>
    </row>
    <row r="686" spans="1:23" s="25" customFormat="1" ht="12.75" customHeight="1" x14ac:dyDescent="0.25">
      <c r="A686" s="54" t="str">
        <f>TEXT(E686,0)</f>
        <v>9781398251854</v>
      </c>
      <c r="B686" s="99">
        <f>G686*F686</f>
        <v>0</v>
      </c>
      <c r="C686" s="121"/>
      <c r="D686" s="54">
        <v>53</v>
      </c>
      <c r="E686" s="104">
        <v>9781398251854</v>
      </c>
      <c r="F686" s="100"/>
      <c r="G686" s="90">
        <v>9.99</v>
      </c>
      <c r="H686" s="54" t="s">
        <v>857</v>
      </c>
      <c r="I686" s="91" t="s">
        <v>855</v>
      </c>
      <c r="J686" s="91" t="s">
        <v>860</v>
      </c>
      <c r="K686" s="57">
        <v>45127</v>
      </c>
      <c r="L686" s="46" t="s">
        <v>47</v>
      </c>
      <c r="M686" s="32" t="s">
        <v>65</v>
      </c>
      <c r="N686" s="32" t="s">
        <v>49</v>
      </c>
      <c r="O686" s="32" t="s">
        <v>50</v>
      </c>
      <c r="P686" s="32" t="s">
        <v>51</v>
      </c>
      <c r="Q686" s="142" t="s">
        <v>52</v>
      </c>
      <c r="S686" s="26"/>
      <c r="T686" s="25" t="s">
        <v>284</v>
      </c>
    </row>
    <row r="687" spans="1:23" s="25" customFormat="1" ht="12.75" customHeight="1" x14ac:dyDescent="0.25">
      <c r="A687" s="54" t="str">
        <f>TEXT(E687,0)</f>
        <v>9781398251885</v>
      </c>
      <c r="B687" s="99">
        <f>G687*F687</f>
        <v>0</v>
      </c>
      <c r="C687" s="121"/>
      <c r="D687" s="54">
        <v>53</v>
      </c>
      <c r="E687" s="104">
        <v>9781398251885</v>
      </c>
      <c r="F687" s="100"/>
      <c r="G687" s="90">
        <v>9.99</v>
      </c>
      <c r="H687" s="54" t="s">
        <v>857</v>
      </c>
      <c r="I687" s="91" t="s">
        <v>855</v>
      </c>
      <c r="J687" s="91" t="s">
        <v>858</v>
      </c>
      <c r="K687" s="57">
        <v>45183</v>
      </c>
      <c r="L687" s="46" t="s">
        <v>47</v>
      </c>
      <c r="M687" s="32" t="s">
        <v>65</v>
      </c>
      <c r="N687" s="32" t="s">
        <v>49</v>
      </c>
      <c r="O687" s="32" t="s">
        <v>50</v>
      </c>
      <c r="P687" s="32" t="s">
        <v>51</v>
      </c>
      <c r="Q687" s="142" t="s">
        <v>52</v>
      </c>
      <c r="S687" s="26"/>
      <c r="T687" s="27"/>
    </row>
    <row r="688" spans="1:23" s="25" customFormat="1" ht="12.75" customHeight="1" x14ac:dyDescent="0.25">
      <c r="A688" s="54" t="str">
        <f>TEXT(E688,0)</f>
        <v>9781398251861</v>
      </c>
      <c r="B688" s="99">
        <f>G688*F688</f>
        <v>0</v>
      </c>
      <c r="C688" s="121"/>
      <c r="D688" s="54">
        <v>53</v>
      </c>
      <c r="E688" s="104">
        <v>9781398251861</v>
      </c>
      <c r="F688" s="100"/>
      <c r="G688" s="90">
        <v>9.99</v>
      </c>
      <c r="H688" s="54" t="s">
        <v>857</v>
      </c>
      <c r="I688" s="91" t="s">
        <v>855</v>
      </c>
      <c r="J688" s="91" t="s">
        <v>863</v>
      </c>
      <c r="K688" s="57">
        <v>45155</v>
      </c>
      <c r="L688" s="46" t="s">
        <v>47</v>
      </c>
      <c r="M688" s="32" t="s">
        <v>65</v>
      </c>
      <c r="N688" s="32" t="s">
        <v>49</v>
      </c>
      <c r="O688" s="32" t="s">
        <v>50</v>
      </c>
      <c r="P688" s="32" t="s">
        <v>51</v>
      </c>
      <c r="Q688" s="142" t="s">
        <v>52</v>
      </c>
      <c r="S688" s="26"/>
      <c r="T688" s="27"/>
    </row>
    <row r="689" spans="1:20" s="25" customFormat="1" ht="12.75" customHeight="1" x14ac:dyDescent="0.25">
      <c r="A689" s="54" t="str">
        <f>TEXT(E689,0)</f>
        <v>9781398248700</v>
      </c>
      <c r="B689" s="99">
        <f>G689*F689</f>
        <v>0</v>
      </c>
      <c r="C689" s="121"/>
      <c r="D689" s="54">
        <v>53</v>
      </c>
      <c r="E689" s="104">
        <v>9781398248700</v>
      </c>
      <c r="F689" s="100"/>
      <c r="G689" s="90">
        <v>9.99</v>
      </c>
      <c r="H689" s="54" t="s">
        <v>843</v>
      </c>
      <c r="I689" s="91" t="s">
        <v>855</v>
      </c>
      <c r="J689" s="91" t="s">
        <v>862</v>
      </c>
      <c r="K689" s="57">
        <v>44945</v>
      </c>
      <c r="L689" s="46" t="s">
        <v>47</v>
      </c>
      <c r="M689" s="32" t="s">
        <v>65</v>
      </c>
      <c r="N689" s="32" t="s">
        <v>49</v>
      </c>
      <c r="O689" s="32" t="s">
        <v>50</v>
      </c>
      <c r="P689" s="32" t="s">
        <v>51</v>
      </c>
      <c r="Q689" s="142" t="s">
        <v>52</v>
      </c>
      <c r="R689" s="25">
        <v>1.8</v>
      </c>
      <c r="S689" s="26" t="s">
        <v>284</v>
      </c>
      <c r="T689" s="25" t="s">
        <v>79</v>
      </c>
    </row>
    <row r="690" spans="1:20" s="25" customFormat="1" ht="12.75" customHeight="1" x14ac:dyDescent="0.25">
      <c r="A690" s="54" t="str">
        <f>TEXT(E690,0)</f>
        <v>9781398248649</v>
      </c>
      <c r="B690" s="99">
        <f>G690*F690</f>
        <v>0</v>
      </c>
      <c r="C690" s="121"/>
      <c r="D690" s="54">
        <v>53</v>
      </c>
      <c r="E690" s="104">
        <v>9781398248649</v>
      </c>
      <c r="F690" s="100"/>
      <c r="G690" s="90">
        <v>9.99</v>
      </c>
      <c r="H690" s="54" t="s">
        <v>843</v>
      </c>
      <c r="I690" s="91" t="s">
        <v>855</v>
      </c>
      <c r="J690" s="91" t="s">
        <v>865</v>
      </c>
      <c r="K690" s="57">
        <v>45001</v>
      </c>
      <c r="L690" s="46" t="s">
        <v>47</v>
      </c>
      <c r="M690" s="32" t="s">
        <v>65</v>
      </c>
      <c r="N690" s="32" t="s">
        <v>49</v>
      </c>
      <c r="O690" s="32" t="s">
        <v>50</v>
      </c>
      <c r="P690" s="32" t="s">
        <v>51</v>
      </c>
      <c r="Q690" s="142" t="s">
        <v>52</v>
      </c>
      <c r="R690" s="25">
        <v>2.2000000000000002</v>
      </c>
      <c r="S690" s="26" t="s">
        <v>284</v>
      </c>
    </row>
    <row r="691" spans="1:20" s="25" customFormat="1" ht="12.75" customHeight="1" x14ac:dyDescent="0.25">
      <c r="A691" s="54" t="str">
        <f>TEXT(E691,0)</f>
        <v>9781398248687</v>
      </c>
      <c r="B691" s="99">
        <f>G691*F691</f>
        <v>0</v>
      </c>
      <c r="C691" s="121"/>
      <c r="D691" s="54">
        <v>53</v>
      </c>
      <c r="E691" s="104">
        <v>9781398248687</v>
      </c>
      <c r="F691" s="100"/>
      <c r="G691" s="90">
        <v>9.99</v>
      </c>
      <c r="H691" s="54" t="s">
        <v>843</v>
      </c>
      <c r="I691" s="91" t="s">
        <v>855</v>
      </c>
      <c r="J691" s="91" t="s">
        <v>868</v>
      </c>
      <c r="K691" s="57">
        <v>45001</v>
      </c>
      <c r="L691" s="46" t="s">
        <v>47</v>
      </c>
      <c r="M691" s="32" t="s">
        <v>65</v>
      </c>
      <c r="N691" s="32" t="s">
        <v>49</v>
      </c>
      <c r="O691" s="32" t="s">
        <v>50</v>
      </c>
      <c r="P691" s="32" t="s">
        <v>51</v>
      </c>
      <c r="Q691" s="142" t="s">
        <v>52</v>
      </c>
      <c r="R691" s="25">
        <v>1.9</v>
      </c>
      <c r="S691" s="26" t="s">
        <v>284</v>
      </c>
      <c r="T691" s="25" t="s">
        <v>525</v>
      </c>
    </row>
    <row r="692" spans="1:20" s="25" customFormat="1" ht="12.75" customHeight="1" x14ac:dyDescent="0.25">
      <c r="A692" s="54" t="str">
        <f>TEXT(E692,0)</f>
        <v>9781398248625</v>
      </c>
      <c r="B692" s="99">
        <f>G692*F692</f>
        <v>0</v>
      </c>
      <c r="C692" s="121"/>
      <c r="D692" s="54">
        <v>53</v>
      </c>
      <c r="E692" s="104">
        <v>9781398248625</v>
      </c>
      <c r="F692" s="100"/>
      <c r="G692" s="90">
        <v>9.99</v>
      </c>
      <c r="H692" s="54" t="s">
        <v>843</v>
      </c>
      <c r="I692" s="91" t="s">
        <v>855</v>
      </c>
      <c r="J692" s="91" t="s">
        <v>866</v>
      </c>
      <c r="K692" s="57">
        <v>44945</v>
      </c>
      <c r="L692" s="46" t="s">
        <v>47</v>
      </c>
      <c r="M692" s="32" t="s">
        <v>65</v>
      </c>
      <c r="N692" s="32" t="s">
        <v>49</v>
      </c>
      <c r="O692" s="32" t="s">
        <v>50</v>
      </c>
      <c r="P692" s="32" t="s">
        <v>51</v>
      </c>
      <c r="Q692" s="142" t="s">
        <v>52</v>
      </c>
      <c r="R692" s="25">
        <v>2.2000000000000002</v>
      </c>
      <c r="S692" s="26" t="s">
        <v>284</v>
      </c>
      <c r="T692" s="25" t="s">
        <v>525</v>
      </c>
    </row>
    <row r="693" spans="1:20" s="25" customFormat="1" ht="12.75" customHeight="1" x14ac:dyDescent="0.25">
      <c r="A693" s="54" t="str">
        <f>TEXT(E693,0)</f>
        <v>9781398248663</v>
      </c>
      <c r="B693" s="99">
        <f>G693*F693</f>
        <v>0</v>
      </c>
      <c r="C693" s="121"/>
      <c r="D693" s="54">
        <v>53</v>
      </c>
      <c r="E693" s="104">
        <v>9781398248663</v>
      </c>
      <c r="F693" s="100"/>
      <c r="G693" s="90">
        <v>9.99</v>
      </c>
      <c r="H693" s="54" t="s">
        <v>843</v>
      </c>
      <c r="I693" s="91" t="s">
        <v>855</v>
      </c>
      <c r="J693" s="91" t="s">
        <v>867</v>
      </c>
      <c r="K693" s="57">
        <v>44973</v>
      </c>
      <c r="L693" s="46" t="s">
        <v>47</v>
      </c>
      <c r="M693" s="32" t="s">
        <v>65</v>
      </c>
      <c r="N693" s="32" t="s">
        <v>49</v>
      </c>
      <c r="O693" s="32" t="s">
        <v>50</v>
      </c>
      <c r="P693" s="32" t="s">
        <v>51</v>
      </c>
      <c r="Q693" s="142" t="s">
        <v>52</v>
      </c>
      <c r="R693" s="25">
        <v>2.2000000000000002</v>
      </c>
      <c r="S693" s="26" t="s">
        <v>284</v>
      </c>
      <c r="T693" s="25" t="s">
        <v>79</v>
      </c>
    </row>
    <row r="694" spans="1:20" s="25" customFormat="1" ht="12.75" customHeight="1" x14ac:dyDescent="0.25">
      <c r="A694" s="54" t="str">
        <f>TEXT(E694,0)</f>
        <v>9781398248731</v>
      </c>
      <c r="B694" s="99">
        <f>G694*F694</f>
        <v>0</v>
      </c>
      <c r="C694" s="121"/>
      <c r="D694" s="54">
        <v>53</v>
      </c>
      <c r="E694" s="104">
        <v>9781398248731</v>
      </c>
      <c r="F694" s="100"/>
      <c r="G694" s="90">
        <v>7.99</v>
      </c>
      <c r="H694" s="54" t="s">
        <v>843</v>
      </c>
      <c r="I694" s="91" t="s">
        <v>855</v>
      </c>
      <c r="J694" s="91" t="s">
        <v>856</v>
      </c>
      <c r="K694" s="57">
        <v>45351</v>
      </c>
      <c r="L694" s="46" t="s">
        <v>57</v>
      </c>
      <c r="M694" s="32" t="s">
        <v>65</v>
      </c>
      <c r="N694" s="32" t="s">
        <v>49</v>
      </c>
      <c r="O694" s="32" t="s">
        <v>50</v>
      </c>
      <c r="P694" s="32" t="s">
        <v>51</v>
      </c>
      <c r="Q694" s="142" t="s">
        <v>52</v>
      </c>
      <c r="S694" s="26" t="s">
        <v>284</v>
      </c>
      <c r="T694" s="25" t="s">
        <v>79</v>
      </c>
    </row>
    <row r="695" spans="1:20" s="25" customFormat="1" ht="12.75" customHeight="1" x14ac:dyDescent="0.25">
      <c r="A695" s="54" t="str">
        <f>TEXT(E695,0)</f>
        <v>9781398248717</v>
      </c>
      <c r="B695" s="99">
        <f>G695*F695</f>
        <v>0</v>
      </c>
      <c r="C695" s="121"/>
      <c r="D695" s="54">
        <v>53</v>
      </c>
      <c r="E695" s="104">
        <v>9781398248717</v>
      </c>
      <c r="F695" s="100"/>
      <c r="G695" s="90">
        <v>7.99</v>
      </c>
      <c r="H695" s="54" t="s">
        <v>843</v>
      </c>
      <c r="I695" s="91" t="s">
        <v>855</v>
      </c>
      <c r="J695" s="91" t="s">
        <v>862</v>
      </c>
      <c r="K695" s="57">
        <v>45309</v>
      </c>
      <c r="L695" s="46" t="s">
        <v>57</v>
      </c>
      <c r="M695" s="32" t="s">
        <v>65</v>
      </c>
      <c r="N695" s="32" t="s">
        <v>49</v>
      </c>
      <c r="O695" s="32" t="s">
        <v>50</v>
      </c>
      <c r="P695" s="32" t="s">
        <v>51</v>
      </c>
      <c r="Q695" s="142" t="s">
        <v>52</v>
      </c>
      <c r="S695" s="26" t="s">
        <v>284</v>
      </c>
      <c r="T695" s="25" t="s">
        <v>58</v>
      </c>
    </row>
    <row r="696" spans="1:20" s="25" customFormat="1" ht="12.75" customHeight="1" x14ac:dyDescent="0.25">
      <c r="A696" s="54" t="str">
        <f>TEXT(E696,0)</f>
        <v>9781398248632</v>
      </c>
      <c r="B696" s="99">
        <f>G696*F696</f>
        <v>0</v>
      </c>
      <c r="C696" s="121"/>
      <c r="D696" s="54">
        <v>53</v>
      </c>
      <c r="E696" s="104">
        <v>9781398248632</v>
      </c>
      <c r="F696" s="100"/>
      <c r="G696" s="90">
        <v>7.99</v>
      </c>
      <c r="H696" s="54" t="s">
        <v>843</v>
      </c>
      <c r="I696" s="91" t="s">
        <v>855</v>
      </c>
      <c r="J696" s="91" t="s">
        <v>866</v>
      </c>
      <c r="K696" s="57">
        <v>45309</v>
      </c>
      <c r="L696" s="46" t="s">
        <v>57</v>
      </c>
      <c r="M696" s="32" t="s">
        <v>65</v>
      </c>
      <c r="N696" s="32" t="s">
        <v>49</v>
      </c>
      <c r="O696" s="32" t="s">
        <v>50</v>
      </c>
      <c r="P696" s="32" t="s">
        <v>51</v>
      </c>
      <c r="Q696" s="142" t="s">
        <v>52</v>
      </c>
      <c r="S696" s="26" t="s">
        <v>284</v>
      </c>
      <c r="T696" s="25" t="s">
        <v>66</v>
      </c>
    </row>
    <row r="697" spans="1:20" s="25" customFormat="1" ht="12.75" customHeight="1" x14ac:dyDescent="0.25">
      <c r="A697" s="54" t="str">
        <f>TEXT(E697,0)</f>
        <v>9781398248670</v>
      </c>
      <c r="B697" s="99">
        <f>G697*F697</f>
        <v>0</v>
      </c>
      <c r="C697" s="121"/>
      <c r="D697" s="54">
        <v>53</v>
      </c>
      <c r="E697" s="104">
        <v>9781398248670</v>
      </c>
      <c r="F697" s="100"/>
      <c r="G697" s="90">
        <v>7.99</v>
      </c>
      <c r="H697" s="54" t="s">
        <v>843</v>
      </c>
      <c r="I697" s="91" t="s">
        <v>855</v>
      </c>
      <c r="J697" s="91" t="s">
        <v>867</v>
      </c>
      <c r="K697" s="57">
        <v>45351</v>
      </c>
      <c r="L697" s="46" t="s">
        <v>57</v>
      </c>
      <c r="M697" s="32" t="s">
        <v>65</v>
      </c>
      <c r="N697" s="32" t="s">
        <v>49</v>
      </c>
      <c r="O697" s="32" t="s">
        <v>50</v>
      </c>
      <c r="P697" s="32" t="s">
        <v>51</v>
      </c>
      <c r="Q697" s="142" t="s">
        <v>52</v>
      </c>
      <c r="S697" s="26" t="s">
        <v>284</v>
      </c>
      <c r="T697" s="25" t="s">
        <v>66</v>
      </c>
    </row>
    <row r="698" spans="1:20" s="25" customFormat="1" ht="12.75" customHeight="1" x14ac:dyDescent="0.25">
      <c r="A698" s="54" t="str">
        <f>TEXT(E698,0)</f>
        <v>9781398248656</v>
      </c>
      <c r="B698" s="99">
        <f>G698*F698</f>
        <v>0</v>
      </c>
      <c r="C698" s="121"/>
      <c r="D698" s="54">
        <v>53</v>
      </c>
      <c r="E698" s="104">
        <v>9781398248656</v>
      </c>
      <c r="F698" s="100"/>
      <c r="G698" s="90">
        <v>7.99</v>
      </c>
      <c r="H698" s="54" t="s">
        <v>843</v>
      </c>
      <c r="I698" s="91" t="s">
        <v>855</v>
      </c>
      <c r="J698" s="91" t="s">
        <v>865</v>
      </c>
      <c r="K698" s="57">
        <v>45379</v>
      </c>
      <c r="L698" s="46" t="s">
        <v>57</v>
      </c>
      <c r="M698" s="32" t="s">
        <v>65</v>
      </c>
      <c r="N698" s="32" t="s">
        <v>49</v>
      </c>
      <c r="O698" s="32" t="s">
        <v>50</v>
      </c>
      <c r="P698" s="32" t="s">
        <v>51</v>
      </c>
      <c r="Q698" s="142" t="s">
        <v>52</v>
      </c>
      <c r="S698" s="26" t="s">
        <v>284</v>
      </c>
    </row>
    <row r="699" spans="1:20" s="25" customFormat="1" ht="12.75" customHeight="1" x14ac:dyDescent="0.25">
      <c r="A699" s="54" t="str">
        <f>TEXT(E699,0)</f>
        <v>9781398248694</v>
      </c>
      <c r="B699" s="99">
        <f>G699*F699</f>
        <v>0</v>
      </c>
      <c r="C699" s="121"/>
      <c r="D699" s="54">
        <v>53</v>
      </c>
      <c r="E699" s="104">
        <v>9781398248694</v>
      </c>
      <c r="F699" s="100"/>
      <c r="G699" s="90">
        <v>7.99</v>
      </c>
      <c r="H699" s="54" t="s">
        <v>843</v>
      </c>
      <c r="I699" s="91" t="s">
        <v>855</v>
      </c>
      <c r="J699" s="91" t="s">
        <v>868</v>
      </c>
      <c r="K699" s="57">
        <v>45379</v>
      </c>
      <c r="L699" s="46" t="s">
        <v>57</v>
      </c>
      <c r="M699" s="32" t="s">
        <v>65</v>
      </c>
      <c r="N699" s="32" t="s">
        <v>49</v>
      </c>
      <c r="O699" s="32" t="s">
        <v>50</v>
      </c>
      <c r="P699" s="32" t="s">
        <v>51</v>
      </c>
      <c r="Q699" s="142" t="s">
        <v>52</v>
      </c>
      <c r="S699" s="26" t="s">
        <v>284</v>
      </c>
      <c r="T699" s="25" t="s">
        <v>79</v>
      </c>
    </row>
    <row r="700" spans="1:20" s="25" customFormat="1" ht="12.75" customHeight="1" x14ac:dyDescent="0.25">
      <c r="A700" s="54" t="str">
        <f>TEXT(E700,0)</f>
        <v>9781398251908</v>
      </c>
      <c r="B700" s="99">
        <f>G700*F700</f>
        <v>0</v>
      </c>
      <c r="C700" s="121"/>
      <c r="D700" s="54">
        <v>53</v>
      </c>
      <c r="E700" s="104">
        <v>9781398251908</v>
      </c>
      <c r="F700" s="100"/>
      <c r="G700" s="90">
        <v>7.99</v>
      </c>
      <c r="H700" s="54" t="s">
        <v>857</v>
      </c>
      <c r="I700" s="91" t="s">
        <v>855</v>
      </c>
      <c r="J700" s="91" t="s">
        <v>860</v>
      </c>
      <c r="K700" s="57" t="s">
        <v>869</v>
      </c>
      <c r="L700" s="46" t="s">
        <v>57</v>
      </c>
      <c r="M700" s="32" t="s">
        <v>65</v>
      </c>
      <c r="N700" s="32" t="s">
        <v>49</v>
      </c>
      <c r="O700" s="32" t="s">
        <v>50</v>
      </c>
      <c r="P700" s="32" t="s">
        <v>51</v>
      </c>
      <c r="Q700" s="32" t="s">
        <v>52</v>
      </c>
      <c r="R700" s="25" t="s">
        <v>84</v>
      </c>
      <c r="S700" s="26" t="s">
        <v>84</v>
      </c>
      <c r="T700" s="27"/>
    </row>
    <row r="701" spans="1:20" s="25" customFormat="1" ht="12.75" customHeight="1" x14ac:dyDescent="0.25">
      <c r="A701" s="54" t="str">
        <f>TEXT(E701,0)</f>
        <v>9781398251939</v>
      </c>
      <c r="B701" s="99">
        <f>G701*F701</f>
        <v>0</v>
      </c>
      <c r="C701" s="121"/>
      <c r="D701" s="54">
        <v>53</v>
      </c>
      <c r="E701" s="104">
        <v>9781398251939</v>
      </c>
      <c r="F701" s="100"/>
      <c r="G701" s="90">
        <v>7.99</v>
      </c>
      <c r="H701" s="54" t="s">
        <v>857</v>
      </c>
      <c r="I701" s="91" t="s">
        <v>855</v>
      </c>
      <c r="J701" s="91" t="s">
        <v>864</v>
      </c>
      <c r="K701" s="57" t="s">
        <v>870</v>
      </c>
      <c r="L701" s="46" t="s">
        <v>57</v>
      </c>
      <c r="M701" s="32" t="s">
        <v>65</v>
      </c>
      <c r="N701" s="32" t="s">
        <v>49</v>
      </c>
      <c r="O701" s="32" t="s">
        <v>50</v>
      </c>
      <c r="P701" s="32" t="s">
        <v>51</v>
      </c>
      <c r="Q701" s="32" t="s">
        <v>52</v>
      </c>
      <c r="R701" s="27" t="s">
        <v>84</v>
      </c>
      <c r="S701" s="26" t="s">
        <v>84</v>
      </c>
      <c r="T701" s="25" t="s">
        <v>66</v>
      </c>
    </row>
    <row r="702" spans="1:20" s="25" customFormat="1" ht="12.75" customHeight="1" x14ac:dyDescent="0.25">
      <c r="A702" s="54" t="str">
        <f>TEXT(E702,0)</f>
        <v>9781398251892</v>
      </c>
      <c r="B702" s="99">
        <f>G702*F702</f>
        <v>0</v>
      </c>
      <c r="C702" s="121"/>
      <c r="D702" s="54">
        <v>53</v>
      </c>
      <c r="E702" s="104">
        <v>9781398251892</v>
      </c>
      <c r="F702" s="100"/>
      <c r="G702" s="90">
        <v>7.99</v>
      </c>
      <c r="H702" s="54" t="s">
        <v>857</v>
      </c>
      <c r="I702" s="91" t="s">
        <v>855</v>
      </c>
      <c r="J702" s="91" t="s">
        <v>858</v>
      </c>
      <c r="K702" s="57" t="s">
        <v>870</v>
      </c>
      <c r="L702" s="46" t="s">
        <v>57</v>
      </c>
      <c r="M702" s="32" t="s">
        <v>65</v>
      </c>
      <c r="N702" s="32" t="s">
        <v>49</v>
      </c>
      <c r="O702" s="32" t="s">
        <v>50</v>
      </c>
      <c r="P702" s="32" t="s">
        <v>51</v>
      </c>
      <c r="Q702" s="32" t="s">
        <v>52</v>
      </c>
      <c r="R702" s="25" t="s">
        <v>84</v>
      </c>
      <c r="S702" s="26" t="s">
        <v>84</v>
      </c>
      <c r="T702" s="25" t="s">
        <v>66</v>
      </c>
    </row>
    <row r="703" spans="1:20" s="25" customFormat="1" ht="12.75" customHeight="1" x14ac:dyDescent="0.25">
      <c r="A703" s="54" t="str">
        <f>TEXT(E703,0)</f>
        <v>9781398251922</v>
      </c>
      <c r="B703" s="99">
        <f>G703*F703</f>
        <v>0</v>
      </c>
      <c r="C703" s="121"/>
      <c r="D703" s="54">
        <v>53</v>
      </c>
      <c r="E703" s="104">
        <v>9781398251922</v>
      </c>
      <c r="F703" s="100"/>
      <c r="G703" s="90">
        <v>7.99</v>
      </c>
      <c r="H703" s="54" t="s">
        <v>857</v>
      </c>
      <c r="I703" s="91" t="s">
        <v>855</v>
      </c>
      <c r="J703" s="91" t="s">
        <v>859</v>
      </c>
      <c r="K703" s="57" t="s">
        <v>869</v>
      </c>
      <c r="L703" s="46" t="s">
        <v>57</v>
      </c>
      <c r="M703" s="32" t="s">
        <v>65</v>
      </c>
      <c r="N703" s="32" t="s">
        <v>49</v>
      </c>
      <c r="O703" s="32" t="s">
        <v>50</v>
      </c>
      <c r="P703" s="32" t="s">
        <v>51</v>
      </c>
      <c r="Q703" s="32" t="s">
        <v>52</v>
      </c>
      <c r="R703" s="25" t="s">
        <v>84</v>
      </c>
      <c r="S703" s="26" t="s">
        <v>84</v>
      </c>
      <c r="T703" s="25" t="s">
        <v>66</v>
      </c>
    </row>
    <row r="704" spans="1:20" s="25" customFormat="1" ht="12.75" customHeight="1" x14ac:dyDescent="0.25">
      <c r="A704" s="54" t="str">
        <f>TEXT(E704,0)</f>
        <v>9781398251915</v>
      </c>
      <c r="B704" s="99">
        <f>G704*F704</f>
        <v>0</v>
      </c>
      <c r="C704" s="121"/>
      <c r="D704" s="54">
        <v>53</v>
      </c>
      <c r="E704" s="104">
        <v>9781398251915</v>
      </c>
      <c r="F704" s="100"/>
      <c r="G704" s="90">
        <v>7.99</v>
      </c>
      <c r="H704" s="54" t="s">
        <v>857</v>
      </c>
      <c r="I704" s="91" t="s">
        <v>855</v>
      </c>
      <c r="J704" s="91" t="s">
        <v>863</v>
      </c>
      <c r="K704" s="57" t="s">
        <v>871</v>
      </c>
      <c r="L704" s="46" t="s">
        <v>57</v>
      </c>
      <c r="M704" s="32" t="s">
        <v>65</v>
      </c>
      <c r="N704" s="32" t="s">
        <v>49</v>
      </c>
      <c r="O704" s="32" t="s">
        <v>50</v>
      </c>
      <c r="P704" s="32" t="s">
        <v>51</v>
      </c>
      <c r="Q704" s="32" t="s">
        <v>52</v>
      </c>
      <c r="R704" s="25" t="s">
        <v>84</v>
      </c>
      <c r="S704" s="26" t="s">
        <v>84</v>
      </c>
    </row>
    <row r="705" spans="1:23" s="25" customFormat="1" ht="12.75" customHeight="1" x14ac:dyDescent="0.25">
      <c r="A705" s="54" t="str">
        <f>TEXT(E705,0)</f>
        <v>9781398251946</v>
      </c>
      <c r="B705" s="99">
        <f>G705*F705</f>
        <v>0</v>
      </c>
      <c r="C705" s="121"/>
      <c r="D705" s="54">
        <v>53</v>
      </c>
      <c r="E705" s="104">
        <v>9781398251946</v>
      </c>
      <c r="F705" s="100"/>
      <c r="G705" s="90">
        <v>7.99</v>
      </c>
      <c r="H705" s="54" t="s">
        <v>857</v>
      </c>
      <c r="I705" s="91" t="s">
        <v>855</v>
      </c>
      <c r="J705" s="91" t="s">
        <v>861</v>
      </c>
      <c r="K705" s="57" t="s">
        <v>871</v>
      </c>
      <c r="L705" s="46" t="s">
        <v>57</v>
      </c>
      <c r="M705" s="32" t="s">
        <v>65</v>
      </c>
      <c r="N705" s="32" t="s">
        <v>49</v>
      </c>
      <c r="O705" s="32" t="s">
        <v>50</v>
      </c>
      <c r="P705" s="32" t="s">
        <v>51</v>
      </c>
      <c r="Q705" s="32" t="s">
        <v>52</v>
      </c>
      <c r="R705" s="25" t="s">
        <v>84</v>
      </c>
      <c r="S705" s="26" t="s">
        <v>84</v>
      </c>
      <c r="T705" s="25" t="s">
        <v>72</v>
      </c>
    </row>
    <row r="706" spans="1:23" s="25" customFormat="1" ht="12.75" customHeight="1" x14ac:dyDescent="0.25">
      <c r="A706" s="54" t="str">
        <f>TEXT(E706,0)</f>
        <v>9781398214576</v>
      </c>
      <c r="B706" s="99">
        <f>G706*F706</f>
        <v>0</v>
      </c>
      <c r="C706" s="121"/>
      <c r="D706" s="54">
        <v>53</v>
      </c>
      <c r="E706" s="104">
        <v>9781398214576</v>
      </c>
      <c r="F706" s="100"/>
      <c r="G706" s="90">
        <v>7.99</v>
      </c>
      <c r="H706" s="54" t="s">
        <v>872</v>
      </c>
      <c r="I706" s="91" t="s">
        <v>873</v>
      </c>
      <c r="J706" s="91" t="s">
        <v>874</v>
      </c>
      <c r="K706" s="57">
        <v>44413</v>
      </c>
      <c r="L706" s="46" t="s">
        <v>57</v>
      </c>
      <c r="M706" s="32" t="s">
        <v>65</v>
      </c>
      <c r="N706" s="32" t="s">
        <v>49</v>
      </c>
      <c r="O706" s="32" t="s">
        <v>50</v>
      </c>
      <c r="P706" s="32" t="s">
        <v>51</v>
      </c>
      <c r="Q706" s="32" t="s">
        <v>52</v>
      </c>
      <c r="R706" s="25">
        <v>1.8</v>
      </c>
      <c r="S706" s="26" t="s">
        <v>284</v>
      </c>
      <c r="T706" s="25" t="s">
        <v>284</v>
      </c>
    </row>
    <row r="707" spans="1:23" s="25" customFormat="1" ht="12.75" customHeight="1" x14ac:dyDescent="0.25">
      <c r="A707" s="54" t="str">
        <f>TEXT(E707,0)</f>
        <v>9781398214590</v>
      </c>
      <c r="B707" s="99">
        <f>G707*F707</f>
        <v>0</v>
      </c>
      <c r="C707" s="121"/>
      <c r="D707" s="54">
        <v>53</v>
      </c>
      <c r="E707" s="104">
        <v>9781398214590</v>
      </c>
      <c r="F707" s="100"/>
      <c r="G707" s="90">
        <v>7.99</v>
      </c>
      <c r="H707" s="54" t="s">
        <v>872</v>
      </c>
      <c r="I707" s="91" t="s">
        <v>873</v>
      </c>
      <c r="J707" s="91" t="s">
        <v>875</v>
      </c>
      <c r="K707" s="57">
        <v>44399</v>
      </c>
      <c r="L707" s="46" t="s">
        <v>57</v>
      </c>
      <c r="M707" s="32" t="s">
        <v>65</v>
      </c>
      <c r="N707" s="32" t="s">
        <v>49</v>
      </c>
      <c r="O707" s="32" t="s">
        <v>50</v>
      </c>
      <c r="P707" s="32" t="s">
        <v>51</v>
      </c>
      <c r="Q707" s="32" t="s">
        <v>52</v>
      </c>
      <c r="R707" s="25">
        <v>1.9</v>
      </c>
      <c r="S707" s="26" t="s">
        <v>284</v>
      </c>
      <c r="T707" s="25" t="s">
        <v>172</v>
      </c>
    </row>
    <row r="708" spans="1:23" s="25" customFormat="1" ht="12.75" customHeight="1" x14ac:dyDescent="0.25">
      <c r="A708" s="54" t="str">
        <f>TEXT(E708,0)</f>
        <v>9781398214583</v>
      </c>
      <c r="B708" s="99">
        <f>G708*F708</f>
        <v>0</v>
      </c>
      <c r="C708" s="121"/>
      <c r="D708" s="54">
        <v>53</v>
      </c>
      <c r="E708" s="104">
        <v>9781398214583</v>
      </c>
      <c r="F708" s="100"/>
      <c r="G708" s="90">
        <v>7.99</v>
      </c>
      <c r="H708" s="54" t="s">
        <v>872</v>
      </c>
      <c r="I708" s="91" t="s">
        <v>873</v>
      </c>
      <c r="J708" s="91" t="s">
        <v>876</v>
      </c>
      <c r="K708" s="57">
        <v>44441</v>
      </c>
      <c r="L708" s="46" t="s">
        <v>57</v>
      </c>
      <c r="M708" s="32" t="s">
        <v>65</v>
      </c>
      <c r="N708" s="32" t="s">
        <v>49</v>
      </c>
      <c r="O708" s="32" t="s">
        <v>50</v>
      </c>
      <c r="P708" s="32" t="s">
        <v>51</v>
      </c>
      <c r="Q708" s="32" t="s">
        <v>52</v>
      </c>
      <c r="R708" s="25">
        <v>1.7</v>
      </c>
      <c r="S708" s="26" t="s">
        <v>284</v>
      </c>
    </row>
    <row r="709" spans="1:23" s="25" customFormat="1" ht="12.75" customHeight="1" x14ac:dyDescent="0.25">
      <c r="A709" s="54" t="str">
        <f>TEXT(E709,0)</f>
        <v>9781398226012</v>
      </c>
      <c r="B709" s="99">
        <f>G709*F709</f>
        <v>0</v>
      </c>
      <c r="C709" s="121"/>
      <c r="D709" s="54">
        <v>54</v>
      </c>
      <c r="E709" s="104">
        <v>9781398226012</v>
      </c>
      <c r="F709" s="100"/>
      <c r="G709" s="90">
        <v>5.99</v>
      </c>
      <c r="H709" s="54" t="s">
        <v>877</v>
      </c>
      <c r="I709" s="91" t="s">
        <v>878</v>
      </c>
      <c r="J709" s="91" t="s">
        <v>879</v>
      </c>
      <c r="K709" s="57">
        <v>44721</v>
      </c>
      <c r="L709" s="46" t="s">
        <v>57</v>
      </c>
      <c r="M709" s="32" t="s">
        <v>65</v>
      </c>
      <c r="N709" s="32" t="s">
        <v>49</v>
      </c>
      <c r="O709" s="32" t="s">
        <v>50</v>
      </c>
      <c r="P709" s="32" t="s">
        <v>51</v>
      </c>
      <c r="Q709" s="142" t="s">
        <v>52</v>
      </c>
      <c r="S709" s="26"/>
      <c r="T709" s="25" t="s">
        <v>75</v>
      </c>
    </row>
    <row r="710" spans="1:23" s="25" customFormat="1" ht="12.75" customHeight="1" x14ac:dyDescent="0.25">
      <c r="A710" s="54" t="str">
        <f>TEXT(E710,0)</f>
        <v>9781398226005</v>
      </c>
      <c r="B710" s="99">
        <f>G710*F710</f>
        <v>0</v>
      </c>
      <c r="C710" s="121"/>
      <c r="D710" s="54">
        <v>54</v>
      </c>
      <c r="E710" s="104">
        <v>9781398226005</v>
      </c>
      <c r="F710" s="100"/>
      <c r="G710" s="90">
        <v>5.99</v>
      </c>
      <c r="H710" s="54" t="s">
        <v>877</v>
      </c>
      <c r="I710" s="91" t="s">
        <v>878</v>
      </c>
      <c r="J710" s="91" t="s">
        <v>880</v>
      </c>
      <c r="K710" s="57">
        <v>44721</v>
      </c>
      <c r="L710" s="46" t="s">
        <v>57</v>
      </c>
      <c r="M710" s="32" t="s">
        <v>65</v>
      </c>
      <c r="N710" s="32" t="s">
        <v>49</v>
      </c>
      <c r="O710" s="32" t="s">
        <v>50</v>
      </c>
      <c r="P710" s="32" t="s">
        <v>51</v>
      </c>
      <c r="Q710" s="142" t="s">
        <v>52</v>
      </c>
      <c r="S710" s="26"/>
      <c r="T710" s="25" t="s">
        <v>172</v>
      </c>
    </row>
    <row r="711" spans="1:23" s="25" customFormat="1" ht="12.75" customHeight="1" x14ac:dyDescent="0.25">
      <c r="A711" s="54" t="str">
        <f>TEXT(E711,0)</f>
        <v>9781398226029</v>
      </c>
      <c r="B711" s="99">
        <f>G711*F711</f>
        <v>0</v>
      </c>
      <c r="C711" s="121"/>
      <c r="D711" s="54">
        <v>54</v>
      </c>
      <c r="E711" s="104">
        <v>9781398226029</v>
      </c>
      <c r="F711" s="100"/>
      <c r="G711" s="90">
        <v>5.99</v>
      </c>
      <c r="H711" s="54" t="s">
        <v>877</v>
      </c>
      <c r="I711" s="91" t="s">
        <v>878</v>
      </c>
      <c r="J711" s="91" t="s">
        <v>881</v>
      </c>
      <c r="K711" s="57">
        <v>44721</v>
      </c>
      <c r="L711" s="46" t="s">
        <v>57</v>
      </c>
      <c r="M711" s="32" t="s">
        <v>65</v>
      </c>
      <c r="N711" s="32" t="s">
        <v>49</v>
      </c>
      <c r="O711" s="32" t="s">
        <v>50</v>
      </c>
      <c r="P711" s="32" t="s">
        <v>51</v>
      </c>
      <c r="Q711" s="142" t="s">
        <v>52</v>
      </c>
      <c r="R711" s="26"/>
      <c r="S711" s="26"/>
      <c r="T711" s="25" t="s">
        <v>53</v>
      </c>
    </row>
    <row r="712" spans="1:23" s="25" customFormat="1" ht="12.75" customHeight="1" x14ac:dyDescent="0.25">
      <c r="A712" s="54" t="str">
        <f>TEXT(E712,0)</f>
        <v>9781398225992</v>
      </c>
      <c r="B712" s="99">
        <f>G712*F712</f>
        <v>0</v>
      </c>
      <c r="C712" s="121"/>
      <c r="D712" s="54">
        <v>54</v>
      </c>
      <c r="E712" s="104">
        <v>9781398225992</v>
      </c>
      <c r="F712" s="100"/>
      <c r="G712" s="90">
        <v>5.99</v>
      </c>
      <c r="H712" s="54" t="s">
        <v>877</v>
      </c>
      <c r="I712" s="91" t="s">
        <v>878</v>
      </c>
      <c r="J712" s="91" t="s">
        <v>882</v>
      </c>
      <c r="K712" s="57">
        <v>44721</v>
      </c>
      <c r="L712" s="46" t="s">
        <v>57</v>
      </c>
      <c r="M712" s="32" t="s">
        <v>65</v>
      </c>
      <c r="N712" s="32" t="s">
        <v>49</v>
      </c>
      <c r="O712" s="32" t="s">
        <v>50</v>
      </c>
      <c r="P712" s="32" t="s">
        <v>51</v>
      </c>
      <c r="Q712" s="142" t="s">
        <v>52</v>
      </c>
      <c r="S712" s="26"/>
      <c r="T712" s="27"/>
      <c r="U712" s="27"/>
      <c r="V712" s="27"/>
      <c r="W712" s="27"/>
    </row>
    <row r="713" spans="1:23" s="25" customFormat="1" ht="12.75" customHeight="1" x14ac:dyDescent="0.25">
      <c r="A713" s="54" t="str">
        <f>TEXT(E713,0)</f>
        <v>9781398254848</v>
      </c>
      <c r="B713" s="99">
        <f>G713*F713</f>
        <v>0</v>
      </c>
      <c r="C713" s="121"/>
      <c r="D713" s="54">
        <v>54</v>
      </c>
      <c r="E713" s="104">
        <v>9781398254848</v>
      </c>
      <c r="F713" s="100"/>
      <c r="G713" s="90">
        <v>7.99</v>
      </c>
      <c r="H713" s="54" t="s">
        <v>872</v>
      </c>
      <c r="I713" s="91" t="s">
        <v>883</v>
      </c>
      <c r="J713" s="91" t="s">
        <v>884</v>
      </c>
      <c r="K713" s="57">
        <v>45351</v>
      </c>
      <c r="L713" s="46" t="s">
        <v>57</v>
      </c>
      <c r="M713" s="32" t="s">
        <v>388</v>
      </c>
      <c r="N713" s="32" t="s">
        <v>272</v>
      </c>
      <c r="O713" s="32" t="s">
        <v>368</v>
      </c>
      <c r="P713" s="32" t="s">
        <v>93</v>
      </c>
      <c r="Q713" s="142" t="s">
        <v>52</v>
      </c>
      <c r="S713" s="26"/>
      <c r="T713" s="25" t="s">
        <v>66</v>
      </c>
    </row>
    <row r="714" spans="1:23" s="25" customFormat="1" ht="12.75" customHeight="1" x14ac:dyDescent="0.25">
      <c r="A714" s="54" t="str">
        <f>TEXT(E714,0)</f>
        <v>9781398254855</v>
      </c>
      <c r="B714" s="99">
        <f>G714*F714</f>
        <v>0</v>
      </c>
      <c r="C714" s="121"/>
      <c r="D714" s="54">
        <v>54</v>
      </c>
      <c r="E714" s="104">
        <v>9781398254855</v>
      </c>
      <c r="F714" s="100"/>
      <c r="G714" s="90">
        <v>7.99</v>
      </c>
      <c r="H714" s="54" t="s">
        <v>872</v>
      </c>
      <c r="I714" s="91" t="s">
        <v>883</v>
      </c>
      <c r="J714" s="91" t="s">
        <v>885</v>
      </c>
      <c r="K714" s="57">
        <v>45351</v>
      </c>
      <c r="L714" s="46" t="s">
        <v>57</v>
      </c>
      <c r="M714" s="32" t="s">
        <v>388</v>
      </c>
      <c r="N714" s="32" t="s">
        <v>272</v>
      </c>
      <c r="O714" s="32" t="s">
        <v>368</v>
      </c>
      <c r="P714" s="32" t="s">
        <v>93</v>
      </c>
      <c r="Q714" s="142" t="s">
        <v>52</v>
      </c>
      <c r="S714" s="26"/>
      <c r="T714" s="25" t="s">
        <v>75</v>
      </c>
      <c r="U714" s="27"/>
      <c r="V714" s="27"/>
      <c r="W714" s="27"/>
    </row>
    <row r="715" spans="1:23" s="25" customFormat="1" ht="12.75" customHeight="1" x14ac:dyDescent="0.25">
      <c r="A715" s="54" t="str">
        <f>TEXT(E715,0)</f>
        <v>9781398254862</v>
      </c>
      <c r="B715" s="99">
        <f>G715*F715</f>
        <v>0</v>
      </c>
      <c r="C715" s="121"/>
      <c r="D715" s="54">
        <v>54</v>
      </c>
      <c r="E715" s="104">
        <v>9781398254862</v>
      </c>
      <c r="F715" s="100"/>
      <c r="G715" s="90">
        <v>7.99</v>
      </c>
      <c r="H715" s="54" t="s">
        <v>872</v>
      </c>
      <c r="I715" s="91" t="s">
        <v>883</v>
      </c>
      <c r="J715" s="91" t="s">
        <v>886</v>
      </c>
      <c r="K715" s="57">
        <v>45379</v>
      </c>
      <c r="L715" s="46" t="s">
        <v>57</v>
      </c>
      <c r="M715" s="32" t="s">
        <v>388</v>
      </c>
      <c r="N715" s="32" t="s">
        <v>272</v>
      </c>
      <c r="O715" s="32" t="s">
        <v>368</v>
      </c>
      <c r="P715" s="32" t="s">
        <v>93</v>
      </c>
      <c r="Q715" s="142" t="s">
        <v>52</v>
      </c>
      <c r="S715" s="26"/>
      <c r="T715" s="25" t="s">
        <v>284</v>
      </c>
    </row>
    <row r="716" spans="1:23" s="25" customFormat="1" ht="12.75" customHeight="1" x14ac:dyDescent="0.25">
      <c r="A716" s="54" t="str">
        <f>TEXT(E716,0)</f>
        <v>9781398254879</v>
      </c>
      <c r="B716" s="99">
        <f>G716*F716</f>
        <v>0</v>
      </c>
      <c r="C716" s="121"/>
      <c r="D716" s="54">
        <v>54</v>
      </c>
      <c r="E716" s="104">
        <v>9781398254879</v>
      </c>
      <c r="F716" s="100"/>
      <c r="G716" s="90">
        <v>7.99</v>
      </c>
      <c r="H716" s="54" t="s">
        <v>872</v>
      </c>
      <c r="I716" s="91" t="s">
        <v>883</v>
      </c>
      <c r="J716" s="91" t="s">
        <v>887</v>
      </c>
      <c r="K716" s="57">
        <v>45379</v>
      </c>
      <c r="L716" s="46" t="s">
        <v>57</v>
      </c>
      <c r="M716" s="32" t="s">
        <v>388</v>
      </c>
      <c r="N716" s="32" t="s">
        <v>272</v>
      </c>
      <c r="O716" s="32" t="s">
        <v>368</v>
      </c>
      <c r="P716" s="32" t="s">
        <v>93</v>
      </c>
      <c r="Q716" s="142" t="s">
        <v>52</v>
      </c>
      <c r="S716" s="26"/>
      <c r="T716" s="25" t="s">
        <v>525</v>
      </c>
    </row>
    <row r="717" spans="1:23" s="25" customFormat="1" ht="12.75" customHeight="1" x14ac:dyDescent="0.25">
      <c r="A717" s="54" t="str">
        <f>TEXT(E717,0)</f>
        <v>9781398254909</v>
      </c>
      <c r="B717" s="99">
        <f>G717*F717</f>
        <v>0</v>
      </c>
      <c r="C717" s="121"/>
      <c r="D717" s="54">
        <v>54</v>
      </c>
      <c r="E717" s="104">
        <v>9781398254909</v>
      </c>
      <c r="F717" s="100"/>
      <c r="G717" s="90">
        <v>7.99</v>
      </c>
      <c r="H717" s="54" t="s">
        <v>872</v>
      </c>
      <c r="I717" s="91" t="s">
        <v>888</v>
      </c>
      <c r="J717" s="91" t="s">
        <v>891</v>
      </c>
      <c r="K717" s="57">
        <v>45309</v>
      </c>
      <c r="L717" s="46" t="s">
        <v>57</v>
      </c>
      <c r="M717" s="32" t="s">
        <v>388</v>
      </c>
      <c r="N717" s="32" t="s">
        <v>272</v>
      </c>
      <c r="O717" s="32" t="s">
        <v>368</v>
      </c>
      <c r="P717" s="32" t="s">
        <v>93</v>
      </c>
      <c r="Q717" s="142" t="s">
        <v>52</v>
      </c>
      <c r="S717" s="26"/>
    </row>
    <row r="718" spans="1:23" s="25" customFormat="1" ht="12.75" customHeight="1" x14ac:dyDescent="0.25">
      <c r="A718" s="54" t="str">
        <f>TEXT(E718,0)</f>
        <v>9781398254893</v>
      </c>
      <c r="B718" s="99">
        <f>G718*F718</f>
        <v>0</v>
      </c>
      <c r="C718" s="121"/>
      <c r="D718" s="54">
        <v>54</v>
      </c>
      <c r="E718" s="104">
        <v>9781398254893</v>
      </c>
      <c r="F718" s="100"/>
      <c r="G718" s="90">
        <v>7.99</v>
      </c>
      <c r="H718" s="54" t="s">
        <v>872</v>
      </c>
      <c r="I718" s="91" t="s">
        <v>888</v>
      </c>
      <c r="J718" s="91" t="s">
        <v>890</v>
      </c>
      <c r="K718" s="57">
        <v>45309</v>
      </c>
      <c r="L718" s="46" t="s">
        <v>57</v>
      </c>
      <c r="M718" s="32" t="s">
        <v>388</v>
      </c>
      <c r="N718" s="32" t="s">
        <v>272</v>
      </c>
      <c r="O718" s="32" t="s">
        <v>368</v>
      </c>
      <c r="P718" s="32" t="s">
        <v>93</v>
      </c>
      <c r="Q718" s="142" t="s">
        <v>52</v>
      </c>
      <c r="S718" s="26"/>
      <c r="T718" s="25" t="s">
        <v>284</v>
      </c>
    </row>
    <row r="719" spans="1:23" s="25" customFormat="1" ht="12.75" customHeight="1" x14ac:dyDescent="0.25">
      <c r="A719" s="54" t="str">
        <f>TEXT(E719,0)</f>
        <v>9781398254916</v>
      </c>
      <c r="B719" s="99">
        <f>G719*F719</f>
        <v>0</v>
      </c>
      <c r="C719" s="121"/>
      <c r="D719" s="54">
        <v>54</v>
      </c>
      <c r="E719" s="104">
        <v>9781398254916</v>
      </c>
      <c r="F719" s="100"/>
      <c r="G719" s="90">
        <v>7.99</v>
      </c>
      <c r="H719" s="54" t="s">
        <v>872</v>
      </c>
      <c r="I719" s="91" t="s">
        <v>888</v>
      </c>
      <c r="J719" s="91" t="s">
        <v>892</v>
      </c>
      <c r="K719" s="57">
        <v>45351</v>
      </c>
      <c r="L719" s="46" t="s">
        <v>57</v>
      </c>
      <c r="M719" s="32" t="s">
        <v>388</v>
      </c>
      <c r="N719" s="32" t="s">
        <v>272</v>
      </c>
      <c r="O719" s="32" t="s">
        <v>368</v>
      </c>
      <c r="P719" s="32" t="s">
        <v>93</v>
      </c>
      <c r="Q719" s="142" t="s">
        <v>52</v>
      </c>
      <c r="S719" s="26"/>
      <c r="T719" s="25" t="s">
        <v>66</v>
      </c>
    </row>
    <row r="720" spans="1:23" s="25" customFormat="1" ht="12.75" customHeight="1" x14ac:dyDescent="0.25">
      <c r="A720" s="54" t="str">
        <f>TEXT(E720,0)</f>
        <v>9781398254886</v>
      </c>
      <c r="B720" s="99">
        <f>G720*F720</f>
        <v>0</v>
      </c>
      <c r="C720" s="121"/>
      <c r="D720" s="54">
        <v>54</v>
      </c>
      <c r="E720" s="104">
        <v>9781398254886</v>
      </c>
      <c r="F720" s="100"/>
      <c r="G720" s="90">
        <v>7.99</v>
      </c>
      <c r="H720" s="54" t="s">
        <v>872</v>
      </c>
      <c r="I720" s="91" t="s">
        <v>888</v>
      </c>
      <c r="J720" s="91" t="s">
        <v>889</v>
      </c>
      <c r="K720" s="57">
        <v>45351</v>
      </c>
      <c r="L720" s="46" t="s">
        <v>57</v>
      </c>
      <c r="M720" s="32" t="s">
        <v>388</v>
      </c>
      <c r="N720" s="32" t="s">
        <v>272</v>
      </c>
      <c r="O720" s="32" t="s">
        <v>368</v>
      </c>
      <c r="P720" s="32" t="s">
        <v>93</v>
      </c>
      <c r="Q720" s="142" t="s">
        <v>52</v>
      </c>
      <c r="S720" s="26"/>
      <c r="T720" s="25" t="s">
        <v>79</v>
      </c>
    </row>
    <row r="721" spans="1:23" s="25" customFormat="1" ht="12.75" customHeight="1" x14ac:dyDescent="0.25">
      <c r="A721" s="54" t="str">
        <f>TEXT(E721,0)</f>
        <v>9781398252035</v>
      </c>
      <c r="B721" s="99">
        <f>G721*F721</f>
        <v>0</v>
      </c>
      <c r="C721" s="121"/>
      <c r="D721" s="54">
        <v>55</v>
      </c>
      <c r="E721" s="104">
        <v>9781398252035</v>
      </c>
      <c r="F721" s="100"/>
      <c r="G721" s="90">
        <v>7.99</v>
      </c>
      <c r="H721" s="54" t="s">
        <v>857</v>
      </c>
      <c r="I721" s="91" t="s">
        <v>893</v>
      </c>
      <c r="J721" s="91" t="s">
        <v>897</v>
      </c>
      <c r="K721" s="57">
        <v>45267</v>
      </c>
      <c r="L721" s="46" t="s">
        <v>57</v>
      </c>
      <c r="M721" s="32" t="s">
        <v>65</v>
      </c>
      <c r="N721" s="32" t="s">
        <v>615</v>
      </c>
      <c r="O721" s="32" t="s">
        <v>616</v>
      </c>
      <c r="P721" s="32" t="s">
        <v>118</v>
      </c>
      <c r="Q721" s="142" t="s">
        <v>52</v>
      </c>
      <c r="S721" s="26"/>
      <c r="T721" s="25" t="s">
        <v>545</v>
      </c>
    </row>
    <row r="722" spans="1:23" s="25" customFormat="1" ht="12.75" customHeight="1" x14ac:dyDescent="0.25">
      <c r="A722" s="54" t="str">
        <f>TEXT(E722,0)</f>
        <v>9781398252059</v>
      </c>
      <c r="B722" s="99">
        <f>G722*F722</f>
        <v>0</v>
      </c>
      <c r="C722" s="121"/>
      <c r="D722" s="54">
        <v>55</v>
      </c>
      <c r="E722" s="104">
        <v>9781398252059</v>
      </c>
      <c r="F722" s="100"/>
      <c r="G722" s="90">
        <v>7.99</v>
      </c>
      <c r="H722" s="54" t="s">
        <v>857</v>
      </c>
      <c r="I722" s="91" t="s">
        <v>893</v>
      </c>
      <c r="J722" s="91" t="s">
        <v>895</v>
      </c>
      <c r="K722" s="57">
        <v>45239</v>
      </c>
      <c r="L722" s="46" t="s">
        <v>57</v>
      </c>
      <c r="M722" s="32" t="s">
        <v>65</v>
      </c>
      <c r="N722" s="32" t="s">
        <v>615</v>
      </c>
      <c r="O722" s="32" t="s">
        <v>616</v>
      </c>
      <c r="P722" s="32" t="s">
        <v>118</v>
      </c>
      <c r="Q722" s="142" t="s">
        <v>52</v>
      </c>
      <c r="R722" s="26"/>
      <c r="S722" s="26"/>
      <c r="T722" s="25" t="s">
        <v>53</v>
      </c>
    </row>
    <row r="723" spans="1:23" s="25" customFormat="1" ht="12.75" customHeight="1" x14ac:dyDescent="0.25">
      <c r="A723" s="54" t="str">
        <f>TEXT(E723,0)</f>
        <v>9781398252028</v>
      </c>
      <c r="B723" s="99">
        <f>G723*F723</f>
        <v>0</v>
      </c>
      <c r="C723" s="121"/>
      <c r="D723" s="54">
        <v>55</v>
      </c>
      <c r="E723" s="104">
        <v>9781398252028</v>
      </c>
      <c r="F723" s="100"/>
      <c r="G723" s="90">
        <v>7.99</v>
      </c>
      <c r="H723" s="54" t="s">
        <v>857</v>
      </c>
      <c r="I723" s="91" t="s">
        <v>893</v>
      </c>
      <c r="J723" s="91" t="s">
        <v>896</v>
      </c>
      <c r="K723" s="57">
        <v>45267</v>
      </c>
      <c r="L723" s="46" t="s">
        <v>57</v>
      </c>
      <c r="M723" s="32" t="s">
        <v>65</v>
      </c>
      <c r="N723" s="32" t="s">
        <v>615</v>
      </c>
      <c r="O723" s="32" t="s">
        <v>616</v>
      </c>
      <c r="P723" s="32" t="s">
        <v>118</v>
      </c>
      <c r="Q723" s="142" t="s">
        <v>52</v>
      </c>
      <c r="S723" s="26"/>
      <c r="T723" s="25" t="s">
        <v>58</v>
      </c>
    </row>
    <row r="724" spans="1:23" s="25" customFormat="1" ht="12.75" customHeight="1" x14ac:dyDescent="0.25">
      <c r="A724" s="54" t="str">
        <f>TEXT(E724,0)</f>
        <v>9781398252042</v>
      </c>
      <c r="B724" s="99">
        <f>G724*F724</f>
        <v>0</v>
      </c>
      <c r="C724" s="121"/>
      <c r="D724" s="54">
        <v>55</v>
      </c>
      <c r="E724" s="104">
        <v>9781398252042</v>
      </c>
      <c r="F724" s="100"/>
      <c r="G724" s="90">
        <v>7.99</v>
      </c>
      <c r="H724" s="54" t="s">
        <v>857</v>
      </c>
      <c r="I724" s="91" t="s">
        <v>893</v>
      </c>
      <c r="J724" s="91" t="s">
        <v>894</v>
      </c>
      <c r="K724" s="57">
        <v>45239</v>
      </c>
      <c r="L724" s="46" t="s">
        <v>57</v>
      </c>
      <c r="M724" s="32" t="s">
        <v>65</v>
      </c>
      <c r="N724" s="32" t="s">
        <v>615</v>
      </c>
      <c r="O724" s="32" t="s">
        <v>616</v>
      </c>
      <c r="P724" s="32" t="s">
        <v>118</v>
      </c>
      <c r="Q724" s="142" t="s">
        <v>52</v>
      </c>
      <c r="S724" s="26"/>
      <c r="T724" s="25" t="s">
        <v>70</v>
      </c>
    </row>
    <row r="725" spans="1:23" s="25" customFormat="1" ht="12.75" customHeight="1" x14ac:dyDescent="0.25">
      <c r="A725" s="54" t="str">
        <f>TEXT(E725,0)</f>
        <v>9781398251618</v>
      </c>
      <c r="B725" s="99">
        <f>G725*F725</f>
        <v>0</v>
      </c>
      <c r="C725" s="121"/>
      <c r="D725" s="54">
        <v>55</v>
      </c>
      <c r="E725" s="104">
        <v>9781398251618</v>
      </c>
      <c r="F725" s="100"/>
      <c r="G725" s="90">
        <v>7.99</v>
      </c>
      <c r="H725" s="54" t="s">
        <v>872</v>
      </c>
      <c r="I725" s="91" t="s">
        <v>898</v>
      </c>
      <c r="J725" s="91" t="s">
        <v>899</v>
      </c>
      <c r="K725" s="57">
        <v>45127</v>
      </c>
      <c r="L725" s="46" t="s">
        <v>57</v>
      </c>
      <c r="M725" s="32" t="s">
        <v>65</v>
      </c>
      <c r="N725" s="32" t="s">
        <v>567</v>
      </c>
      <c r="O725" s="32" t="s">
        <v>108</v>
      </c>
      <c r="P725" s="32" t="s">
        <v>118</v>
      </c>
      <c r="Q725" s="142" t="s">
        <v>52</v>
      </c>
      <c r="S725" s="26"/>
      <c r="T725" s="25" t="s">
        <v>66</v>
      </c>
      <c r="U725" s="27"/>
      <c r="V725" s="27"/>
      <c r="W725" s="27"/>
    </row>
    <row r="726" spans="1:23" s="25" customFormat="1" ht="12.75" customHeight="1" x14ac:dyDescent="0.25">
      <c r="A726" s="54" t="str">
        <f>TEXT(E726,0)</f>
        <v>9781398251625</v>
      </c>
      <c r="B726" s="99">
        <f>G726*F726</f>
        <v>0</v>
      </c>
      <c r="C726" s="121"/>
      <c r="D726" s="54">
        <v>55</v>
      </c>
      <c r="E726" s="104">
        <v>9781398251625</v>
      </c>
      <c r="F726" s="100"/>
      <c r="G726" s="90">
        <v>7.99</v>
      </c>
      <c r="H726" s="54" t="s">
        <v>872</v>
      </c>
      <c r="I726" s="91" t="s">
        <v>898</v>
      </c>
      <c r="J726" s="91" t="s">
        <v>900</v>
      </c>
      <c r="K726" s="57">
        <v>45155</v>
      </c>
      <c r="L726" s="46" t="s">
        <v>57</v>
      </c>
      <c r="M726" s="32" t="s">
        <v>65</v>
      </c>
      <c r="N726" s="32" t="s">
        <v>567</v>
      </c>
      <c r="O726" s="32" t="s">
        <v>108</v>
      </c>
      <c r="P726" s="32" t="s">
        <v>118</v>
      </c>
      <c r="Q726" s="142" t="s">
        <v>52</v>
      </c>
      <c r="S726" s="26"/>
      <c r="T726" s="25" t="s">
        <v>172</v>
      </c>
    </row>
    <row r="727" spans="1:23" s="25" customFormat="1" ht="12.75" customHeight="1" x14ac:dyDescent="0.25">
      <c r="A727" s="54" t="str">
        <f>TEXT(E727,0)</f>
        <v>9781398238930</v>
      </c>
      <c r="B727" s="99">
        <f>G727*F727</f>
        <v>0</v>
      </c>
      <c r="C727" s="121"/>
      <c r="D727" s="54">
        <v>55</v>
      </c>
      <c r="E727" s="104">
        <v>9781398238930</v>
      </c>
      <c r="F727" s="100"/>
      <c r="G727" s="90">
        <v>7.99</v>
      </c>
      <c r="H727" s="54" t="s">
        <v>872</v>
      </c>
      <c r="I727" s="91" t="s">
        <v>898</v>
      </c>
      <c r="J727" s="91" t="s">
        <v>901</v>
      </c>
      <c r="K727" s="57">
        <v>44903</v>
      </c>
      <c r="L727" s="46" t="s">
        <v>57</v>
      </c>
      <c r="M727" s="32" t="s">
        <v>388</v>
      </c>
      <c r="N727" s="32" t="s">
        <v>567</v>
      </c>
      <c r="O727" s="32" t="s">
        <v>108</v>
      </c>
      <c r="P727" s="32" t="s">
        <v>118</v>
      </c>
      <c r="Q727" s="142" t="s">
        <v>52</v>
      </c>
      <c r="R727" s="25">
        <v>2</v>
      </c>
      <c r="S727" s="26"/>
      <c r="T727" s="25" t="s">
        <v>75</v>
      </c>
    </row>
    <row r="728" spans="1:23" s="25" customFormat="1" ht="12.75" customHeight="1" x14ac:dyDescent="0.25">
      <c r="A728" s="54" t="str">
        <f>TEXT(E728,0)</f>
        <v>9781398238961</v>
      </c>
      <c r="B728" s="99">
        <f>G728*F728</f>
        <v>0</v>
      </c>
      <c r="C728" s="121"/>
      <c r="D728" s="54">
        <v>55</v>
      </c>
      <c r="E728" s="104">
        <v>9781398238961</v>
      </c>
      <c r="F728" s="100"/>
      <c r="G728" s="90">
        <v>7.99</v>
      </c>
      <c r="H728" s="54" t="s">
        <v>872</v>
      </c>
      <c r="I728" s="91" t="s">
        <v>898</v>
      </c>
      <c r="J728" s="91" t="s">
        <v>902</v>
      </c>
      <c r="K728" s="57">
        <v>44903</v>
      </c>
      <c r="L728" s="46" t="s">
        <v>57</v>
      </c>
      <c r="M728" s="32" t="s">
        <v>388</v>
      </c>
      <c r="N728" s="32" t="s">
        <v>567</v>
      </c>
      <c r="O728" s="32" t="s">
        <v>108</v>
      </c>
      <c r="P728" s="32" t="s">
        <v>118</v>
      </c>
      <c r="Q728" s="142" t="s">
        <v>52</v>
      </c>
      <c r="R728" s="25">
        <v>2.2999999999999998</v>
      </c>
      <c r="S728" s="26"/>
      <c r="T728" s="25" t="s">
        <v>79</v>
      </c>
    </row>
    <row r="729" spans="1:23" s="25" customFormat="1" ht="12.75" customHeight="1" x14ac:dyDescent="0.25">
      <c r="A729" s="54" t="str">
        <f>TEXT(E729,0)</f>
        <v>9781398238879</v>
      </c>
      <c r="B729" s="99">
        <f>G729*F729</f>
        <v>0</v>
      </c>
      <c r="C729" s="121"/>
      <c r="D729" s="54">
        <v>55</v>
      </c>
      <c r="E729" s="104">
        <v>9781398238879</v>
      </c>
      <c r="F729" s="100"/>
      <c r="G729" s="90">
        <v>7.99</v>
      </c>
      <c r="H729" s="54" t="s">
        <v>872</v>
      </c>
      <c r="I729" s="91" t="s">
        <v>898</v>
      </c>
      <c r="J729" s="91" t="s">
        <v>903</v>
      </c>
      <c r="K729" s="57">
        <v>44875</v>
      </c>
      <c r="L729" s="46" t="s">
        <v>57</v>
      </c>
      <c r="M729" s="32" t="s">
        <v>388</v>
      </c>
      <c r="N729" s="32" t="s">
        <v>567</v>
      </c>
      <c r="O729" s="32" t="s">
        <v>108</v>
      </c>
      <c r="P729" s="32" t="s">
        <v>118</v>
      </c>
      <c r="Q729" s="142" t="s">
        <v>52</v>
      </c>
      <c r="R729" s="25">
        <v>2.2000000000000002</v>
      </c>
      <c r="S729" s="26"/>
      <c r="T729" s="25" t="s">
        <v>56</v>
      </c>
    </row>
    <row r="730" spans="1:23" s="25" customFormat="1" ht="12.75" customHeight="1" x14ac:dyDescent="0.25">
      <c r="A730" s="54" t="str">
        <f>TEXT(E730,0)</f>
        <v>9781398238909</v>
      </c>
      <c r="B730" s="99">
        <f>G730*F730</f>
        <v>0</v>
      </c>
      <c r="C730" s="121"/>
      <c r="D730" s="54">
        <v>55</v>
      </c>
      <c r="E730" s="104">
        <v>9781398238909</v>
      </c>
      <c r="F730" s="100"/>
      <c r="G730" s="90">
        <v>7.99</v>
      </c>
      <c r="H730" s="54" t="s">
        <v>872</v>
      </c>
      <c r="I730" s="91" t="s">
        <v>898</v>
      </c>
      <c r="J730" s="91" t="s">
        <v>904</v>
      </c>
      <c r="K730" s="57">
        <v>44875</v>
      </c>
      <c r="L730" s="46" t="s">
        <v>57</v>
      </c>
      <c r="M730" s="32" t="s">
        <v>388</v>
      </c>
      <c r="N730" s="32" t="s">
        <v>567</v>
      </c>
      <c r="O730" s="32" t="s">
        <v>108</v>
      </c>
      <c r="P730" s="32" t="s">
        <v>118</v>
      </c>
      <c r="Q730" s="142" t="s">
        <v>52</v>
      </c>
      <c r="R730" s="26">
        <v>2.2000000000000002</v>
      </c>
      <c r="S730" s="26"/>
      <c r="T730" s="25" t="s">
        <v>60</v>
      </c>
    </row>
    <row r="731" spans="1:23" s="25" customFormat="1" ht="12.75" customHeight="1" x14ac:dyDescent="0.25">
      <c r="A731" s="54" t="str">
        <f>TEXT(E731,0)</f>
        <v>9781398254190</v>
      </c>
      <c r="B731" s="99">
        <f>G731*F731</f>
        <v>0</v>
      </c>
      <c r="C731" s="121"/>
      <c r="D731" s="54">
        <v>55</v>
      </c>
      <c r="E731" s="104">
        <v>9781398254190</v>
      </c>
      <c r="F731" s="100"/>
      <c r="G731" s="90">
        <v>6.99</v>
      </c>
      <c r="H731" s="54" t="s">
        <v>872</v>
      </c>
      <c r="I731" s="91" t="s">
        <v>905</v>
      </c>
      <c r="J731" s="91" t="s">
        <v>909</v>
      </c>
      <c r="K731" s="57">
        <v>45309</v>
      </c>
      <c r="L731" s="46" t="s">
        <v>57</v>
      </c>
      <c r="M731" s="32" t="s">
        <v>65</v>
      </c>
      <c r="N731" s="32" t="s">
        <v>49</v>
      </c>
      <c r="O731" s="32" t="s">
        <v>50</v>
      </c>
      <c r="P731" s="32" t="s">
        <v>51</v>
      </c>
      <c r="Q731" s="142" t="s">
        <v>52</v>
      </c>
      <c r="S731" s="26"/>
      <c r="T731" s="25" t="s">
        <v>79</v>
      </c>
    </row>
    <row r="732" spans="1:23" s="25" customFormat="1" ht="12.75" customHeight="1" x14ac:dyDescent="0.25">
      <c r="A732" s="54" t="str">
        <f>TEXT(E732,0)</f>
        <v>9781398254169</v>
      </c>
      <c r="B732" s="99">
        <f>G732*F732</f>
        <v>0</v>
      </c>
      <c r="C732" s="121"/>
      <c r="D732" s="54">
        <v>55</v>
      </c>
      <c r="E732" s="104">
        <v>9781398254169</v>
      </c>
      <c r="F732" s="100"/>
      <c r="G732" s="90">
        <v>6.99</v>
      </c>
      <c r="H732" s="54" t="s">
        <v>872</v>
      </c>
      <c r="I732" s="91" t="s">
        <v>905</v>
      </c>
      <c r="J732" s="91" t="s">
        <v>906</v>
      </c>
      <c r="K732" s="57">
        <v>45309</v>
      </c>
      <c r="L732" s="46" t="s">
        <v>57</v>
      </c>
      <c r="M732" s="32" t="s">
        <v>65</v>
      </c>
      <c r="N732" s="32" t="s">
        <v>49</v>
      </c>
      <c r="O732" s="32" t="s">
        <v>50</v>
      </c>
      <c r="P732" s="32" t="s">
        <v>51</v>
      </c>
      <c r="Q732" s="142" t="s">
        <v>52</v>
      </c>
      <c r="S732" s="26"/>
    </row>
    <row r="733" spans="1:23" s="25" customFormat="1" ht="12.75" customHeight="1" x14ac:dyDescent="0.25">
      <c r="A733" s="54" t="str">
        <f>TEXT(E733,0)</f>
        <v>9781398254183</v>
      </c>
      <c r="B733" s="99">
        <f>G733*F733</f>
        <v>0</v>
      </c>
      <c r="C733" s="121"/>
      <c r="D733" s="54">
        <v>55</v>
      </c>
      <c r="E733" s="104">
        <v>9781398254183</v>
      </c>
      <c r="F733" s="100"/>
      <c r="G733" s="90">
        <v>6.99</v>
      </c>
      <c r="H733" s="54" t="s">
        <v>872</v>
      </c>
      <c r="I733" s="91" t="s">
        <v>905</v>
      </c>
      <c r="J733" s="91" t="s">
        <v>908</v>
      </c>
      <c r="K733" s="57">
        <v>45351</v>
      </c>
      <c r="L733" s="46" t="s">
        <v>57</v>
      </c>
      <c r="M733" s="32" t="s">
        <v>65</v>
      </c>
      <c r="N733" s="32" t="s">
        <v>49</v>
      </c>
      <c r="O733" s="32" t="s">
        <v>50</v>
      </c>
      <c r="P733" s="32" t="s">
        <v>51</v>
      </c>
      <c r="Q733" s="142" t="s">
        <v>52</v>
      </c>
      <c r="S733" s="26"/>
      <c r="T733" s="25" t="s">
        <v>56</v>
      </c>
    </row>
    <row r="734" spans="1:23" s="25" customFormat="1" ht="12.75" customHeight="1" x14ac:dyDescent="0.25">
      <c r="A734" s="54" t="str">
        <f>TEXT(E734,0)</f>
        <v>9781398254176</v>
      </c>
      <c r="B734" s="99">
        <f>G734*F734</f>
        <v>0</v>
      </c>
      <c r="C734" s="121"/>
      <c r="D734" s="54">
        <v>55</v>
      </c>
      <c r="E734" s="104">
        <v>9781398254176</v>
      </c>
      <c r="F734" s="100"/>
      <c r="G734" s="90">
        <v>6.99</v>
      </c>
      <c r="H734" s="54" t="s">
        <v>872</v>
      </c>
      <c r="I734" s="91" t="s">
        <v>905</v>
      </c>
      <c r="J734" s="91" t="s">
        <v>907</v>
      </c>
      <c r="K734" s="57">
        <v>45351</v>
      </c>
      <c r="L734" s="46" t="s">
        <v>57</v>
      </c>
      <c r="M734" s="32" t="s">
        <v>65</v>
      </c>
      <c r="N734" s="32" t="s">
        <v>49</v>
      </c>
      <c r="O734" s="32" t="s">
        <v>50</v>
      </c>
      <c r="P734" s="32" t="s">
        <v>51</v>
      </c>
      <c r="Q734" s="142" t="s">
        <v>52</v>
      </c>
      <c r="S734" s="26"/>
    </row>
    <row r="735" spans="1:23" s="25" customFormat="1" ht="12.75" customHeight="1" x14ac:dyDescent="0.25">
      <c r="A735" s="54" t="str">
        <f>TEXT(E735,0)</f>
        <v>9781398249189</v>
      </c>
      <c r="B735" s="99">
        <f>G735*F735</f>
        <v>0</v>
      </c>
      <c r="C735" s="121"/>
      <c r="D735" s="54">
        <v>56</v>
      </c>
      <c r="E735" s="104">
        <v>9781398249189</v>
      </c>
      <c r="F735" s="100"/>
      <c r="G735" s="90">
        <v>8.99</v>
      </c>
      <c r="H735" s="54" t="s">
        <v>910</v>
      </c>
      <c r="I735" s="91" t="s">
        <v>911</v>
      </c>
      <c r="J735" s="91" t="s">
        <v>912</v>
      </c>
      <c r="K735" s="57">
        <v>44945</v>
      </c>
      <c r="L735" s="46" t="s">
        <v>57</v>
      </c>
      <c r="M735" s="32" t="s">
        <v>913</v>
      </c>
      <c r="N735" s="32" t="s">
        <v>343</v>
      </c>
      <c r="O735" s="32" t="s">
        <v>141</v>
      </c>
      <c r="P735" s="32" t="s">
        <v>109</v>
      </c>
      <c r="Q735" s="142" t="s">
        <v>52</v>
      </c>
      <c r="S735" s="26" t="s">
        <v>79</v>
      </c>
      <c r="T735" s="25" t="s">
        <v>53</v>
      </c>
      <c r="U735" s="27"/>
      <c r="V735" s="27"/>
      <c r="W735" s="27"/>
    </row>
    <row r="736" spans="1:23" s="25" customFormat="1" ht="12.75" customHeight="1" x14ac:dyDescent="0.25">
      <c r="A736" s="54" t="str">
        <f>TEXT(E736,0)</f>
        <v>9781398249196</v>
      </c>
      <c r="B736" s="99">
        <f>G736*F736</f>
        <v>0</v>
      </c>
      <c r="C736" s="121"/>
      <c r="D736" s="54">
        <v>56</v>
      </c>
      <c r="E736" s="104">
        <v>9781398249196</v>
      </c>
      <c r="F736" s="100"/>
      <c r="G736" s="90">
        <v>8.99</v>
      </c>
      <c r="H736" s="54" t="s">
        <v>910</v>
      </c>
      <c r="I736" s="91" t="s">
        <v>911</v>
      </c>
      <c r="J736" s="91" t="s">
        <v>914</v>
      </c>
      <c r="K736" s="57">
        <v>44973</v>
      </c>
      <c r="L736" s="46" t="s">
        <v>57</v>
      </c>
      <c r="M736" s="32" t="s">
        <v>913</v>
      </c>
      <c r="N736" s="32" t="s">
        <v>343</v>
      </c>
      <c r="O736" s="32" t="s">
        <v>141</v>
      </c>
      <c r="P736" s="32" t="s">
        <v>109</v>
      </c>
      <c r="Q736" s="142" t="s">
        <v>52</v>
      </c>
      <c r="S736" s="26" t="s">
        <v>79</v>
      </c>
      <c r="T736" s="27"/>
    </row>
    <row r="737" spans="1:20" s="25" customFormat="1" ht="12.75" customHeight="1" x14ac:dyDescent="0.25">
      <c r="A737" s="54" t="str">
        <f>TEXT(E737,0)</f>
        <v>9781398254725</v>
      </c>
      <c r="B737" s="99">
        <f>G737*F737</f>
        <v>0</v>
      </c>
      <c r="C737" s="121"/>
      <c r="D737" s="54">
        <v>56</v>
      </c>
      <c r="E737" s="104">
        <v>9781398254725</v>
      </c>
      <c r="F737" s="100"/>
      <c r="G737" s="90">
        <v>8.99</v>
      </c>
      <c r="H737" s="54" t="s">
        <v>915</v>
      </c>
      <c r="I737" s="91" t="s">
        <v>911</v>
      </c>
      <c r="J737" s="91" t="s">
        <v>916</v>
      </c>
      <c r="K737" s="57">
        <v>45435</v>
      </c>
      <c r="L737" s="46" t="s">
        <v>57</v>
      </c>
      <c r="M737" s="32" t="s">
        <v>917</v>
      </c>
      <c r="N737" s="32" t="s">
        <v>343</v>
      </c>
      <c r="O737" s="32" t="s">
        <v>141</v>
      </c>
      <c r="P737" s="32" t="s">
        <v>109</v>
      </c>
      <c r="Q737" s="142" t="s">
        <v>52</v>
      </c>
      <c r="S737" s="26"/>
      <c r="T737" s="25" t="s">
        <v>79</v>
      </c>
    </row>
    <row r="738" spans="1:20" s="25" customFormat="1" ht="12.75" customHeight="1" x14ac:dyDescent="0.25">
      <c r="A738" s="54" t="str">
        <f>TEXT(E738,0)</f>
        <v>9781398254732</v>
      </c>
      <c r="B738" s="99">
        <f>G738*F738</f>
        <v>0</v>
      </c>
      <c r="C738" s="121"/>
      <c r="D738" s="54">
        <v>56</v>
      </c>
      <c r="E738" s="104">
        <v>9781398254732</v>
      </c>
      <c r="F738" s="100"/>
      <c r="G738" s="90">
        <v>8.99</v>
      </c>
      <c r="H738" s="54" t="s">
        <v>915</v>
      </c>
      <c r="I738" s="91" t="s">
        <v>911</v>
      </c>
      <c r="J738" s="91" t="s">
        <v>918</v>
      </c>
      <c r="K738" s="57">
        <v>45463</v>
      </c>
      <c r="L738" s="46" t="s">
        <v>57</v>
      </c>
      <c r="M738" s="32" t="s">
        <v>917</v>
      </c>
      <c r="N738" s="32" t="s">
        <v>343</v>
      </c>
      <c r="O738" s="32" t="s">
        <v>141</v>
      </c>
      <c r="P738" s="32" t="s">
        <v>109</v>
      </c>
      <c r="Q738" s="142" t="s">
        <v>52</v>
      </c>
      <c r="S738" s="26"/>
    </row>
    <row r="739" spans="1:20" s="25" customFormat="1" ht="12.75" customHeight="1" x14ac:dyDescent="0.25">
      <c r="A739" s="54" t="str">
        <f>TEXT(E739,0)</f>
        <v>9781398254749</v>
      </c>
      <c r="B739" s="99">
        <f>G739*F739</f>
        <v>0</v>
      </c>
      <c r="C739" s="121"/>
      <c r="D739" s="54">
        <v>56</v>
      </c>
      <c r="E739" s="104">
        <v>9781398254749</v>
      </c>
      <c r="F739" s="100"/>
      <c r="G739" s="90">
        <v>8.99</v>
      </c>
      <c r="H739" s="54" t="s">
        <v>915</v>
      </c>
      <c r="I739" s="91" t="s">
        <v>911</v>
      </c>
      <c r="J739" s="91" t="s">
        <v>919</v>
      </c>
      <c r="K739" s="57">
        <v>45435</v>
      </c>
      <c r="L739" s="46" t="s">
        <v>57</v>
      </c>
      <c r="M739" s="32" t="s">
        <v>917</v>
      </c>
      <c r="N739" s="32" t="s">
        <v>343</v>
      </c>
      <c r="O739" s="32" t="s">
        <v>141</v>
      </c>
      <c r="P739" s="32" t="s">
        <v>109</v>
      </c>
      <c r="Q739" s="142" t="s">
        <v>52</v>
      </c>
      <c r="S739" s="26"/>
      <c r="T739" s="25" t="s">
        <v>172</v>
      </c>
    </row>
    <row r="740" spans="1:20" s="25" customFormat="1" ht="12.75" customHeight="1" x14ac:dyDescent="0.25">
      <c r="A740" s="54" t="str">
        <f>TEXT(E740,0)</f>
        <v>9781398254756</v>
      </c>
      <c r="B740" s="99">
        <f>G740*F740</f>
        <v>0</v>
      </c>
      <c r="C740" s="121"/>
      <c r="D740" s="54">
        <v>56</v>
      </c>
      <c r="E740" s="104">
        <v>9781398254756</v>
      </c>
      <c r="F740" s="100"/>
      <c r="G740" s="90">
        <v>8.99</v>
      </c>
      <c r="H740" s="54" t="s">
        <v>915</v>
      </c>
      <c r="I740" s="91" t="s">
        <v>911</v>
      </c>
      <c r="J740" s="91" t="s">
        <v>920</v>
      </c>
      <c r="K740" s="57">
        <v>45463</v>
      </c>
      <c r="L740" s="46" t="s">
        <v>57</v>
      </c>
      <c r="M740" s="32" t="s">
        <v>917</v>
      </c>
      <c r="N740" s="32" t="s">
        <v>343</v>
      </c>
      <c r="O740" s="32" t="s">
        <v>141</v>
      </c>
      <c r="P740" s="32" t="s">
        <v>109</v>
      </c>
      <c r="Q740" s="142" t="s">
        <v>52</v>
      </c>
      <c r="S740" s="26"/>
      <c r="T740" s="25" t="s">
        <v>79</v>
      </c>
    </row>
    <row r="741" spans="1:20" s="25" customFormat="1" ht="12.75" customHeight="1" x14ac:dyDescent="0.25">
      <c r="A741" s="54" t="str">
        <f>TEXT(E741,0)</f>
        <v>9781398248601</v>
      </c>
      <c r="B741" s="99">
        <f>G741*F741</f>
        <v>0</v>
      </c>
      <c r="C741" s="121"/>
      <c r="D741" s="54">
        <v>56</v>
      </c>
      <c r="E741" s="104">
        <v>9781398248601</v>
      </c>
      <c r="F741" s="100"/>
      <c r="G741" s="90">
        <v>8.99</v>
      </c>
      <c r="H741" s="54" t="s">
        <v>921</v>
      </c>
      <c r="I741" s="91" t="s">
        <v>922</v>
      </c>
      <c r="J741" s="91" t="s">
        <v>924</v>
      </c>
      <c r="K741" s="57">
        <v>45038</v>
      </c>
      <c r="L741" s="46" t="s">
        <v>57</v>
      </c>
      <c r="M741" s="32" t="s">
        <v>913</v>
      </c>
      <c r="N741" s="32" t="s">
        <v>116</v>
      </c>
      <c r="O741" s="32" t="s">
        <v>141</v>
      </c>
      <c r="P741" s="32" t="s">
        <v>118</v>
      </c>
      <c r="Q741" s="142" t="s">
        <v>52</v>
      </c>
      <c r="R741" s="25">
        <v>4.5999999999999996</v>
      </c>
      <c r="S741" s="26" t="s">
        <v>503</v>
      </c>
      <c r="T741" s="25" t="s">
        <v>172</v>
      </c>
    </row>
    <row r="742" spans="1:20" s="25" customFormat="1" ht="12.75" customHeight="1" x14ac:dyDescent="0.25">
      <c r="A742" s="54" t="str">
        <f>TEXT(E742,0)</f>
        <v>9781398248618</v>
      </c>
      <c r="B742" s="99">
        <f>G742*F742</f>
        <v>0</v>
      </c>
      <c r="C742" s="121"/>
      <c r="D742" s="54">
        <v>56</v>
      </c>
      <c r="E742" s="104">
        <v>9781398248618</v>
      </c>
      <c r="F742" s="100"/>
      <c r="G742" s="90">
        <v>8.99</v>
      </c>
      <c r="H742" s="54" t="s">
        <v>921</v>
      </c>
      <c r="I742" s="91" t="s">
        <v>922</v>
      </c>
      <c r="J742" s="91" t="s">
        <v>923</v>
      </c>
      <c r="K742" s="57">
        <v>45001</v>
      </c>
      <c r="L742" s="46" t="s">
        <v>57</v>
      </c>
      <c r="M742" s="32" t="s">
        <v>913</v>
      </c>
      <c r="N742" s="32" t="s">
        <v>116</v>
      </c>
      <c r="O742" s="32" t="s">
        <v>141</v>
      </c>
      <c r="P742" s="32" t="s">
        <v>118</v>
      </c>
      <c r="Q742" s="142" t="s">
        <v>52</v>
      </c>
      <c r="S742" s="26" t="s">
        <v>503</v>
      </c>
    </row>
    <row r="743" spans="1:20" s="25" customFormat="1" ht="12.75" customHeight="1" x14ac:dyDescent="0.25">
      <c r="A743" s="54" t="str">
        <f>TEXT(E743,0)</f>
        <v>9781398240322</v>
      </c>
      <c r="B743" s="99">
        <f>G743*F743</f>
        <v>0</v>
      </c>
      <c r="C743" s="121"/>
      <c r="D743" s="54">
        <v>56</v>
      </c>
      <c r="E743" s="104">
        <v>9781398240322</v>
      </c>
      <c r="F743" s="100"/>
      <c r="G743" s="90">
        <v>9.99</v>
      </c>
      <c r="H743" s="54" t="s">
        <v>872</v>
      </c>
      <c r="I743" s="91" t="s">
        <v>925</v>
      </c>
      <c r="J743" s="91" t="s">
        <v>926</v>
      </c>
      <c r="K743" s="57">
        <v>44791</v>
      </c>
      <c r="L743" s="46" t="s">
        <v>47</v>
      </c>
      <c r="M743" s="32" t="s">
        <v>917</v>
      </c>
      <c r="N743" s="32" t="s">
        <v>343</v>
      </c>
      <c r="O743" s="32" t="s">
        <v>141</v>
      </c>
      <c r="P743" s="32" t="s">
        <v>109</v>
      </c>
      <c r="Q743" s="142" t="s">
        <v>52</v>
      </c>
      <c r="R743" s="25">
        <v>4.5999999999999996</v>
      </c>
      <c r="S743" s="26" t="s">
        <v>79</v>
      </c>
    </row>
    <row r="744" spans="1:20" s="25" customFormat="1" ht="12.75" customHeight="1" x14ac:dyDescent="0.25">
      <c r="A744" s="54" t="str">
        <f>TEXT(E744,0)</f>
        <v>9781398251373</v>
      </c>
      <c r="B744" s="99">
        <f>G744*F744</f>
        <v>0</v>
      </c>
      <c r="C744" s="121"/>
      <c r="D744" s="54">
        <v>56</v>
      </c>
      <c r="E744" s="104">
        <v>9781398251373</v>
      </c>
      <c r="F744" s="100"/>
      <c r="G744" s="90">
        <v>9.99</v>
      </c>
      <c r="H744" s="54" t="s">
        <v>915</v>
      </c>
      <c r="I744" s="91" t="s">
        <v>925</v>
      </c>
      <c r="J744" s="91" t="s">
        <v>931</v>
      </c>
      <c r="K744" s="57">
        <v>45267</v>
      </c>
      <c r="L744" s="46" t="s">
        <v>47</v>
      </c>
      <c r="M744" s="32" t="s">
        <v>913</v>
      </c>
      <c r="N744" s="32" t="s">
        <v>343</v>
      </c>
      <c r="O744" s="32" t="s">
        <v>141</v>
      </c>
      <c r="P744" s="32" t="s">
        <v>109</v>
      </c>
      <c r="Q744" s="142" t="s">
        <v>52</v>
      </c>
      <c r="S744" s="26"/>
      <c r="T744" s="25" t="s">
        <v>284</v>
      </c>
    </row>
    <row r="745" spans="1:20" s="25" customFormat="1" ht="12.75" customHeight="1" x14ac:dyDescent="0.25">
      <c r="A745" s="54" t="str">
        <f>TEXT(E745,0)</f>
        <v>9781398251410</v>
      </c>
      <c r="B745" s="99">
        <f>G745*F745</f>
        <v>0</v>
      </c>
      <c r="C745" s="121"/>
      <c r="D745" s="54">
        <v>56</v>
      </c>
      <c r="E745" s="104">
        <v>9781398251410</v>
      </c>
      <c r="F745" s="100"/>
      <c r="G745" s="90">
        <v>9.99</v>
      </c>
      <c r="H745" s="54" t="s">
        <v>915</v>
      </c>
      <c r="I745" s="91" t="s">
        <v>925</v>
      </c>
      <c r="J745" s="91" t="s">
        <v>932</v>
      </c>
      <c r="K745" s="57">
        <v>45239</v>
      </c>
      <c r="L745" s="46" t="s">
        <v>47</v>
      </c>
      <c r="M745" s="32" t="s">
        <v>913</v>
      </c>
      <c r="N745" s="32" t="s">
        <v>343</v>
      </c>
      <c r="O745" s="32" t="s">
        <v>141</v>
      </c>
      <c r="P745" s="32" t="s">
        <v>109</v>
      </c>
      <c r="Q745" s="142" t="s">
        <v>52</v>
      </c>
      <c r="S745" s="26"/>
      <c r="T745" s="27"/>
    </row>
    <row r="746" spans="1:20" s="25" customFormat="1" ht="12.75" customHeight="1" x14ac:dyDescent="0.25">
      <c r="A746" s="54" t="str">
        <f>TEXT(E746,0)</f>
        <v>9781398251434</v>
      </c>
      <c r="B746" s="99">
        <f>G746*F746</f>
        <v>0</v>
      </c>
      <c r="C746" s="121"/>
      <c r="D746" s="54">
        <v>56</v>
      </c>
      <c r="E746" s="104">
        <v>9781398251434</v>
      </c>
      <c r="F746" s="100"/>
      <c r="G746" s="90">
        <v>9.99</v>
      </c>
      <c r="H746" s="54" t="s">
        <v>915</v>
      </c>
      <c r="I746" s="91" t="s">
        <v>925</v>
      </c>
      <c r="J746" s="91" t="s">
        <v>930</v>
      </c>
      <c r="K746" s="57">
        <v>45267</v>
      </c>
      <c r="L746" s="46" t="s">
        <v>47</v>
      </c>
      <c r="M746" s="32" t="s">
        <v>913</v>
      </c>
      <c r="N746" s="32" t="s">
        <v>343</v>
      </c>
      <c r="O746" s="32" t="s">
        <v>141</v>
      </c>
      <c r="P746" s="32" t="s">
        <v>109</v>
      </c>
      <c r="Q746" s="142" t="s">
        <v>52</v>
      </c>
      <c r="S746" s="26"/>
      <c r="T746" s="25" t="s">
        <v>66</v>
      </c>
    </row>
    <row r="747" spans="1:20" s="25" customFormat="1" ht="12.75" customHeight="1" x14ac:dyDescent="0.25">
      <c r="A747" s="54" t="str">
        <f>TEXT(E747,0)</f>
        <v>9781398251397</v>
      </c>
      <c r="B747" s="99">
        <f>G747*F747</f>
        <v>0</v>
      </c>
      <c r="C747" s="121"/>
      <c r="D747" s="54">
        <v>56</v>
      </c>
      <c r="E747" s="104">
        <v>9781398251397</v>
      </c>
      <c r="F747" s="100"/>
      <c r="G747" s="90">
        <v>9.99</v>
      </c>
      <c r="H747" s="54" t="s">
        <v>915</v>
      </c>
      <c r="I747" s="91" t="s">
        <v>925</v>
      </c>
      <c r="J747" s="91" t="s">
        <v>933</v>
      </c>
      <c r="K747" s="57">
        <v>45239</v>
      </c>
      <c r="L747" s="46" t="s">
        <v>47</v>
      </c>
      <c r="M747" s="32" t="s">
        <v>913</v>
      </c>
      <c r="N747" s="32" t="s">
        <v>343</v>
      </c>
      <c r="O747" s="32" t="s">
        <v>141</v>
      </c>
      <c r="P747" s="32" t="s">
        <v>109</v>
      </c>
      <c r="Q747" s="142" t="s">
        <v>52</v>
      </c>
      <c r="S747" s="26"/>
      <c r="T747" s="25" t="s">
        <v>75</v>
      </c>
    </row>
    <row r="748" spans="1:20" s="25" customFormat="1" ht="12.75" customHeight="1" x14ac:dyDescent="0.25">
      <c r="A748" s="54" t="str">
        <f>TEXT(E748,0)</f>
        <v>9781398240292</v>
      </c>
      <c r="B748" s="99">
        <f>G748*F748</f>
        <v>0</v>
      </c>
      <c r="C748" s="121"/>
      <c r="D748" s="54">
        <v>56</v>
      </c>
      <c r="E748" s="104">
        <v>9781398240292</v>
      </c>
      <c r="F748" s="100"/>
      <c r="G748" s="90">
        <v>9.99</v>
      </c>
      <c r="H748" s="54" t="s">
        <v>872</v>
      </c>
      <c r="I748" s="91" t="s">
        <v>925</v>
      </c>
      <c r="J748" s="91" t="s">
        <v>928</v>
      </c>
      <c r="K748" s="57">
        <v>44791</v>
      </c>
      <c r="L748" s="46" t="s">
        <v>47</v>
      </c>
      <c r="M748" s="32" t="s">
        <v>917</v>
      </c>
      <c r="N748" s="32" t="s">
        <v>343</v>
      </c>
      <c r="O748" s="32" t="s">
        <v>141</v>
      </c>
      <c r="P748" s="32" t="s">
        <v>109</v>
      </c>
      <c r="Q748" s="142" t="s">
        <v>52</v>
      </c>
      <c r="R748" s="25">
        <v>4.0999999999999996</v>
      </c>
      <c r="S748" s="26" t="s">
        <v>79</v>
      </c>
      <c r="T748" s="25" t="s">
        <v>172</v>
      </c>
    </row>
    <row r="749" spans="1:20" s="25" customFormat="1" ht="12.75" customHeight="1" x14ac:dyDescent="0.25">
      <c r="A749" s="54" t="str">
        <f>TEXT(E749,0)</f>
        <v>9781398240261</v>
      </c>
      <c r="B749" s="99">
        <f>G749*F749</f>
        <v>0</v>
      </c>
      <c r="C749" s="121"/>
      <c r="D749" s="54">
        <v>56</v>
      </c>
      <c r="E749" s="104">
        <v>9781398240261</v>
      </c>
      <c r="F749" s="100"/>
      <c r="G749" s="90">
        <v>9.99</v>
      </c>
      <c r="H749" s="54" t="s">
        <v>872</v>
      </c>
      <c r="I749" s="91" t="s">
        <v>925</v>
      </c>
      <c r="J749" s="91" t="s">
        <v>927</v>
      </c>
      <c r="K749" s="57">
        <v>44763</v>
      </c>
      <c r="L749" s="46" t="s">
        <v>47</v>
      </c>
      <c r="M749" s="32" t="s">
        <v>917</v>
      </c>
      <c r="N749" s="32" t="s">
        <v>343</v>
      </c>
      <c r="O749" s="32" t="s">
        <v>141</v>
      </c>
      <c r="P749" s="32" t="s">
        <v>109</v>
      </c>
      <c r="Q749" s="142" t="s">
        <v>52</v>
      </c>
      <c r="R749" s="25">
        <v>4.3</v>
      </c>
      <c r="S749" s="26" t="s">
        <v>79</v>
      </c>
      <c r="T749" s="25" t="s">
        <v>53</v>
      </c>
    </row>
    <row r="750" spans="1:20" s="25" customFormat="1" ht="12.75" customHeight="1" x14ac:dyDescent="0.25">
      <c r="A750" s="54" t="str">
        <f>TEXT(E750,0)</f>
        <v>9781398240247</v>
      </c>
      <c r="B750" s="99">
        <f>G750*F750</f>
        <v>0</v>
      </c>
      <c r="C750" s="121"/>
      <c r="D750" s="54">
        <v>56</v>
      </c>
      <c r="E750" s="104">
        <v>9781398240247</v>
      </c>
      <c r="F750" s="100"/>
      <c r="G750" s="90">
        <v>9.99</v>
      </c>
      <c r="H750" s="54" t="s">
        <v>872</v>
      </c>
      <c r="I750" s="91" t="s">
        <v>925</v>
      </c>
      <c r="J750" s="91" t="s">
        <v>929</v>
      </c>
      <c r="K750" s="57">
        <v>44763</v>
      </c>
      <c r="L750" s="46" t="s">
        <v>47</v>
      </c>
      <c r="M750" s="32" t="s">
        <v>917</v>
      </c>
      <c r="N750" s="32" t="s">
        <v>343</v>
      </c>
      <c r="O750" s="32" t="s">
        <v>141</v>
      </c>
      <c r="P750" s="32" t="s">
        <v>109</v>
      </c>
      <c r="Q750" s="142" t="s">
        <v>52</v>
      </c>
      <c r="R750" s="26">
        <v>4.2</v>
      </c>
      <c r="S750" s="26" t="s">
        <v>79</v>
      </c>
    </row>
    <row r="751" spans="1:20" s="25" customFormat="1" ht="12.75" customHeight="1" x14ac:dyDescent="0.25">
      <c r="A751" s="54" t="str">
        <f>TEXT(E751,0)</f>
        <v>9781398242371</v>
      </c>
      <c r="B751" s="99">
        <f>G751*F751</f>
        <v>0</v>
      </c>
      <c r="C751" s="121"/>
      <c r="D751" s="54">
        <v>56</v>
      </c>
      <c r="E751" s="104">
        <v>9781398242371</v>
      </c>
      <c r="F751" s="100"/>
      <c r="G751" s="90">
        <v>7.99</v>
      </c>
      <c r="H751" s="54" t="s">
        <v>872</v>
      </c>
      <c r="I751" s="91" t="s">
        <v>925</v>
      </c>
      <c r="J751" s="91" t="s">
        <v>929</v>
      </c>
      <c r="K751" s="57">
        <v>45127</v>
      </c>
      <c r="L751" s="46" t="s">
        <v>57</v>
      </c>
      <c r="M751" s="32" t="s">
        <v>913</v>
      </c>
      <c r="N751" s="32" t="s">
        <v>343</v>
      </c>
      <c r="O751" s="32" t="s">
        <v>141</v>
      </c>
      <c r="P751" s="32" t="s">
        <v>109</v>
      </c>
      <c r="Q751" s="142" t="s">
        <v>52</v>
      </c>
      <c r="R751" s="25">
        <v>4.2</v>
      </c>
      <c r="S751" s="26" t="s">
        <v>79</v>
      </c>
    </row>
    <row r="752" spans="1:20" s="25" customFormat="1" ht="12.75" customHeight="1" x14ac:dyDescent="0.25">
      <c r="A752" s="54" t="str">
        <f>TEXT(E752,0)</f>
        <v>9781398242364</v>
      </c>
      <c r="B752" s="99">
        <f>G752*F752</f>
        <v>0</v>
      </c>
      <c r="C752" s="121"/>
      <c r="D752" s="54">
        <v>56</v>
      </c>
      <c r="E752" s="104">
        <v>9781398242364</v>
      </c>
      <c r="F752" s="100"/>
      <c r="G752" s="90">
        <v>7.99</v>
      </c>
      <c r="H752" s="54" t="s">
        <v>872</v>
      </c>
      <c r="I752" s="91" t="s">
        <v>925</v>
      </c>
      <c r="J752" s="91" t="s">
        <v>926</v>
      </c>
      <c r="K752" s="57">
        <v>45155</v>
      </c>
      <c r="L752" s="46" t="s">
        <v>57</v>
      </c>
      <c r="M752" s="32" t="s">
        <v>913</v>
      </c>
      <c r="N752" s="32" t="s">
        <v>343</v>
      </c>
      <c r="O752" s="32" t="s">
        <v>141</v>
      </c>
      <c r="P752" s="32" t="s">
        <v>109</v>
      </c>
      <c r="Q752" s="142" t="s">
        <v>52</v>
      </c>
      <c r="R752" s="25">
        <v>4.5999999999999996</v>
      </c>
      <c r="S752" s="26" t="s">
        <v>79</v>
      </c>
      <c r="T752" s="27"/>
    </row>
    <row r="753" spans="1:23" s="25" customFormat="1" ht="14.25" customHeight="1" x14ac:dyDescent="0.25">
      <c r="A753" s="54" t="str">
        <f>TEXT(E753,0)</f>
        <v>9781398242388</v>
      </c>
      <c r="B753" s="99">
        <f>G753*F753</f>
        <v>0</v>
      </c>
      <c r="C753" s="121"/>
      <c r="D753" s="54">
        <v>56</v>
      </c>
      <c r="E753" s="104">
        <v>9781398242388</v>
      </c>
      <c r="F753" s="100"/>
      <c r="G753" s="90">
        <v>7.99</v>
      </c>
      <c r="H753" s="54" t="s">
        <v>872</v>
      </c>
      <c r="I753" s="91" t="s">
        <v>925</v>
      </c>
      <c r="J753" s="91" t="s">
        <v>927</v>
      </c>
      <c r="K753" s="57">
        <v>45127</v>
      </c>
      <c r="L753" s="46" t="s">
        <v>57</v>
      </c>
      <c r="M753" s="32" t="s">
        <v>913</v>
      </c>
      <c r="N753" s="32" t="s">
        <v>343</v>
      </c>
      <c r="O753" s="32" t="s">
        <v>141</v>
      </c>
      <c r="P753" s="32" t="s">
        <v>109</v>
      </c>
      <c r="Q753" s="142" t="s">
        <v>52</v>
      </c>
      <c r="R753" s="25">
        <v>4.3</v>
      </c>
      <c r="S753" s="26" t="s">
        <v>79</v>
      </c>
      <c r="T753" s="27"/>
    </row>
    <row r="754" spans="1:23" s="25" customFormat="1" ht="12.75" customHeight="1" x14ac:dyDescent="0.25">
      <c r="A754" s="54" t="str">
        <f>TEXT(E754,0)</f>
        <v>9781398242395</v>
      </c>
      <c r="B754" s="99">
        <f>G754*F754</f>
        <v>0</v>
      </c>
      <c r="C754" s="121"/>
      <c r="D754" s="54">
        <v>56</v>
      </c>
      <c r="E754" s="104">
        <v>9781398242395</v>
      </c>
      <c r="F754" s="100"/>
      <c r="G754" s="90">
        <v>7.99</v>
      </c>
      <c r="H754" s="54" t="s">
        <v>872</v>
      </c>
      <c r="I754" s="91" t="s">
        <v>925</v>
      </c>
      <c r="J754" s="91" t="s">
        <v>928</v>
      </c>
      <c r="K754" s="57">
        <v>45155</v>
      </c>
      <c r="L754" s="46" t="s">
        <v>57</v>
      </c>
      <c r="M754" s="32" t="s">
        <v>913</v>
      </c>
      <c r="N754" s="32" t="s">
        <v>343</v>
      </c>
      <c r="O754" s="32" t="s">
        <v>141</v>
      </c>
      <c r="P754" s="32" t="s">
        <v>109</v>
      </c>
      <c r="Q754" s="142" t="s">
        <v>52</v>
      </c>
      <c r="R754" s="25">
        <v>4.0999999999999996</v>
      </c>
      <c r="S754" s="26" t="s">
        <v>79</v>
      </c>
      <c r="T754" s="27"/>
    </row>
    <row r="755" spans="1:23" s="25" customFormat="1" ht="12.75" customHeight="1" x14ac:dyDescent="0.25">
      <c r="A755" s="54" t="str">
        <f>TEXT(E755,0)</f>
        <v>9781398251380</v>
      </c>
      <c r="B755" s="99">
        <f>G755*F755</f>
        <v>0</v>
      </c>
      <c r="C755" s="121"/>
      <c r="D755" s="54">
        <v>56</v>
      </c>
      <c r="E755" s="104">
        <v>9781398251380</v>
      </c>
      <c r="F755" s="100"/>
      <c r="G755" s="90">
        <v>7.99</v>
      </c>
      <c r="H755" s="54" t="s">
        <v>915</v>
      </c>
      <c r="I755" s="91" t="s">
        <v>925</v>
      </c>
      <c r="J755" s="91" t="s">
        <v>931</v>
      </c>
      <c r="K755" s="57" t="s">
        <v>870</v>
      </c>
      <c r="L755" s="46" t="s">
        <v>57</v>
      </c>
      <c r="M755" s="32" t="s">
        <v>913</v>
      </c>
      <c r="N755" s="32" t="s">
        <v>343</v>
      </c>
      <c r="O755" s="32" t="s">
        <v>141</v>
      </c>
      <c r="P755" s="32" t="s">
        <v>109</v>
      </c>
      <c r="Q755" s="32" t="s">
        <v>52</v>
      </c>
      <c r="R755" s="25" t="s">
        <v>84</v>
      </c>
      <c r="S755" s="49" t="s">
        <v>84</v>
      </c>
      <c r="T755" s="25" t="s">
        <v>79</v>
      </c>
    </row>
    <row r="756" spans="1:23" s="25" customFormat="1" ht="12.75" customHeight="1" x14ac:dyDescent="0.25">
      <c r="A756" s="54" t="str">
        <f>TEXT(E756,0)</f>
        <v>9781398251427</v>
      </c>
      <c r="B756" s="99">
        <f>G756*F756</f>
        <v>0</v>
      </c>
      <c r="C756" s="121"/>
      <c r="D756" s="54">
        <v>56</v>
      </c>
      <c r="E756" s="104">
        <v>9781398251427</v>
      </c>
      <c r="F756" s="100"/>
      <c r="G756" s="90">
        <v>7.99</v>
      </c>
      <c r="H756" s="54" t="s">
        <v>915</v>
      </c>
      <c r="I756" s="91" t="s">
        <v>925</v>
      </c>
      <c r="J756" s="91" t="s">
        <v>932</v>
      </c>
      <c r="K756" s="57" t="s">
        <v>871</v>
      </c>
      <c r="L756" s="46" t="s">
        <v>57</v>
      </c>
      <c r="M756" s="32" t="s">
        <v>913</v>
      </c>
      <c r="N756" s="32" t="s">
        <v>343</v>
      </c>
      <c r="O756" s="32" t="s">
        <v>141</v>
      </c>
      <c r="P756" s="32" t="s">
        <v>109</v>
      </c>
      <c r="Q756" s="32" t="s">
        <v>52</v>
      </c>
      <c r="R756" s="25" t="s">
        <v>84</v>
      </c>
      <c r="S756" s="26" t="s">
        <v>84</v>
      </c>
      <c r="T756" s="25" t="s">
        <v>53</v>
      </c>
    </row>
    <row r="757" spans="1:23" s="25" customFormat="1" ht="12.75" customHeight="1" x14ac:dyDescent="0.25">
      <c r="A757" s="54" t="str">
        <f>TEXT(E757,0)</f>
        <v>9781398251403</v>
      </c>
      <c r="B757" s="99">
        <f>G757*F757</f>
        <v>0</v>
      </c>
      <c r="C757" s="121"/>
      <c r="D757" s="54">
        <v>56</v>
      </c>
      <c r="E757" s="104">
        <v>9781398251403</v>
      </c>
      <c r="F757" s="100"/>
      <c r="G757" s="90">
        <v>7.99</v>
      </c>
      <c r="H757" s="54" t="s">
        <v>915</v>
      </c>
      <c r="I757" s="91" t="s">
        <v>925</v>
      </c>
      <c r="J757" s="91" t="s">
        <v>933</v>
      </c>
      <c r="K757" s="57" t="s">
        <v>871</v>
      </c>
      <c r="L757" s="46" t="s">
        <v>57</v>
      </c>
      <c r="M757" s="32" t="s">
        <v>913</v>
      </c>
      <c r="N757" s="32" t="s">
        <v>343</v>
      </c>
      <c r="O757" s="32" t="s">
        <v>141</v>
      </c>
      <c r="P757" s="32" t="s">
        <v>109</v>
      </c>
      <c r="Q757" s="32" t="s">
        <v>52</v>
      </c>
      <c r="R757" s="25" t="s">
        <v>84</v>
      </c>
      <c r="S757" s="26" t="s">
        <v>84</v>
      </c>
      <c r="T757" s="27"/>
    </row>
    <row r="758" spans="1:23" s="25" customFormat="1" ht="12.75" customHeight="1" x14ac:dyDescent="0.25">
      <c r="A758" s="54" t="str">
        <f>TEXT(E758,0)</f>
        <v>9781398251441</v>
      </c>
      <c r="B758" s="99">
        <f>G758*F758</f>
        <v>0</v>
      </c>
      <c r="C758" s="121"/>
      <c r="D758" s="54">
        <v>56</v>
      </c>
      <c r="E758" s="104">
        <v>9781398251441</v>
      </c>
      <c r="F758" s="100"/>
      <c r="G758" s="90">
        <v>7.99</v>
      </c>
      <c r="H758" s="54" t="s">
        <v>915</v>
      </c>
      <c r="I758" s="91" t="s">
        <v>925</v>
      </c>
      <c r="J758" s="91" t="s">
        <v>930</v>
      </c>
      <c r="K758" s="57" t="s">
        <v>870</v>
      </c>
      <c r="L758" s="46" t="s">
        <v>57</v>
      </c>
      <c r="M758" s="32" t="s">
        <v>913</v>
      </c>
      <c r="N758" s="32" t="s">
        <v>343</v>
      </c>
      <c r="O758" s="32" t="s">
        <v>141</v>
      </c>
      <c r="P758" s="32" t="s">
        <v>109</v>
      </c>
      <c r="Q758" s="32" t="s">
        <v>52</v>
      </c>
      <c r="R758" s="25" t="s">
        <v>84</v>
      </c>
      <c r="S758" s="26" t="s">
        <v>84</v>
      </c>
      <c r="T758" s="25" t="s">
        <v>66</v>
      </c>
    </row>
    <row r="759" spans="1:23" s="25" customFormat="1" ht="12.75" customHeight="1" x14ac:dyDescent="0.25">
      <c r="A759" s="54" t="str">
        <f>TEXT(E759,0)</f>
        <v>9781398251663</v>
      </c>
      <c r="B759" s="99">
        <f>G759*F759</f>
        <v>0</v>
      </c>
      <c r="C759" s="121"/>
      <c r="D759" s="54">
        <v>57</v>
      </c>
      <c r="E759" s="104">
        <v>9781398251663</v>
      </c>
      <c r="F759" s="100"/>
      <c r="G759" s="90">
        <v>8.99</v>
      </c>
      <c r="H759" s="54" t="s">
        <v>934</v>
      </c>
      <c r="I759" s="91" t="s">
        <v>935</v>
      </c>
      <c r="J759" s="91" t="s">
        <v>939</v>
      </c>
      <c r="K759" s="57">
        <v>45211</v>
      </c>
      <c r="L759" s="46" t="s">
        <v>57</v>
      </c>
      <c r="M759" s="32" t="s">
        <v>913</v>
      </c>
      <c r="N759" s="32" t="s">
        <v>116</v>
      </c>
      <c r="O759" s="32" t="s">
        <v>141</v>
      </c>
      <c r="P759" s="32" t="s">
        <v>118</v>
      </c>
      <c r="Q759" s="142" t="s">
        <v>52</v>
      </c>
      <c r="S759" s="26"/>
      <c r="T759" s="25" t="s">
        <v>75</v>
      </c>
      <c r="U759" s="27"/>
      <c r="V759" s="27"/>
      <c r="W759" s="27"/>
    </row>
    <row r="760" spans="1:23" s="25" customFormat="1" ht="12.75" customHeight="1" x14ac:dyDescent="0.25">
      <c r="A760" s="54" t="str">
        <f>TEXT(E760,0)</f>
        <v>9781398251656</v>
      </c>
      <c r="B760" s="99">
        <f>G760*F760</f>
        <v>0</v>
      </c>
      <c r="C760" s="121"/>
      <c r="D760" s="54">
        <v>57</v>
      </c>
      <c r="E760" s="104">
        <v>9781398251656</v>
      </c>
      <c r="F760" s="100"/>
      <c r="G760" s="90">
        <v>8.99</v>
      </c>
      <c r="H760" s="54" t="s">
        <v>934</v>
      </c>
      <c r="I760" s="91" t="s">
        <v>935</v>
      </c>
      <c r="J760" s="91" t="s">
        <v>936</v>
      </c>
      <c r="K760" s="57">
        <v>45239</v>
      </c>
      <c r="L760" s="46" t="s">
        <v>57</v>
      </c>
      <c r="M760" s="32" t="s">
        <v>913</v>
      </c>
      <c r="N760" s="32" t="s">
        <v>116</v>
      </c>
      <c r="O760" s="32" t="s">
        <v>141</v>
      </c>
      <c r="P760" s="32" t="s">
        <v>118</v>
      </c>
      <c r="Q760" s="142" t="s">
        <v>52</v>
      </c>
      <c r="R760" s="26"/>
      <c r="S760" s="26"/>
      <c r="T760" s="25" t="s">
        <v>79</v>
      </c>
    </row>
    <row r="761" spans="1:23" s="25" customFormat="1" ht="12.75" customHeight="1" x14ac:dyDescent="0.25">
      <c r="A761" s="54" t="str">
        <f>TEXT(E761,0)</f>
        <v>9781398251649</v>
      </c>
      <c r="B761" s="99">
        <f>G761*F761</f>
        <v>0</v>
      </c>
      <c r="C761" s="121"/>
      <c r="D761" s="54">
        <v>57</v>
      </c>
      <c r="E761" s="104">
        <v>9781398251649</v>
      </c>
      <c r="F761" s="100"/>
      <c r="G761" s="90">
        <v>8.99</v>
      </c>
      <c r="H761" s="54" t="s">
        <v>934</v>
      </c>
      <c r="I761" s="91" t="s">
        <v>935</v>
      </c>
      <c r="J761" s="91" t="s">
        <v>938</v>
      </c>
      <c r="K761" s="57">
        <v>45211</v>
      </c>
      <c r="L761" s="46" t="s">
        <v>57</v>
      </c>
      <c r="M761" s="32" t="s">
        <v>913</v>
      </c>
      <c r="N761" s="32" t="s">
        <v>116</v>
      </c>
      <c r="O761" s="32" t="s">
        <v>141</v>
      </c>
      <c r="P761" s="32" t="s">
        <v>118</v>
      </c>
      <c r="Q761" s="142" t="s">
        <v>52</v>
      </c>
      <c r="S761" s="26"/>
      <c r="T761" s="27"/>
    </row>
    <row r="762" spans="1:23" s="25" customFormat="1" ht="12.75" customHeight="1" x14ac:dyDescent="0.25">
      <c r="A762" s="54" t="str">
        <f>TEXT(E762,0)</f>
        <v>9781398251632</v>
      </c>
      <c r="B762" s="99">
        <f>G762*F762</f>
        <v>0</v>
      </c>
      <c r="C762" s="121"/>
      <c r="D762" s="54">
        <v>57</v>
      </c>
      <c r="E762" s="104">
        <v>9781398251632</v>
      </c>
      <c r="F762" s="100"/>
      <c r="G762" s="90">
        <v>8.99</v>
      </c>
      <c r="H762" s="54" t="s">
        <v>934</v>
      </c>
      <c r="I762" s="91" t="s">
        <v>935</v>
      </c>
      <c r="J762" s="91" t="s">
        <v>937</v>
      </c>
      <c r="K762" s="57">
        <v>45239</v>
      </c>
      <c r="L762" s="46" t="s">
        <v>57</v>
      </c>
      <c r="M762" s="32" t="s">
        <v>913</v>
      </c>
      <c r="N762" s="32" t="s">
        <v>116</v>
      </c>
      <c r="O762" s="32" t="s">
        <v>141</v>
      </c>
      <c r="P762" s="32" t="s">
        <v>118</v>
      </c>
      <c r="Q762" s="142" t="s">
        <v>52</v>
      </c>
      <c r="S762" s="26"/>
      <c r="T762" s="27"/>
    </row>
    <row r="763" spans="1:23" s="25" customFormat="1" ht="12.75" customHeight="1" x14ac:dyDescent="0.25">
      <c r="A763" s="54" t="str">
        <f>TEXT(E763,0)</f>
        <v>9781474794473</v>
      </c>
      <c r="B763" s="99">
        <f>G763*F763</f>
        <v>0</v>
      </c>
      <c r="C763" s="121"/>
      <c r="D763" s="54">
        <v>57</v>
      </c>
      <c r="E763" s="104">
        <v>9781474794473</v>
      </c>
      <c r="F763" s="100"/>
      <c r="G763" s="90">
        <v>7.99</v>
      </c>
      <c r="H763" s="54" t="s">
        <v>857</v>
      </c>
      <c r="I763" s="91" t="s">
        <v>940</v>
      </c>
      <c r="J763" s="91" t="s">
        <v>941</v>
      </c>
      <c r="K763" s="57">
        <v>44049</v>
      </c>
      <c r="L763" s="46" t="s">
        <v>57</v>
      </c>
      <c r="M763" s="32" t="s">
        <v>942</v>
      </c>
      <c r="N763" s="32" t="s">
        <v>343</v>
      </c>
      <c r="O763" s="32" t="s">
        <v>129</v>
      </c>
      <c r="P763" s="32" t="s">
        <v>109</v>
      </c>
      <c r="Q763" s="142" t="s">
        <v>52</v>
      </c>
      <c r="R763" s="25">
        <v>2.6</v>
      </c>
      <c r="S763" s="26" t="s">
        <v>545</v>
      </c>
      <c r="T763" s="25" t="s">
        <v>79</v>
      </c>
    </row>
    <row r="764" spans="1:23" s="25" customFormat="1" ht="12.75" customHeight="1" x14ac:dyDescent="0.25">
      <c r="A764" s="54" t="str">
        <f>TEXT(E764,0)</f>
        <v>9781474794435</v>
      </c>
      <c r="B764" s="99">
        <f>G764*F764</f>
        <v>0</v>
      </c>
      <c r="C764" s="121"/>
      <c r="D764" s="54">
        <v>57</v>
      </c>
      <c r="E764" s="104">
        <v>9781474794435</v>
      </c>
      <c r="F764" s="100"/>
      <c r="G764" s="90">
        <v>7.99</v>
      </c>
      <c r="H764" s="54" t="s">
        <v>857</v>
      </c>
      <c r="I764" s="91" t="s">
        <v>940</v>
      </c>
      <c r="J764" s="91" t="s">
        <v>943</v>
      </c>
      <c r="K764" s="57">
        <v>44021</v>
      </c>
      <c r="L764" s="46" t="s">
        <v>57</v>
      </c>
      <c r="M764" s="32" t="s">
        <v>942</v>
      </c>
      <c r="N764" s="32" t="s">
        <v>343</v>
      </c>
      <c r="O764" s="32" t="s">
        <v>129</v>
      </c>
      <c r="P764" s="32" t="s">
        <v>109</v>
      </c>
      <c r="Q764" s="142" t="s">
        <v>52</v>
      </c>
      <c r="R764" s="25">
        <v>2.8</v>
      </c>
      <c r="S764" s="26" t="s">
        <v>545</v>
      </c>
      <c r="T764" s="25" t="s">
        <v>545</v>
      </c>
    </row>
    <row r="765" spans="1:23" s="25" customFormat="1" ht="12.75" customHeight="1" x14ac:dyDescent="0.25">
      <c r="A765" s="54" t="str">
        <f>TEXT(E765,0)</f>
        <v>9781474794466</v>
      </c>
      <c r="B765" s="99">
        <f>G765*F765</f>
        <v>0</v>
      </c>
      <c r="C765" s="121"/>
      <c r="D765" s="54">
        <v>57</v>
      </c>
      <c r="E765" s="104">
        <v>9781474794466</v>
      </c>
      <c r="F765" s="100"/>
      <c r="G765" s="90">
        <v>7.99</v>
      </c>
      <c r="H765" s="54" t="s">
        <v>857</v>
      </c>
      <c r="I765" s="91" t="s">
        <v>940</v>
      </c>
      <c r="J765" s="91" t="s">
        <v>944</v>
      </c>
      <c r="K765" s="57">
        <v>44021</v>
      </c>
      <c r="L765" s="46" t="s">
        <v>57</v>
      </c>
      <c r="M765" s="32" t="s">
        <v>942</v>
      </c>
      <c r="N765" s="32" t="s">
        <v>343</v>
      </c>
      <c r="O765" s="32" t="s">
        <v>129</v>
      </c>
      <c r="P765" s="32" t="s">
        <v>109</v>
      </c>
      <c r="Q765" s="142" t="s">
        <v>52</v>
      </c>
      <c r="R765" s="25">
        <v>2.6</v>
      </c>
      <c r="S765" s="26" t="s">
        <v>545</v>
      </c>
      <c r="T765" s="25" t="s">
        <v>172</v>
      </c>
    </row>
    <row r="766" spans="1:23" s="25" customFormat="1" ht="12.75" customHeight="1" x14ac:dyDescent="0.25">
      <c r="A766" s="54" t="str">
        <f>TEXT(E766,0)</f>
        <v>9781398239623</v>
      </c>
      <c r="B766" s="99">
        <f>G766*F766</f>
        <v>0</v>
      </c>
      <c r="C766" s="121"/>
      <c r="D766" s="54">
        <v>57</v>
      </c>
      <c r="E766" s="104">
        <v>9781398239623</v>
      </c>
      <c r="F766" s="100"/>
      <c r="G766" s="90">
        <v>7.99</v>
      </c>
      <c r="H766" s="54" t="s">
        <v>872</v>
      </c>
      <c r="I766" s="91" t="s">
        <v>940</v>
      </c>
      <c r="J766" s="91" t="s">
        <v>945</v>
      </c>
      <c r="K766" s="57">
        <v>44847</v>
      </c>
      <c r="L766" s="46" t="s">
        <v>57</v>
      </c>
      <c r="M766" s="32" t="s">
        <v>946</v>
      </c>
      <c r="N766" s="32" t="s">
        <v>343</v>
      </c>
      <c r="O766" s="32" t="s">
        <v>117</v>
      </c>
      <c r="P766" s="32" t="s">
        <v>109</v>
      </c>
      <c r="Q766" s="142" t="s">
        <v>52</v>
      </c>
      <c r="R766" s="25">
        <v>3</v>
      </c>
      <c r="S766" s="26" t="s">
        <v>545</v>
      </c>
      <c r="T766" s="25" t="s">
        <v>56</v>
      </c>
      <c r="U766" s="27"/>
      <c r="V766" s="27"/>
      <c r="W766" s="27"/>
    </row>
    <row r="767" spans="1:23" s="25" customFormat="1" ht="12.75" customHeight="1" x14ac:dyDescent="0.25">
      <c r="A767" s="54" t="str">
        <f>TEXT(E767,0)</f>
        <v>9781474794480</v>
      </c>
      <c r="B767" s="99">
        <f>G767*F767</f>
        <v>0</v>
      </c>
      <c r="C767" s="121"/>
      <c r="D767" s="54">
        <v>57</v>
      </c>
      <c r="E767" s="104">
        <v>9781474794480</v>
      </c>
      <c r="F767" s="100"/>
      <c r="G767" s="90">
        <v>7.99</v>
      </c>
      <c r="H767" s="54" t="s">
        <v>857</v>
      </c>
      <c r="I767" s="91" t="s">
        <v>940</v>
      </c>
      <c r="J767" s="91" t="s">
        <v>947</v>
      </c>
      <c r="K767" s="57">
        <v>44049</v>
      </c>
      <c r="L767" s="46" t="s">
        <v>57</v>
      </c>
      <c r="M767" s="32" t="s">
        <v>942</v>
      </c>
      <c r="N767" s="32" t="s">
        <v>343</v>
      </c>
      <c r="O767" s="32" t="s">
        <v>129</v>
      </c>
      <c r="P767" s="32" t="s">
        <v>109</v>
      </c>
      <c r="Q767" s="142" t="s">
        <v>52</v>
      </c>
      <c r="R767" s="25">
        <v>2.8</v>
      </c>
      <c r="S767" s="26" t="s">
        <v>545</v>
      </c>
      <c r="T767" s="25" t="s">
        <v>525</v>
      </c>
    </row>
    <row r="768" spans="1:23" s="25" customFormat="1" ht="12.75" customHeight="1" x14ac:dyDescent="0.25">
      <c r="A768" s="54" t="str">
        <f>TEXT(E768,0)</f>
        <v>9781398239654</v>
      </c>
      <c r="B768" s="99">
        <f>G768*F768</f>
        <v>0</v>
      </c>
      <c r="C768" s="121"/>
      <c r="D768" s="54">
        <v>57</v>
      </c>
      <c r="E768" s="104">
        <v>9781398239654</v>
      </c>
      <c r="F768" s="100"/>
      <c r="G768" s="90">
        <v>7.99</v>
      </c>
      <c r="H768" s="54" t="s">
        <v>872</v>
      </c>
      <c r="I768" s="91" t="s">
        <v>940</v>
      </c>
      <c r="J768" s="91" t="s">
        <v>948</v>
      </c>
      <c r="K768" s="57">
        <v>44847</v>
      </c>
      <c r="L768" s="46" t="s">
        <v>57</v>
      </c>
      <c r="M768" s="32" t="s">
        <v>946</v>
      </c>
      <c r="N768" s="32" t="s">
        <v>343</v>
      </c>
      <c r="O768" s="32" t="s">
        <v>117</v>
      </c>
      <c r="P768" s="32" t="s">
        <v>109</v>
      </c>
      <c r="Q768" s="142" t="s">
        <v>52</v>
      </c>
      <c r="R768" s="25">
        <v>3.2</v>
      </c>
      <c r="S768" s="26" t="s">
        <v>545</v>
      </c>
      <c r="U768" s="27"/>
      <c r="V768" s="27"/>
      <c r="W768" s="27"/>
    </row>
    <row r="769" spans="1:23" s="25" customFormat="1" ht="12.75" customHeight="1" x14ac:dyDescent="0.25">
      <c r="A769" s="54" t="str">
        <f>TEXT(E769,0)</f>
        <v>9781398239685</v>
      </c>
      <c r="B769" s="99">
        <f>G769*F769</f>
        <v>0</v>
      </c>
      <c r="C769" s="121"/>
      <c r="D769" s="54">
        <v>57</v>
      </c>
      <c r="E769" s="104">
        <v>9781398239685</v>
      </c>
      <c r="F769" s="100"/>
      <c r="G769" s="90">
        <v>7.99</v>
      </c>
      <c r="H769" s="54" t="s">
        <v>872</v>
      </c>
      <c r="I769" s="91" t="s">
        <v>940</v>
      </c>
      <c r="J769" s="91" t="s">
        <v>949</v>
      </c>
      <c r="K769" s="57">
        <v>44847</v>
      </c>
      <c r="L769" s="46" t="s">
        <v>57</v>
      </c>
      <c r="M769" s="32" t="s">
        <v>946</v>
      </c>
      <c r="N769" s="32" t="s">
        <v>343</v>
      </c>
      <c r="O769" s="32" t="s">
        <v>117</v>
      </c>
      <c r="P769" s="32" t="s">
        <v>109</v>
      </c>
      <c r="Q769" s="142" t="s">
        <v>52</v>
      </c>
      <c r="R769" s="25">
        <v>2.9</v>
      </c>
      <c r="S769" s="26" t="s">
        <v>545</v>
      </c>
      <c r="T769" s="25" t="s">
        <v>545</v>
      </c>
    </row>
    <row r="770" spans="1:23" s="25" customFormat="1" ht="12.75" customHeight="1" x14ac:dyDescent="0.25">
      <c r="A770" s="54" t="str">
        <f>TEXT(E770,0)</f>
        <v>9781398239593</v>
      </c>
      <c r="B770" s="99">
        <f>G770*F770</f>
        <v>0</v>
      </c>
      <c r="C770" s="121"/>
      <c r="D770" s="54">
        <v>57</v>
      </c>
      <c r="E770" s="104">
        <v>9781398239593</v>
      </c>
      <c r="F770" s="100"/>
      <c r="G770" s="90">
        <v>7.99</v>
      </c>
      <c r="H770" s="54" t="s">
        <v>872</v>
      </c>
      <c r="I770" s="91" t="s">
        <v>940</v>
      </c>
      <c r="J770" s="91" t="s">
        <v>950</v>
      </c>
      <c r="K770" s="57">
        <v>44847</v>
      </c>
      <c r="L770" s="46" t="s">
        <v>57</v>
      </c>
      <c r="M770" s="32" t="s">
        <v>946</v>
      </c>
      <c r="N770" s="32" t="s">
        <v>343</v>
      </c>
      <c r="O770" s="32" t="s">
        <v>117</v>
      </c>
      <c r="P770" s="32" t="s">
        <v>109</v>
      </c>
      <c r="Q770" s="142" t="s">
        <v>52</v>
      </c>
      <c r="R770" s="25">
        <v>2.6</v>
      </c>
      <c r="S770" s="49" t="s">
        <v>545</v>
      </c>
      <c r="T770" s="25" t="s">
        <v>75</v>
      </c>
    </row>
    <row r="771" spans="1:23" s="25" customFormat="1" ht="12.75" customHeight="1" x14ac:dyDescent="0.25">
      <c r="A771" s="54" t="str">
        <f>TEXT(E771,0)</f>
        <v>9781474750325</v>
      </c>
      <c r="B771" s="99">
        <f>G771*F771</f>
        <v>0</v>
      </c>
      <c r="C771" s="121"/>
      <c r="D771" s="54">
        <v>57</v>
      </c>
      <c r="E771" s="104">
        <v>9781474750325</v>
      </c>
      <c r="F771" s="100"/>
      <c r="G771" s="90">
        <v>7.99</v>
      </c>
      <c r="H771" s="54" t="s">
        <v>857</v>
      </c>
      <c r="I771" s="91" t="s">
        <v>951</v>
      </c>
      <c r="J771" s="91" t="s">
        <v>952</v>
      </c>
      <c r="K771" s="57">
        <v>43041</v>
      </c>
      <c r="L771" s="46" t="s">
        <v>57</v>
      </c>
      <c r="M771" s="32" t="s">
        <v>942</v>
      </c>
      <c r="N771" s="32" t="s">
        <v>116</v>
      </c>
      <c r="O771" s="32" t="s">
        <v>141</v>
      </c>
      <c r="P771" s="32" t="s">
        <v>118</v>
      </c>
      <c r="Q771" s="142" t="s">
        <v>52</v>
      </c>
      <c r="R771" s="25">
        <v>3.1</v>
      </c>
      <c r="S771" s="26" t="s">
        <v>66</v>
      </c>
      <c r="T771" s="27"/>
    </row>
    <row r="772" spans="1:23" s="25" customFormat="1" ht="12.75" customHeight="1" x14ac:dyDescent="0.25">
      <c r="A772" s="54" t="str">
        <f>TEXT(E772,0)</f>
        <v>9781474750301</v>
      </c>
      <c r="B772" s="99">
        <f>G772*F772</f>
        <v>0</v>
      </c>
      <c r="C772" s="121"/>
      <c r="D772" s="54">
        <v>57</v>
      </c>
      <c r="E772" s="104">
        <v>9781474750301</v>
      </c>
      <c r="F772" s="100"/>
      <c r="G772" s="90">
        <v>7.99</v>
      </c>
      <c r="H772" s="54" t="s">
        <v>857</v>
      </c>
      <c r="I772" s="91" t="s">
        <v>951</v>
      </c>
      <c r="J772" s="91" t="s">
        <v>953</v>
      </c>
      <c r="K772" s="57">
        <v>43041</v>
      </c>
      <c r="L772" s="46" t="s">
        <v>57</v>
      </c>
      <c r="M772" s="32" t="s">
        <v>942</v>
      </c>
      <c r="N772" s="32" t="s">
        <v>116</v>
      </c>
      <c r="O772" s="32" t="s">
        <v>141</v>
      </c>
      <c r="P772" s="32" t="s">
        <v>118</v>
      </c>
      <c r="Q772" s="142" t="s">
        <v>52</v>
      </c>
      <c r="R772" s="25">
        <v>2.6</v>
      </c>
      <c r="S772" s="26" t="s">
        <v>66</v>
      </c>
      <c r="U772" s="27"/>
      <c r="V772" s="27"/>
      <c r="W772" s="27"/>
    </row>
    <row r="773" spans="1:23" s="25" customFormat="1" ht="12.75" customHeight="1" x14ac:dyDescent="0.25">
      <c r="A773" s="54" t="str">
        <f>TEXT(E773,0)</f>
        <v>9781398223561</v>
      </c>
      <c r="B773" s="99">
        <f>G773*F773</f>
        <v>0</v>
      </c>
      <c r="C773" s="121"/>
      <c r="D773" s="54">
        <v>57</v>
      </c>
      <c r="E773" s="104">
        <v>9781398223561</v>
      </c>
      <c r="F773" s="100"/>
      <c r="G773" s="90">
        <v>7.99</v>
      </c>
      <c r="H773" s="54" t="s">
        <v>857</v>
      </c>
      <c r="I773" s="91" t="s">
        <v>951</v>
      </c>
      <c r="J773" s="91" t="s">
        <v>954</v>
      </c>
      <c r="K773" s="57">
        <v>44621</v>
      </c>
      <c r="L773" s="46" t="s">
        <v>57</v>
      </c>
      <c r="M773" s="32" t="s">
        <v>946</v>
      </c>
      <c r="N773" s="32" t="s">
        <v>116</v>
      </c>
      <c r="O773" s="32" t="s">
        <v>117</v>
      </c>
      <c r="P773" s="32" t="s">
        <v>118</v>
      </c>
      <c r="Q773" s="142" t="s">
        <v>52</v>
      </c>
      <c r="R773" s="25">
        <v>2.9</v>
      </c>
      <c r="S773" s="26" t="s">
        <v>284</v>
      </c>
    </row>
    <row r="774" spans="1:23" s="25" customFormat="1" ht="12.75" customHeight="1" x14ac:dyDescent="0.25">
      <c r="A774" s="54" t="str">
        <f>TEXT(E774,0)</f>
        <v>9781474750295</v>
      </c>
      <c r="B774" s="99">
        <f>G774*F774</f>
        <v>0</v>
      </c>
      <c r="C774" s="121"/>
      <c r="D774" s="54">
        <v>57</v>
      </c>
      <c r="E774" s="104">
        <v>9781474750295</v>
      </c>
      <c r="F774" s="100"/>
      <c r="G774" s="90">
        <v>7.99</v>
      </c>
      <c r="H774" s="54" t="s">
        <v>857</v>
      </c>
      <c r="I774" s="91" t="s">
        <v>951</v>
      </c>
      <c r="J774" s="91" t="s">
        <v>955</v>
      </c>
      <c r="K774" s="57">
        <v>43041</v>
      </c>
      <c r="L774" s="46" t="s">
        <v>57</v>
      </c>
      <c r="M774" s="32" t="s">
        <v>942</v>
      </c>
      <c r="N774" s="32" t="s">
        <v>116</v>
      </c>
      <c r="O774" s="32" t="s">
        <v>141</v>
      </c>
      <c r="P774" s="32" t="s">
        <v>118</v>
      </c>
      <c r="Q774" s="142" t="s">
        <v>52</v>
      </c>
      <c r="R774" s="25">
        <v>2.2999999999999998</v>
      </c>
      <c r="S774" s="26" t="s">
        <v>66</v>
      </c>
      <c r="T774" s="25" t="s">
        <v>172</v>
      </c>
    </row>
    <row r="775" spans="1:23" s="25" customFormat="1" ht="12.75" customHeight="1" x14ac:dyDescent="0.25">
      <c r="A775" s="54" t="str">
        <f>TEXT(E775,0)</f>
        <v>9781474750318</v>
      </c>
      <c r="B775" s="99">
        <f>G775*F775</f>
        <v>0</v>
      </c>
      <c r="C775" s="121"/>
      <c r="D775" s="54">
        <v>57</v>
      </c>
      <c r="E775" s="104">
        <v>9781474750318</v>
      </c>
      <c r="F775" s="100"/>
      <c r="G775" s="90">
        <v>7.99</v>
      </c>
      <c r="H775" s="54" t="s">
        <v>857</v>
      </c>
      <c r="I775" s="91" t="s">
        <v>951</v>
      </c>
      <c r="J775" s="91" t="s">
        <v>956</v>
      </c>
      <c r="K775" s="57">
        <v>43041</v>
      </c>
      <c r="L775" s="46" t="s">
        <v>57</v>
      </c>
      <c r="M775" s="32" t="s">
        <v>942</v>
      </c>
      <c r="N775" s="32" t="s">
        <v>116</v>
      </c>
      <c r="O775" s="32" t="s">
        <v>141</v>
      </c>
      <c r="P775" s="32" t="s">
        <v>118</v>
      </c>
      <c r="Q775" s="142" t="s">
        <v>52</v>
      </c>
      <c r="R775" s="25">
        <v>2.8</v>
      </c>
      <c r="S775" s="26" t="s">
        <v>66</v>
      </c>
      <c r="T775" s="25" t="s">
        <v>70</v>
      </c>
    </row>
    <row r="776" spans="1:23" s="25" customFormat="1" ht="12.75" customHeight="1" x14ac:dyDescent="0.25">
      <c r="A776" s="54" t="str">
        <f>TEXT(E776,0)</f>
        <v>9781398223530</v>
      </c>
      <c r="B776" s="99">
        <f>G776*F776</f>
        <v>0</v>
      </c>
      <c r="C776" s="121"/>
      <c r="D776" s="54">
        <v>57</v>
      </c>
      <c r="E776" s="104">
        <v>9781398223530</v>
      </c>
      <c r="F776" s="100"/>
      <c r="G776" s="90">
        <v>7.99</v>
      </c>
      <c r="H776" s="54" t="s">
        <v>857</v>
      </c>
      <c r="I776" s="91" t="s">
        <v>951</v>
      </c>
      <c r="J776" s="91" t="s">
        <v>957</v>
      </c>
      <c r="K776" s="57">
        <v>44621</v>
      </c>
      <c r="L776" s="46" t="s">
        <v>57</v>
      </c>
      <c r="M776" s="32" t="s">
        <v>946</v>
      </c>
      <c r="N776" s="32" t="s">
        <v>116</v>
      </c>
      <c r="O776" s="32" t="s">
        <v>117</v>
      </c>
      <c r="P776" s="32" t="s">
        <v>118</v>
      </c>
      <c r="Q776" s="142" t="s">
        <v>52</v>
      </c>
      <c r="R776" s="25">
        <v>3.3</v>
      </c>
      <c r="S776" s="26" t="s">
        <v>284</v>
      </c>
    </row>
    <row r="777" spans="1:23" s="25" customFormat="1" ht="12.75" customHeight="1" x14ac:dyDescent="0.25">
      <c r="A777" s="54" t="str">
        <f>TEXT(E777,0)</f>
        <v>9781398213203</v>
      </c>
      <c r="B777" s="99">
        <f>G777*F777</f>
        <v>0</v>
      </c>
      <c r="C777" s="121"/>
      <c r="D777" s="54">
        <v>57</v>
      </c>
      <c r="E777" s="104">
        <v>9781398213203</v>
      </c>
      <c r="F777" s="100"/>
      <c r="G777" s="90">
        <v>7.99</v>
      </c>
      <c r="H777" s="54" t="s">
        <v>857</v>
      </c>
      <c r="I777" s="91" t="s">
        <v>951</v>
      </c>
      <c r="J777" s="91" t="s">
        <v>958</v>
      </c>
      <c r="K777" s="57">
        <v>44525</v>
      </c>
      <c r="L777" s="46" t="s">
        <v>57</v>
      </c>
      <c r="M777" s="32" t="s">
        <v>946</v>
      </c>
      <c r="N777" s="32" t="s">
        <v>116</v>
      </c>
      <c r="O777" s="32" t="s">
        <v>141</v>
      </c>
      <c r="P777" s="32" t="s">
        <v>118</v>
      </c>
      <c r="Q777" s="142" t="s">
        <v>52</v>
      </c>
      <c r="R777" s="25">
        <v>2.6</v>
      </c>
      <c r="S777" s="26" t="s">
        <v>66</v>
      </c>
      <c r="T777" s="25" t="s">
        <v>58</v>
      </c>
    </row>
    <row r="778" spans="1:23" s="25" customFormat="1" ht="12.75" customHeight="1" x14ac:dyDescent="0.25">
      <c r="A778" s="54" t="str">
        <f>TEXT(E778,0)</f>
        <v>9781398213197</v>
      </c>
      <c r="B778" s="99">
        <f>G778*F778</f>
        <v>0</v>
      </c>
      <c r="C778" s="121"/>
      <c r="D778" s="54">
        <v>57</v>
      </c>
      <c r="E778" s="104">
        <v>9781398213197</v>
      </c>
      <c r="F778" s="100"/>
      <c r="G778" s="90">
        <v>7.99</v>
      </c>
      <c r="H778" s="54" t="s">
        <v>857</v>
      </c>
      <c r="I778" s="91" t="s">
        <v>951</v>
      </c>
      <c r="J778" s="91" t="s">
        <v>959</v>
      </c>
      <c r="K778" s="57">
        <v>44497</v>
      </c>
      <c r="L778" s="46" t="s">
        <v>57</v>
      </c>
      <c r="M778" s="32" t="s">
        <v>946</v>
      </c>
      <c r="N778" s="32" t="s">
        <v>116</v>
      </c>
      <c r="O778" s="32" t="s">
        <v>141</v>
      </c>
      <c r="P778" s="32" t="s">
        <v>118</v>
      </c>
      <c r="Q778" s="142" t="s">
        <v>52</v>
      </c>
      <c r="R778" s="25">
        <v>3.1</v>
      </c>
      <c r="S778" s="26" t="s">
        <v>66</v>
      </c>
      <c r="T778" s="25" t="s">
        <v>70</v>
      </c>
    </row>
    <row r="779" spans="1:23" s="25" customFormat="1" ht="12.75" customHeight="1" x14ac:dyDescent="0.25">
      <c r="A779" s="54" t="str">
        <f>TEXT(E779,0)</f>
        <v>9781398213180</v>
      </c>
      <c r="B779" s="99">
        <f>G779*F779</f>
        <v>0</v>
      </c>
      <c r="C779" s="121"/>
      <c r="D779" s="54">
        <v>57</v>
      </c>
      <c r="E779" s="104">
        <v>9781398213180</v>
      </c>
      <c r="F779" s="100"/>
      <c r="G779" s="90">
        <v>7.99</v>
      </c>
      <c r="H779" s="54" t="s">
        <v>857</v>
      </c>
      <c r="I779" s="91" t="s">
        <v>951</v>
      </c>
      <c r="J779" s="91" t="s">
        <v>960</v>
      </c>
      <c r="K779" s="57">
        <v>44497</v>
      </c>
      <c r="L779" s="46" t="s">
        <v>57</v>
      </c>
      <c r="M779" s="32" t="s">
        <v>946</v>
      </c>
      <c r="N779" s="32" t="s">
        <v>116</v>
      </c>
      <c r="O779" s="32" t="s">
        <v>141</v>
      </c>
      <c r="P779" s="32" t="s">
        <v>118</v>
      </c>
      <c r="Q779" s="142" t="s">
        <v>52</v>
      </c>
      <c r="R779" s="25">
        <v>2.7</v>
      </c>
      <c r="S779" s="26" t="s">
        <v>66</v>
      </c>
      <c r="T779" s="25" t="s">
        <v>284</v>
      </c>
      <c r="U779" s="27"/>
      <c r="V779" s="27"/>
      <c r="W779" s="27"/>
    </row>
    <row r="780" spans="1:23" s="25" customFormat="1" ht="12.75" customHeight="1" x14ac:dyDescent="0.25">
      <c r="A780" s="54" t="str">
        <f>TEXT(E780,0)</f>
        <v>9781398213210</v>
      </c>
      <c r="B780" s="99">
        <f>G780*F780</f>
        <v>0</v>
      </c>
      <c r="C780" s="121"/>
      <c r="D780" s="54">
        <v>57</v>
      </c>
      <c r="E780" s="104">
        <v>9781398213210</v>
      </c>
      <c r="F780" s="100"/>
      <c r="G780" s="90">
        <v>7.99</v>
      </c>
      <c r="H780" s="54" t="s">
        <v>857</v>
      </c>
      <c r="I780" s="91" t="s">
        <v>951</v>
      </c>
      <c r="J780" s="91" t="s">
        <v>961</v>
      </c>
      <c r="K780" s="57">
        <v>44525</v>
      </c>
      <c r="L780" s="46" t="s">
        <v>57</v>
      </c>
      <c r="M780" s="32" t="s">
        <v>946</v>
      </c>
      <c r="N780" s="32" t="s">
        <v>116</v>
      </c>
      <c r="O780" s="32" t="s">
        <v>141</v>
      </c>
      <c r="P780" s="32" t="s">
        <v>118</v>
      </c>
      <c r="Q780" s="142" t="s">
        <v>52</v>
      </c>
      <c r="R780" s="25">
        <v>2.7</v>
      </c>
      <c r="S780" s="26" t="s">
        <v>66</v>
      </c>
      <c r="T780" s="25" t="s">
        <v>58</v>
      </c>
    </row>
    <row r="781" spans="1:23" s="25" customFormat="1" ht="12.75" customHeight="1" x14ac:dyDescent="0.25">
      <c r="A781" s="54" t="str">
        <f>TEXT(E781,0)</f>
        <v>9781474784719</v>
      </c>
      <c r="B781" s="99">
        <f>G781*F781</f>
        <v>0</v>
      </c>
      <c r="C781" s="121"/>
      <c r="D781" s="54">
        <v>58</v>
      </c>
      <c r="E781" s="104">
        <v>9781474784719</v>
      </c>
      <c r="F781" s="100"/>
      <c r="G781" s="90">
        <v>7.99</v>
      </c>
      <c r="H781" s="54" t="s">
        <v>857</v>
      </c>
      <c r="I781" s="91" t="s">
        <v>962</v>
      </c>
      <c r="J781" s="91" t="s">
        <v>965</v>
      </c>
      <c r="K781" s="57">
        <v>43853</v>
      </c>
      <c r="L781" s="46" t="s">
        <v>57</v>
      </c>
      <c r="M781" s="32" t="s">
        <v>942</v>
      </c>
      <c r="N781" s="32" t="s">
        <v>116</v>
      </c>
      <c r="O781" s="32" t="s">
        <v>141</v>
      </c>
      <c r="P781" s="32" t="s">
        <v>118</v>
      </c>
      <c r="Q781" s="142" t="s">
        <v>52</v>
      </c>
      <c r="R781" s="25">
        <v>2.9</v>
      </c>
      <c r="S781" s="26" t="s">
        <v>284</v>
      </c>
    </row>
    <row r="782" spans="1:23" s="25" customFormat="1" ht="12.75" customHeight="1" x14ac:dyDescent="0.25">
      <c r="A782" s="54" t="str">
        <f>TEXT(E782,0)</f>
        <v>9781398204942</v>
      </c>
      <c r="B782" s="99">
        <f>G782*F782</f>
        <v>0</v>
      </c>
      <c r="C782" s="121"/>
      <c r="D782" s="54">
        <v>58</v>
      </c>
      <c r="E782" s="104">
        <v>9781398204942</v>
      </c>
      <c r="F782" s="100"/>
      <c r="G782" s="90">
        <v>7.99</v>
      </c>
      <c r="H782" s="54" t="s">
        <v>857</v>
      </c>
      <c r="I782" s="91" t="s">
        <v>962</v>
      </c>
      <c r="J782" s="91" t="s">
        <v>973</v>
      </c>
      <c r="K782" s="57">
        <v>44343</v>
      </c>
      <c r="L782" s="46" t="s">
        <v>57</v>
      </c>
      <c r="M782" s="32" t="s">
        <v>946</v>
      </c>
      <c r="N782" s="32" t="s">
        <v>116</v>
      </c>
      <c r="O782" s="32" t="s">
        <v>141</v>
      </c>
      <c r="P782" s="32" t="s">
        <v>118</v>
      </c>
      <c r="Q782" s="142" t="s">
        <v>52</v>
      </c>
      <c r="R782" s="25">
        <v>2.6</v>
      </c>
      <c r="S782" s="26" t="s">
        <v>284</v>
      </c>
      <c r="T782" s="25" t="s">
        <v>75</v>
      </c>
    </row>
    <row r="783" spans="1:23" s="25" customFormat="1" ht="12.75" customHeight="1" x14ac:dyDescent="0.25">
      <c r="A783" s="54" t="str">
        <f>TEXT(E783,0)</f>
        <v>9781474784733</v>
      </c>
      <c r="B783" s="99">
        <f>G783*F783</f>
        <v>0</v>
      </c>
      <c r="C783" s="121"/>
      <c r="D783" s="54">
        <v>58</v>
      </c>
      <c r="E783" s="104">
        <v>9781474784733</v>
      </c>
      <c r="F783" s="100"/>
      <c r="G783" s="90">
        <v>7.99</v>
      </c>
      <c r="H783" s="54" t="s">
        <v>857</v>
      </c>
      <c r="I783" s="91" t="s">
        <v>962</v>
      </c>
      <c r="J783" s="91" t="s">
        <v>967</v>
      </c>
      <c r="K783" s="57">
        <v>43867</v>
      </c>
      <c r="L783" s="46" t="s">
        <v>57</v>
      </c>
      <c r="M783" s="32" t="s">
        <v>942</v>
      </c>
      <c r="N783" s="32" t="s">
        <v>116</v>
      </c>
      <c r="O783" s="32" t="s">
        <v>141</v>
      </c>
      <c r="P783" s="32" t="s">
        <v>118</v>
      </c>
      <c r="Q783" s="142" t="s">
        <v>52</v>
      </c>
      <c r="R783" s="25">
        <v>2.8</v>
      </c>
      <c r="S783" s="26" t="s">
        <v>284</v>
      </c>
      <c r="T783" s="25" t="s">
        <v>66</v>
      </c>
    </row>
    <row r="784" spans="1:23" s="25" customFormat="1" ht="12.75" customHeight="1" x14ac:dyDescent="0.25">
      <c r="A784" s="54" t="str">
        <f>TEXT(E784,0)</f>
        <v>9781474728041</v>
      </c>
      <c r="B784" s="99">
        <f>G784*F784</f>
        <v>0</v>
      </c>
      <c r="C784" s="121"/>
      <c r="D784" s="54">
        <v>58</v>
      </c>
      <c r="E784" s="104">
        <v>9781474728041</v>
      </c>
      <c r="F784" s="100"/>
      <c r="G784" s="90">
        <v>7.99</v>
      </c>
      <c r="H784" s="54" t="s">
        <v>857</v>
      </c>
      <c r="I784" s="91" t="s">
        <v>962</v>
      </c>
      <c r="J784" s="91" t="s">
        <v>966</v>
      </c>
      <c r="K784" s="57">
        <v>42705</v>
      </c>
      <c r="L784" s="46" t="s">
        <v>57</v>
      </c>
      <c r="M784" s="32" t="s">
        <v>942</v>
      </c>
      <c r="N784" s="32" t="s">
        <v>116</v>
      </c>
      <c r="O784" s="32" t="s">
        <v>117</v>
      </c>
      <c r="P784" s="32" t="s">
        <v>109</v>
      </c>
      <c r="Q784" s="142" t="s">
        <v>52</v>
      </c>
      <c r="R784" s="25">
        <v>2.9</v>
      </c>
      <c r="S784" s="26" t="s">
        <v>525</v>
      </c>
      <c r="T784" s="25" t="s">
        <v>58</v>
      </c>
    </row>
    <row r="785" spans="1:23" s="25" customFormat="1" ht="12.75" customHeight="1" x14ac:dyDescent="0.25">
      <c r="A785" s="54" t="str">
        <f>TEXT(E785,0)</f>
        <v>9781398204935</v>
      </c>
      <c r="B785" s="99">
        <f>G785*F785</f>
        <v>0</v>
      </c>
      <c r="C785" s="121"/>
      <c r="D785" s="54">
        <v>58</v>
      </c>
      <c r="E785" s="104">
        <v>9781398204935</v>
      </c>
      <c r="F785" s="100"/>
      <c r="G785" s="90">
        <v>7.99</v>
      </c>
      <c r="H785" s="54" t="s">
        <v>857</v>
      </c>
      <c r="I785" s="91" t="s">
        <v>962</v>
      </c>
      <c r="J785" s="91" t="s">
        <v>970</v>
      </c>
      <c r="K785" s="57">
        <v>44343</v>
      </c>
      <c r="L785" s="46" t="s">
        <v>57</v>
      </c>
      <c r="M785" s="32" t="s">
        <v>946</v>
      </c>
      <c r="N785" s="32" t="s">
        <v>116</v>
      </c>
      <c r="O785" s="32" t="s">
        <v>141</v>
      </c>
      <c r="P785" s="32" t="s">
        <v>118</v>
      </c>
      <c r="Q785" s="142" t="s">
        <v>52</v>
      </c>
      <c r="R785" s="25">
        <v>2.5</v>
      </c>
      <c r="S785" s="26" t="s">
        <v>284</v>
      </c>
      <c r="T785" s="25" t="s">
        <v>66</v>
      </c>
    </row>
    <row r="786" spans="1:23" s="25" customFormat="1" ht="12.75" customHeight="1" x14ac:dyDescent="0.25">
      <c r="A786" s="54" t="str">
        <f>TEXT(E786,0)</f>
        <v>9781398235038</v>
      </c>
      <c r="B786" s="99">
        <f>G786*F786</f>
        <v>0</v>
      </c>
      <c r="C786" s="121"/>
      <c r="D786" s="54">
        <v>58</v>
      </c>
      <c r="E786" s="104">
        <v>9781398235038</v>
      </c>
      <c r="F786" s="100"/>
      <c r="G786" s="90">
        <v>7.99</v>
      </c>
      <c r="H786" s="54" t="s">
        <v>857</v>
      </c>
      <c r="I786" s="91" t="s">
        <v>962</v>
      </c>
      <c r="J786" s="91" t="s">
        <v>969</v>
      </c>
      <c r="K786" s="57">
        <v>44623</v>
      </c>
      <c r="L786" s="46" t="s">
        <v>57</v>
      </c>
      <c r="M786" s="32" t="s">
        <v>946</v>
      </c>
      <c r="N786" s="32" t="s">
        <v>116</v>
      </c>
      <c r="O786" s="32" t="s">
        <v>141</v>
      </c>
      <c r="P786" s="32" t="s">
        <v>118</v>
      </c>
      <c r="Q786" s="142" t="s">
        <v>52</v>
      </c>
      <c r="R786" s="25">
        <v>2.8</v>
      </c>
      <c r="S786" s="26" t="s">
        <v>284</v>
      </c>
      <c r="T786" s="25" t="s">
        <v>72</v>
      </c>
    </row>
    <row r="787" spans="1:23" s="25" customFormat="1" ht="12.75" customHeight="1" x14ac:dyDescent="0.25">
      <c r="A787" s="54" t="str">
        <f>TEXT(E787,0)</f>
        <v>9781474710251</v>
      </c>
      <c r="B787" s="99">
        <f>G787*F787</f>
        <v>0</v>
      </c>
      <c r="C787" s="121"/>
      <c r="D787" s="54">
        <v>58</v>
      </c>
      <c r="E787" s="104">
        <v>9781474710251</v>
      </c>
      <c r="F787" s="100"/>
      <c r="G787" s="90">
        <v>7.99</v>
      </c>
      <c r="H787" s="54" t="s">
        <v>857</v>
      </c>
      <c r="I787" s="91" t="s">
        <v>962</v>
      </c>
      <c r="J787" s="91" t="s">
        <v>968</v>
      </c>
      <c r="K787" s="57">
        <v>42467</v>
      </c>
      <c r="L787" s="46" t="s">
        <v>57</v>
      </c>
      <c r="M787" s="32" t="s">
        <v>942</v>
      </c>
      <c r="N787" s="32" t="s">
        <v>116</v>
      </c>
      <c r="O787" s="32" t="s">
        <v>141</v>
      </c>
      <c r="P787" s="32"/>
      <c r="Q787" s="142" t="s">
        <v>52</v>
      </c>
      <c r="R787" s="25">
        <v>3</v>
      </c>
      <c r="S787" s="26" t="s">
        <v>525</v>
      </c>
      <c r="T787" s="25" t="s">
        <v>284</v>
      </c>
    </row>
    <row r="788" spans="1:23" s="25" customFormat="1" ht="12.75" customHeight="1" x14ac:dyDescent="0.25">
      <c r="A788" s="54" t="str">
        <f>TEXT(E788,0)</f>
        <v>9781474710268</v>
      </c>
      <c r="B788" s="99">
        <f>G788*F788</f>
        <v>0</v>
      </c>
      <c r="C788" s="121"/>
      <c r="D788" s="54">
        <v>58</v>
      </c>
      <c r="E788" s="104">
        <v>9781474710268</v>
      </c>
      <c r="F788" s="100"/>
      <c r="G788" s="90">
        <v>7.99</v>
      </c>
      <c r="H788" s="54" t="s">
        <v>857</v>
      </c>
      <c r="I788" s="91" t="s">
        <v>962</v>
      </c>
      <c r="J788" s="91" t="s">
        <v>971</v>
      </c>
      <c r="K788" s="57">
        <v>42467</v>
      </c>
      <c r="L788" s="46" t="s">
        <v>57</v>
      </c>
      <c r="M788" s="32" t="s">
        <v>942</v>
      </c>
      <c r="N788" s="32" t="s">
        <v>116</v>
      </c>
      <c r="O788" s="32" t="s">
        <v>141</v>
      </c>
      <c r="P788" s="32"/>
      <c r="Q788" s="142" t="s">
        <v>52</v>
      </c>
      <c r="R788" s="25">
        <v>3.4</v>
      </c>
      <c r="S788" s="26" t="s">
        <v>525</v>
      </c>
      <c r="T788" s="25" t="s">
        <v>545</v>
      </c>
    </row>
    <row r="789" spans="1:23" s="25" customFormat="1" ht="12.75" customHeight="1" x14ac:dyDescent="0.25">
      <c r="A789" s="54" t="str">
        <f>TEXT(E789,0)</f>
        <v>9781474710275</v>
      </c>
      <c r="B789" s="99">
        <f>G789*F789</f>
        <v>0</v>
      </c>
      <c r="C789" s="121"/>
      <c r="D789" s="54">
        <v>58</v>
      </c>
      <c r="E789" s="104">
        <v>9781474710275</v>
      </c>
      <c r="F789" s="100"/>
      <c r="G789" s="90">
        <v>7.99</v>
      </c>
      <c r="H789" s="54" t="s">
        <v>857</v>
      </c>
      <c r="I789" s="91" t="s">
        <v>962</v>
      </c>
      <c r="J789" s="91" t="s">
        <v>972</v>
      </c>
      <c r="K789" s="57">
        <v>42467</v>
      </c>
      <c r="L789" s="46" t="s">
        <v>57</v>
      </c>
      <c r="M789" s="32" t="s">
        <v>942</v>
      </c>
      <c r="N789" s="32" t="s">
        <v>116</v>
      </c>
      <c r="O789" s="32" t="s">
        <v>141</v>
      </c>
      <c r="P789" s="32"/>
      <c r="Q789" s="142" t="s">
        <v>52</v>
      </c>
      <c r="R789" s="26">
        <v>3.2</v>
      </c>
      <c r="S789" s="26" t="s">
        <v>525</v>
      </c>
      <c r="T789" s="25" t="s">
        <v>70</v>
      </c>
    </row>
    <row r="790" spans="1:23" s="25" customFormat="1" ht="12.75" customHeight="1" x14ac:dyDescent="0.25">
      <c r="A790" s="54" t="str">
        <f>TEXT(E790,0)</f>
        <v>9781398235120</v>
      </c>
      <c r="B790" s="99">
        <f>G790*F790</f>
        <v>0</v>
      </c>
      <c r="C790" s="121"/>
      <c r="D790" s="54">
        <v>58</v>
      </c>
      <c r="E790" s="104">
        <v>9781398235120</v>
      </c>
      <c r="F790" s="100"/>
      <c r="G790" s="90">
        <v>7.99</v>
      </c>
      <c r="H790" s="54" t="s">
        <v>857</v>
      </c>
      <c r="I790" s="91" t="s">
        <v>962</v>
      </c>
      <c r="J790" s="91" t="s">
        <v>974</v>
      </c>
      <c r="K790" s="57">
        <v>44721</v>
      </c>
      <c r="L790" s="46" t="s">
        <v>57</v>
      </c>
      <c r="M790" s="32" t="s">
        <v>946</v>
      </c>
      <c r="N790" s="32" t="s">
        <v>116</v>
      </c>
      <c r="O790" s="32" t="s">
        <v>141</v>
      </c>
      <c r="P790" s="32" t="s">
        <v>118</v>
      </c>
      <c r="Q790" s="142" t="s">
        <v>52</v>
      </c>
      <c r="R790" s="25">
        <v>2.5</v>
      </c>
      <c r="S790" s="26" t="s">
        <v>284</v>
      </c>
      <c r="T790" s="27"/>
    </row>
    <row r="791" spans="1:23" s="25" customFormat="1" ht="12.75" customHeight="1" x14ac:dyDescent="0.25">
      <c r="A791" s="54" t="str">
        <f>TEXT(E791,0)</f>
        <v>9781398235069</v>
      </c>
      <c r="B791" s="99">
        <f>G791*F791</f>
        <v>0</v>
      </c>
      <c r="C791" s="121"/>
      <c r="D791" s="54">
        <v>58</v>
      </c>
      <c r="E791" s="104">
        <v>9781398235069</v>
      </c>
      <c r="F791" s="100"/>
      <c r="G791" s="90">
        <v>7.99</v>
      </c>
      <c r="H791" s="54" t="s">
        <v>857</v>
      </c>
      <c r="I791" s="91" t="s">
        <v>962</v>
      </c>
      <c r="J791" s="91" t="s">
        <v>975</v>
      </c>
      <c r="K791" s="57">
        <v>44721</v>
      </c>
      <c r="L791" s="46" t="s">
        <v>57</v>
      </c>
      <c r="M791" s="32" t="s">
        <v>946</v>
      </c>
      <c r="N791" s="32" t="s">
        <v>116</v>
      </c>
      <c r="O791" s="32" t="s">
        <v>141</v>
      </c>
      <c r="P791" s="32" t="s">
        <v>118</v>
      </c>
      <c r="Q791" s="142" t="s">
        <v>52</v>
      </c>
      <c r="R791" s="25">
        <v>2.8</v>
      </c>
      <c r="S791" s="26" t="s">
        <v>284</v>
      </c>
      <c r="T791" s="25" t="s">
        <v>60</v>
      </c>
    </row>
    <row r="792" spans="1:23" s="25" customFormat="1" ht="12.75" customHeight="1" x14ac:dyDescent="0.25">
      <c r="A792" s="54" t="str">
        <f>TEXT(E792,0)</f>
        <v>9781398235090</v>
      </c>
      <c r="B792" s="99">
        <f>G792*F792</f>
        <v>0</v>
      </c>
      <c r="C792" s="121"/>
      <c r="D792" s="54">
        <v>58</v>
      </c>
      <c r="E792" s="104">
        <v>9781398235090</v>
      </c>
      <c r="F792" s="100"/>
      <c r="G792" s="90">
        <v>7.99</v>
      </c>
      <c r="H792" s="54" t="s">
        <v>857</v>
      </c>
      <c r="I792" s="91" t="s">
        <v>962</v>
      </c>
      <c r="J792" s="91" t="s">
        <v>976</v>
      </c>
      <c r="K792" s="57">
        <v>44623</v>
      </c>
      <c r="L792" s="46" t="s">
        <v>57</v>
      </c>
      <c r="M792" s="32" t="s">
        <v>946</v>
      </c>
      <c r="N792" s="32" t="s">
        <v>116</v>
      </c>
      <c r="O792" s="32" t="s">
        <v>141</v>
      </c>
      <c r="P792" s="32" t="s">
        <v>118</v>
      </c>
      <c r="Q792" s="142" t="s">
        <v>52</v>
      </c>
      <c r="R792" s="25">
        <v>2.9</v>
      </c>
      <c r="S792" s="26" t="s">
        <v>284</v>
      </c>
      <c r="U792" s="27"/>
      <c r="V792" s="27"/>
      <c r="W792" s="27"/>
    </row>
    <row r="793" spans="1:23" s="25" customFormat="1" ht="12.75" customHeight="1" x14ac:dyDescent="0.25">
      <c r="A793" s="54" t="str">
        <f>TEXT(E793,0)</f>
        <v>9781398247192</v>
      </c>
      <c r="B793" s="99">
        <f>G793*F793</f>
        <v>0</v>
      </c>
      <c r="C793" s="121"/>
      <c r="D793" s="54">
        <v>58</v>
      </c>
      <c r="E793" s="104">
        <v>9781398247192</v>
      </c>
      <c r="F793" s="100"/>
      <c r="G793" s="90">
        <v>7.99</v>
      </c>
      <c r="H793" s="54" t="s">
        <v>857</v>
      </c>
      <c r="I793" s="91" t="s">
        <v>962</v>
      </c>
      <c r="J793" s="91" t="s">
        <v>978</v>
      </c>
      <c r="K793" s="57">
        <v>45038</v>
      </c>
      <c r="L793" s="46" t="s">
        <v>57</v>
      </c>
      <c r="M793" s="32" t="s">
        <v>946</v>
      </c>
      <c r="N793" s="32" t="s">
        <v>116</v>
      </c>
      <c r="O793" s="32" t="s">
        <v>117</v>
      </c>
      <c r="P793" s="32" t="s">
        <v>118</v>
      </c>
      <c r="Q793" s="142" t="s">
        <v>52</v>
      </c>
      <c r="S793" s="26" t="s">
        <v>284</v>
      </c>
      <c r="T793" s="25" t="s">
        <v>60</v>
      </c>
    </row>
    <row r="794" spans="1:23" s="25" customFormat="1" ht="12.75" customHeight="1" x14ac:dyDescent="0.25">
      <c r="A794" s="54" t="str">
        <f>TEXT(E794,0)</f>
        <v>9781398247161</v>
      </c>
      <c r="B794" s="99">
        <f>G794*F794</f>
        <v>0</v>
      </c>
      <c r="C794" s="121"/>
      <c r="D794" s="54">
        <v>58</v>
      </c>
      <c r="E794" s="104">
        <v>9781398247161</v>
      </c>
      <c r="F794" s="100"/>
      <c r="G794" s="90">
        <v>7.99</v>
      </c>
      <c r="H794" s="54" t="s">
        <v>857</v>
      </c>
      <c r="I794" s="91" t="s">
        <v>962</v>
      </c>
      <c r="J794" s="91" t="s">
        <v>977</v>
      </c>
      <c r="K794" s="57">
        <v>45071</v>
      </c>
      <c r="L794" s="46" t="s">
        <v>57</v>
      </c>
      <c r="M794" s="32" t="s">
        <v>946</v>
      </c>
      <c r="N794" s="32" t="s">
        <v>116</v>
      </c>
      <c r="O794" s="32" t="s">
        <v>117</v>
      </c>
      <c r="P794" s="32" t="s">
        <v>118</v>
      </c>
      <c r="Q794" s="142" t="s">
        <v>52</v>
      </c>
      <c r="S794" s="26" t="s">
        <v>284</v>
      </c>
      <c r="T794" s="25" t="s">
        <v>53</v>
      </c>
    </row>
    <row r="795" spans="1:23" s="25" customFormat="1" ht="12.75" customHeight="1" x14ac:dyDescent="0.25">
      <c r="A795" s="54" t="str">
        <f>TEXT(E795,0)</f>
        <v>9781398247185</v>
      </c>
      <c r="B795" s="99">
        <f>G795*F795</f>
        <v>0</v>
      </c>
      <c r="C795" s="121"/>
      <c r="D795" s="54">
        <v>58</v>
      </c>
      <c r="E795" s="104">
        <v>9781398247185</v>
      </c>
      <c r="F795" s="100"/>
      <c r="G795" s="90">
        <v>7.99</v>
      </c>
      <c r="H795" s="54" t="s">
        <v>857</v>
      </c>
      <c r="I795" s="91" t="s">
        <v>962</v>
      </c>
      <c r="J795" s="91" t="s">
        <v>979</v>
      </c>
      <c r="K795" s="57">
        <v>45038</v>
      </c>
      <c r="L795" s="46" t="s">
        <v>57</v>
      </c>
      <c r="M795" s="32" t="s">
        <v>946</v>
      </c>
      <c r="N795" s="32" t="s">
        <v>116</v>
      </c>
      <c r="O795" s="32" t="s">
        <v>117</v>
      </c>
      <c r="P795" s="32" t="s">
        <v>118</v>
      </c>
      <c r="Q795" s="142" t="s">
        <v>52</v>
      </c>
      <c r="S795" s="26" t="s">
        <v>284</v>
      </c>
      <c r="T795" s="25" t="s">
        <v>75</v>
      </c>
    </row>
    <row r="796" spans="1:23" s="25" customFormat="1" ht="12.75" customHeight="1" x14ac:dyDescent="0.25">
      <c r="A796" s="54" t="str">
        <f>TEXT(E796,0)</f>
        <v>9781398247178</v>
      </c>
      <c r="B796" s="99">
        <f>G796*F796</f>
        <v>0</v>
      </c>
      <c r="C796" s="121"/>
      <c r="D796" s="54">
        <v>58</v>
      </c>
      <c r="E796" s="104">
        <v>9781398247178</v>
      </c>
      <c r="F796" s="100"/>
      <c r="G796" s="90">
        <v>7.99</v>
      </c>
      <c r="H796" s="54" t="s">
        <v>857</v>
      </c>
      <c r="I796" s="91" t="s">
        <v>962</v>
      </c>
      <c r="J796" s="91" t="s">
        <v>980</v>
      </c>
      <c r="K796" s="57">
        <v>45071</v>
      </c>
      <c r="L796" s="46" t="s">
        <v>57</v>
      </c>
      <c r="M796" s="32" t="s">
        <v>946</v>
      </c>
      <c r="N796" s="32" t="s">
        <v>116</v>
      </c>
      <c r="O796" s="32" t="s">
        <v>117</v>
      </c>
      <c r="P796" s="32" t="s">
        <v>118</v>
      </c>
      <c r="Q796" s="142" t="s">
        <v>52</v>
      </c>
      <c r="S796" s="26" t="s">
        <v>284</v>
      </c>
      <c r="T796" s="25" t="s">
        <v>79</v>
      </c>
    </row>
    <row r="797" spans="1:23" s="25" customFormat="1" ht="12.75" customHeight="1" x14ac:dyDescent="0.25">
      <c r="A797" s="54" t="str">
        <f>TEXT(E797,0)</f>
        <v>9781474784740</v>
      </c>
      <c r="B797" s="99">
        <f>G797*F797</f>
        <v>0</v>
      </c>
      <c r="C797" s="121"/>
      <c r="D797" s="54">
        <v>58</v>
      </c>
      <c r="E797" s="104">
        <v>9781474784740</v>
      </c>
      <c r="F797" s="100"/>
      <c r="G797" s="90">
        <v>7.99</v>
      </c>
      <c r="H797" s="54" t="s">
        <v>857</v>
      </c>
      <c r="I797" s="91" t="s">
        <v>962</v>
      </c>
      <c r="J797" s="91" t="s">
        <v>963</v>
      </c>
      <c r="K797" s="57">
        <v>43867</v>
      </c>
      <c r="L797" s="46" t="s">
        <v>57</v>
      </c>
      <c r="M797" s="32" t="s">
        <v>942</v>
      </c>
      <c r="N797" s="32" t="s">
        <v>116</v>
      </c>
      <c r="O797" s="32" t="s">
        <v>141</v>
      </c>
      <c r="P797" s="32" t="s">
        <v>118</v>
      </c>
      <c r="Q797" s="142" t="s">
        <v>52</v>
      </c>
      <c r="R797" s="25">
        <v>2.7</v>
      </c>
      <c r="S797" s="26" t="s">
        <v>284</v>
      </c>
      <c r="T797" s="25" t="s">
        <v>56</v>
      </c>
    </row>
    <row r="798" spans="1:23" s="25" customFormat="1" ht="12.75" customHeight="1" x14ac:dyDescent="0.25">
      <c r="A798" s="54" t="str">
        <f>TEXT(E798,0)</f>
        <v>9781474710305</v>
      </c>
      <c r="B798" s="99">
        <f>G798*F798</f>
        <v>0</v>
      </c>
      <c r="C798" s="121"/>
      <c r="D798" s="54">
        <v>58</v>
      </c>
      <c r="E798" s="104">
        <v>9781474710305</v>
      </c>
      <c r="F798" s="100"/>
      <c r="G798" s="90">
        <v>7.99</v>
      </c>
      <c r="H798" s="54" t="s">
        <v>857</v>
      </c>
      <c r="I798" s="91" t="s">
        <v>962</v>
      </c>
      <c r="J798" s="91" t="s">
        <v>964</v>
      </c>
      <c r="K798" s="57">
        <v>42467</v>
      </c>
      <c r="L798" s="46" t="s">
        <v>57</v>
      </c>
      <c r="M798" s="32" t="s">
        <v>942</v>
      </c>
      <c r="N798" s="32" t="s">
        <v>116</v>
      </c>
      <c r="O798" s="32" t="s">
        <v>141</v>
      </c>
      <c r="P798" s="32"/>
      <c r="Q798" s="142" t="s">
        <v>52</v>
      </c>
      <c r="R798" s="25">
        <v>2.5</v>
      </c>
      <c r="S798" s="26" t="s">
        <v>525</v>
      </c>
      <c r="T798" s="25" t="s">
        <v>58</v>
      </c>
    </row>
    <row r="799" spans="1:23" s="25" customFormat="1" ht="12.75" customHeight="1" x14ac:dyDescent="0.25">
      <c r="A799" s="54" t="str">
        <f>TEXT(E799,0)</f>
        <v>9781398255067</v>
      </c>
      <c r="B799" s="99">
        <f>G799*F799</f>
        <v>0</v>
      </c>
      <c r="C799" s="121"/>
      <c r="D799" s="54">
        <v>58</v>
      </c>
      <c r="E799" s="104">
        <v>9781398255067</v>
      </c>
      <c r="F799" s="100"/>
      <c r="G799" s="90">
        <v>8.99</v>
      </c>
      <c r="H799" s="54" t="s">
        <v>915</v>
      </c>
      <c r="I799" s="91" t="s">
        <v>981</v>
      </c>
      <c r="J799" s="91" t="s">
        <v>982</v>
      </c>
      <c r="K799" s="57">
        <v>45463</v>
      </c>
      <c r="L799" s="46" t="s">
        <v>57</v>
      </c>
      <c r="M799" s="32" t="s">
        <v>388</v>
      </c>
      <c r="N799" s="32" t="s">
        <v>343</v>
      </c>
      <c r="O799" s="32" t="s">
        <v>117</v>
      </c>
      <c r="P799" s="32" t="s">
        <v>109</v>
      </c>
      <c r="Q799" s="32" t="s">
        <v>52</v>
      </c>
      <c r="S799" s="26"/>
    </row>
    <row r="800" spans="1:23" s="25" customFormat="1" ht="12.75" customHeight="1" x14ac:dyDescent="0.25">
      <c r="A800" s="54" t="str">
        <f>TEXT(E800,0)</f>
        <v>9781398255074</v>
      </c>
      <c r="B800" s="99">
        <f>G800*F800</f>
        <v>0</v>
      </c>
      <c r="C800" s="121"/>
      <c r="D800" s="54">
        <v>58</v>
      </c>
      <c r="E800" s="104">
        <v>9781398255074</v>
      </c>
      <c r="F800" s="100"/>
      <c r="G800" s="90">
        <v>8.99</v>
      </c>
      <c r="H800" s="54" t="s">
        <v>915</v>
      </c>
      <c r="I800" s="91" t="s">
        <v>981</v>
      </c>
      <c r="J800" s="91" t="s">
        <v>983</v>
      </c>
      <c r="K800" s="57">
        <v>45435</v>
      </c>
      <c r="L800" s="46" t="s">
        <v>57</v>
      </c>
      <c r="M800" s="32" t="s">
        <v>388</v>
      </c>
      <c r="N800" s="32" t="s">
        <v>343</v>
      </c>
      <c r="O800" s="32" t="s">
        <v>117</v>
      </c>
      <c r="P800" s="32" t="s">
        <v>109</v>
      </c>
      <c r="Q800" s="32" t="s">
        <v>52</v>
      </c>
      <c r="S800" s="26"/>
    </row>
    <row r="801" spans="1:23" s="25" customFormat="1" ht="12.75" customHeight="1" x14ac:dyDescent="0.25">
      <c r="A801" s="54" t="str">
        <f>TEXT(E801,0)</f>
        <v>9781398255081</v>
      </c>
      <c r="B801" s="99">
        <f>G801*F801</f>
        <v>0</v>
      </c>
      <c r="C801" s="121"/>
      <c r="D801" s="54">
        <v>58</v>
      </c>
      <c r="E801" s="104">
        <v>9781398255081</v>
      </c>
      <c r="F801" s="100"/>
      <c r="G801" s="90">
        <v>8.99</v>
      </c>
      <c r="H801" s="54" t="s">
        <v>915</v>
      </c>
      <c r="I801" s="91" t="s">
        <v>981</v>
      </c>
      <c r="J801" s="91" t="s">
        <v>984</v>
      </c>
      <c r="K801" s="57">
        <v>45407</v>
      </c>
      <c r="L801" s="46" t="s">
        <v>57</v>
      </c>
      <c r="M801" s="32" t="s">
        <v>388</v>
      </c>
      <c r="N801" s="32" t="s">
        <v>343</v>
      </c>
      <c r="O801" s="32" t="s">
        <v>117</v>
      </c>
      <c r="P801" s="32" t="s">
        <v>109</v>
      </c>
      <c r="Q801" s="32" t="s">
        <v>52</v>
      </c>
      <c r="S801" s="26"/>
      <c r="T801" s="25" t="s">
        <v>75</v>
      </c>
    </row>
    <row r="802" spans="1:23" s="25" customFormat="1" ht="12.75" customHeight="1" x14ac:dyDescent="0.25">
      <c r="A802" s="54" t="str">
        <f>TEXT(E802,0)</f>
        <v>9781474768610</v>
      </c>
      <c r="B802" s="99">
        <f>G802*F802</f>
        <v>0</v>
      </c>
      <c r="C802" s="121"/>
      <c r="D802" s="54">
        <v>58</v>
      </c>
      <c r="E802" s="104">
        <v>9781474768610</v>
      </c>
      <c r="F802" s="100"/>
      <c r="G802" s="90">
        <v>8.99</v>
      </c>
      <c r="H802" s="54" t="s">
        <v>915</v>
      </c>
      <c r="I802" s="91" t="s">
        <v>985</v>
      </c>
      <c r="J802" s="91" t="s">
        <v>986</v>
      </c>
      <c r="K802" s="57">
        <v>43923</v>
      </c>
      <c r="L802" s="46" t="s">
        <v>57</v>
      </c>
      <c r="M802" s="32" t="s">
        <v>987</v>
      </c>
      <c r="N802" s="32" t="s">
        <v>598</v>
      </c>
      <c r="O802" s="32" t="s">
        <v>141</v>
      </c>
      <c r="P802" s="32" t="s">
        <v>109</v>
      </c>
      <c r="Q802" s="142" t="s">
        <v>110</v>
      </c>
      <c r="R802" s="25">
        <v>4.8</v>
      </c>
      <c r="S802" s="26" t="s">
        <v>79</v>
      </c>
      <c r="T802" s="25" t="s">
        <v>172</v>
      </c>
      <c r="U802" s="27"/>
      <c r="V802" s="27"/>
      <c r="W802" s="27"/>
    </row>
    <row r="803" spans="1:23" s="25" customFormat="1" ht="12.75" customHeight="1" x14ac:dyDescent="0.25">
      <c r="A803" s="54" t="str">
        <f>TEXT(E803,0)</f>
        <v>9781474768597</v>
      </c>
      <c r="B803" s="99">
        <f>G803*F803</f>
        <v>0</v>
      </c>
      <c r="C803" s="121"/>
      <c r="D803" s="54">
        <v>58</v>
      </c>
      <c r="E803" s="104">
        <v>9781474768597</v>
      </c>
      <c r="F803" s="100"/>
      <c r="G803" s="90">
        <v>8.99</v>
      </c>
      <c r="H803" s="54" t="s">
        <v>915</v>
      </c>
      <c r="I803" s="91" t="s">
        <v>985</v>
      </c>
      <c r="J803" s="91" t="s">
        <v>990</v>
      </c>
      <c r="K803" s="57">
        <v>43895</v>
      </c>
      <c r="L803" s="46" t="s">
        <v>57</v>
      </c>
      <c r="M803" s="32" t="s">
        <v>987</v>
      </c>
      <c r="N803" s="32" t="s">
        <v>598</v>
      </c>
      <c r="O803" s="32" t="s">
        <v>141</v>
      </c>
      <c r="P803" s="32" t="s">
        <v>109</v>
      </c>
      <c r="Q803" s="142" t="s">
        <v>110</v>
      </c>
      <c r="R803" s="25">
        <v>5.3</v>
      </c>
      <c r="S803" s="26" t="s">
        <v>79</v>
      </c>
      <c r="T803" s="25" t="s">
        <v>53</v>
      </c>
    </row>
    <row r="804" spans="1:23" s="25" customFormat="1" ht="12.75" customHeight="1" x14ac:dyDescent="0.25">
      <c r="A804" s="54" t="str">
        <f>TEXT(E804,0)</f>
        <v>9781474768627</v>
      </c>
      <c r="B804" s="99">
        <f>G804*F804</f>
        <v>0</v>
      </c>
      <c r="C804" s="121"/>
      <c r="D804" s="54">
        <v>58</v>
      </c>
      <c r="E804" s="104">
        <v>9781474768627</v>
      </c>
      <c r="F804" s="100"/>
      <c r="G804" s="90">
        <v>8.99</v>
      </c>
      <c r="H804" s="54" t="s">
        <v>915</v>
      </c>
      <c r="I804" s="91" t="s">
        <v>985</v>
      </c>
      <c r="J804" s="91" t="s">
        <v>989</v>
      </c>
      <c r="K804" s="57">
        <v>43923</v>
      </c>
      <c r="L804" s="46" t="s">
        <v>57</v>
      </c>
      <c r="M804" s="32" t="s">
        <v>987</v>
      </c>
      <c r="N804" s="32" t="s">
        <v>598</v>
      </c>
      <c r="O804" s="32" t="s">
        <v>141</v>
      </c>
      <c r="P804" s="32" t="s">
        <v>109</v>
      </c>
      <c r="Q804" s="142" t="s">
        <v>110</v>
      </c>
      <c r="R804" s="25">
        <v>4.5999999999999996</v>
      </c>
      <c r="S804" s="26" t="s">
        <v>79</v>
      </c>
      <c r="T804" s="25" t="s">
        <v>75</v>
      </c>
    </row>
    <row r="805" spans="1:23" s="25" customFormat="1" ht="12.75" customHeight="1" x14ac:dyDescent="0.25">
      <c r="A805" s="54" t="str">
        <f>TEXT(E805,0)</f>
        <v>9781474768603</v>
      </c>
      <c r="B805" s="99">
        <f>G805*F805</f>
        <v>0</v>
      </c>
      <c r="C805" s="121"/>
      <c r="D805" s="54">
        <v>58</v>
      </c>
      <c r="E805" s="104">
        <v>9781474768603</v>
      </c>
      <c r="F805" s="100"/>
      <c r="G805" s="90">
        <v>8.99</v>
      </c>
      <c r="H805" s="54" t="s">
        <v>915</v>
      </c>
      <c r="I805" s="91" t="s">
        <v>985</v>
      </c>
      <c r="J805" s="91" t="s">
        <v>988</v>
      </c>
      <c r="K805" s="57">
        <v>43895</v>
      </c>
      <c r="L805" s="46" t="s">
        <v>57</v>
      </c>
      <c r="M805" s="32" t="s">
        <v>987</v>
      </c>
      <c r="N805" s="32" t="s">
        <v>598</v>
      </c>
      <c r="O805" s="32" t="s">
        <v>141</v>
      </c>
      <c r="P805" s="32" t="s">
        <v>109</v>
      </c>
      <c r="Q805" s="142" t="s">
        <v>110</v>
      </c>
      <c r="R805" s="25">
        <v>4.2</v>
      </c>
      <c r="S805" s="26" t="s">
        <v>79</v>
      </c>
      <c r="T805" s="25" t="s">
        <v>79</v>
      </c>
      <c r="U805" s="27"/>
      <c r="V805" s="27"/>
      <c r="W805" s="27"/>
    </row>
    <row r="806" spans="1:23" s="25" customFormat="1" ht="12.75" customHeight="1" x14ac:dyDescent="0.25">
      <c r="A806" s="54" t="str">
        <f>TEXT(E806,0)</f>
        <v>9781398233904</v>
      </c>
      <c r="B806" s="99">
        <f>G806*F806</f>
        <v>0</v>
      </c>
      <c r="C806" s="121"/>
      <c r="D806" s="54">
        <v>59</v>
      </c>
      <c r="E806" s="104">
        <v>9781398233904</v>
      </c>
      <c r="F806" s="100"/>
      <c r="G806" s="90">
        <v>8.99</v>
      </c>
      <c r="H806" s="54" t="s">
        <v>991</v>
      </c>
      <c r="I806" s="91" t="s">
        <v>992</v>
      </c>
      <c r="J806" s="91" t="s">
        <v>995</v>
      </c>
      <c r="K806" s="57">
        <v>44621</v>
      </c>
      <c r="L806" s="46" t="s">
        <v>57</v>
      </c>
      <c r="M806" s="32" t="s">
        <v>913</v>
      </c>
      <c r="N806" s="32" t="s">
        <v>343</v>
      </c>
      <c r="O806" s="32" t="s">
        <v>141</v>
      </c>
      <c r="P806" s="32" t="s">
        <v>109</v>
      </c>
      <c r="Q806" s="142" t="s">
        <v>52</v>
      </c>
      <c r="R806" s="25">
        <v>5.2</v>
      </c>
      <c r="S806" s="26" t="s">
        <v>525</v>
      </c>
      <c r="T806" s="25" t="s">
        <v>75</v>
      </c>
    </row>
    <row r="807" spans="1:23" s="25" customFormat="1" ht="12.75" customHeight="1" x14ac:dyDescent="0.25">
      <c r="A807" s="54" t="str">
        <f>TEXT(E807,0)</f>
        <v>9781398233843</v>
      </c>
      <c r="B807" s="99">
        <f>G807*F807</f>
        <v>0</v>
      </c>
      <c r="C807" s="121"/>
      <c r="D807" s="54">
        <v>59</v>
      </c>
      <c r="E807" s="104">
        <v>9781398233843</v>
      </c>
      <c r="F807" s="100"/>
      <c r="G807" s="90">
        <v>8.99</v>
      </c>
      <c r="H807" s="54" t="s">
        <v>991</v>
      </c>
      <c r="I807" s="91" t="s">
        <v>992</v>
      </c>
      <c r="J807" s="91" t="s">
        <v>993</v>
      </c>
      <c r="K807" s="57">
        <v>44621</v>
      </c>
      <c r="L807" s="46" t="s">
        <v>57</v>
      </c>
      <c r="M807" s="32" t="s">
        <v>913</v>
      </c>
      <c r="N807" s="32" t="s">
        <v>343</v>
      </c>
      <c r="O807" s="32" t="s">
        <v>141</v>
      </c>
      <c r="P807" s="32" t="s">
        <v>109</v>
      </c>
      <c r="Q807" s="142" t="s">
        <v>52</v>
      </c>
      <c r="R807" s="25">
        <v>5.0999999999999996</v>
      </c>
      <c r="S807" s="26" t="s">
        <v>525</v>
      </c>
    </row>
    <row r="808" spans="1:23" s="25" customFormat="1" ht="12.75" customHeight="1" x14ac:dyDescent="0.25">
      <c r="A808" s="54" t="str">
        <f>TEXT(E808,0)</f>
        <v>9781398233874</v>
      </c>
      <c r="B808" s="99">
        <f>G808*F808</f>
        <v>0</v>
      </c>
      <c r="C808" s="121"/>
      <c r="D808" s="54">
        <v>59</v>
      </c>
      <c r="E808" s="104">
        <v>9781398233874</v>
      </c>
      <c r="F808" s="100"/>
      <c r="G808" s="90">
        <v>8.99</v>
      </c>
      <c r="H808" s="54" t="s">
        <v>991</v>
      </c>
      <c r="I808" s="91" t="s">
        <v>992</v>
      </c>
      <c r="J808" s="91" t="s">
        <v>994</v>
      </c>
      <c r="K808" s="57">
        <v>44621</v>
      </c>
      <c r="L808" s="46" t="s">
        <v>57</v>
      </c>
      <c r="M808" s="32" t="s">
        <v>913</v>
      </c>
      <c r="N808" s="32" t="s">
        <v>343</v>
      </c>
      <c r="O808" s="32" t="s">
        <v>141</v>
      </c>
      <c r="P808" s="32" t="s">
        <v>109</v>
      </c>
      <c r="Q808" s="142" t="s">
        <v>52</v>
      </c>
      <c r="R808" s="25">
        <v>4.9000000000000004</v>
      </c>
      <c r="S808" s="26" t="s">
        <v>525</v>
      </c>
      <c r="T808" s="25" t="s">
        <v>56</v>
      </c>
    </row>
    <row r="809" spans="1:23" s="25" customFormat="1" ht="12.75" customHeight="1" x14ac:dyDescent="0.25">
      <c r="A809" s="54" t="str">
        <f>TEXT(E809,0)</f>
        <v>9781398233935</v>
      </c>
      <c r="B809" s="99">
        <f>G809*F809</f>
        <v>0</v>
      </c>
      <c r="C809" s="121"/>
      <c r="D809" s="54">
        <v>59</v>
      </c>
      <c r="E809" s="104">
        <v>9781398233935</v>
      </c>
      <c r="F809" s="100"/>
      <c r="G809" s="90">
        <v>8.99</v>
      </c>
      <c r="H809" s="54" t="s">
        <v>991</v>
      </c>
      <c r="I809" s="91" t="s">
        <v>992</v>
      </c>
      <c r="J809" s="91" t="s">
        <v>997</v>
      </c>
      <c r="K809" s="57">
        <v>44621</v>
      </c>
      <c r="L809" s="46" t="s">
        <v>57</v>
      </c>
      <c r="M809" s="32" t="s">
        <v>913</v>
      </c>
      <c r="N809" s="32" t="s">
        <v>343</v>
      </c>
      <c r="O809" s="32" t="s">
        <v>141</v>
      </c>
      <c r="P809" s="32" t="s">
        <v>109</v>
      </c>
      <c r="Q809" s="32" t="s">
        <v>52</v>
      </c>
      <c r="R809" s="25">
        <v>4.8</v>
      </c>
      <c r="S809" s="26" t="s">
        <v>525</v>
      </c>
    </row>
    <row r="810" spans="1:23" s="25" customFormat="1" ht="12.75" customHeight="1" x14ac:dyDescent="0.25">
      <c r="A810" s="54" t="str">
        <f>TEXT(E810,0)</f>
        <v>9781398242685</v>
      </c>
      <c r="B810" s="99">
        <f>G810*F810</f>
        <v>0</v>
      </c>
      <c r="C810" s="121"/>
      <c r="D810" s="54">
        <v>59</v>
      </c>
      <c r="E810" s="104">
        <v>9781398242685</v>
      </c>
      <c r="F810" s="100"/>
      <c r="G810" s="90">
        <v>8.99</v>
      </c>
      <c r="H810" s="54" t="s">
        <v>991</v>
      </c>
      <c r="I810" s="91" t="s">
        <v>992</v>
      </c>
      <c r="J810" s="91" t="s">
        <v>996</v>
      </c>
      <c r="K810" s="57">
        <v>44847</v>
      </c>
      <c r="L810" s="46" t="s">
        <v>57</v>
      </c>
      <c r="M810" s="32" t="s">
        <v>913</v>
      </c>
      <c r="N810" s="32" t="s">
        <v>343</v>
      </c>
      <c r="O810" s="32" t="s">
        <v>141</v>
      </c>
      <c r="P810" s="32" t="s">
        <v>109</v>
      </c>
      <c r="Q810" s="32" t="s">
        <v>52</v>
      </c>
      <c r="R810" s="25">
        <v>4.7</v>
      </c>
      <c r="S810" s="26" t="s">
        <v>525</v>
      </c>
      <c r="T810" s="25" t="s">
        <v>284</v>
      </c>
    </row>
    <row r="811" spans="1:23" s="25" customFormat="1" ht="12.75" customHeight="1" x14ac:dyDescent="0.25">
      <c r="A811" s="54" t="str">
        <f>TEXT(E811,0)</f>
        <v>9781398242777</v>
      </c>
      <c r="B811" s="99">
        <f>G811*F811</f>
        <v>0</v>
      </c>
      <c r="C811" s="121"/>
      <c r="D811" s="54">
        <v>59</v>
      </c>
      <c r="E811" s="104">
        <v>9781398242777</v>
      </c>
      <c r="F811" s="100"/>
      <c r="G811" s="90">
        <v>8.99</v>
      </c>
      <c r="H811" s="54" t="s">
        <v>991</v>
      </c>
      <c r="I811" s="91" t="s">
        <v>992</v>
      </c>
      <c r="J811" s="91" t="s">
        <v>998</v>
      </c>
      <c r="K811" s="57">
        <v>44847</v>
      </c>
      <c r="L811" s="46" t="s">
        <v>57</v>
      </c>
      <c r="M811" s="32" t="s">
        <v>913</v>
      </c>
      <c r="N811" s="32" t="s">
        <v>343</v>
      </c>
      <c r="O811" s="32" t="s">
        <v>141</v>
      </c>
      <c r="P811" s="32" t="s">
        <v>109</v>
      </c>
      <c r="Q811" s="32" t="s">
        <v>52</v>
      </c>
      <c r="R811" s="25">
        <v>4.8</v>
      </c>
      <c r="S811" s="26" t="s">
        <v>525</v>
      </c>
      <c r="T811" s="25" t="s">
        <v>75</v>
      </c>
    </row>
    <row r="812" spans="1:23" s="25" customFormat="1" ht="12.75" customHeight="1" x14ac:dyDescent="0.25">
      <c r="A812" s="54" t="str">
        <f>TEXT(E812,0)</f>
        <v>9781398254787</v>
      </c>
      <c r="B812" s="99">
        <f>G812*F812</f>
        <v>0</v>
      </c>
      <c r="C812" s="121"/>
      <c r="D812" s="54">
        <v>59</v>
      </c>
      <c r="E812" s="104">
        <v>9781398254787</v>
      </c>
      <c r="F812" s="100"/>
      <c r="G812" s="90">
        <v>8.99</v>
      </c>
      <c r="H812" s="54" t="s">
        <v>934</v>
      </c>
      <c r="I812" s="91" t="s">
        <v>992</v>
      </c>
      <c r="J812" s="91" t="s">
        <v>1007</v>
      </c>
      <c r="K812" s="57">
        <v>45351</v>
      </c>
      <c r="L812" s="46" t="s">
        <v>57</v>
      </c>
      <c r="M812" s="32" t="s">
        <v>917</v>
      </c>
      <c r="N812" s="32" t="s">
        <v>343</v>
      </c>
      <c r="O812" s="32" t="s">
        <v>141</v>
      </c>
      <c r="P812" s="32" t="s">
        <v>109</v>
      </c>
      <c r="Q812" s="32" t="s">
        <v>52</v>
      </c>
      <c r="S812" s="26" t="s">
        <v>525</v>
      </c>
      <c r="T812" s="25" t="s">
        <v>172</v>
      </c>
    </row>
    <row r="813" spans="1:23" s="25" customFormat="1" ht="12.75" customHeight="1" x14ac:dyDescent="0.25">
      <c r="A813" s="54" t="str">
        <f>TEXT(E813,0)</f>
        <v>9781398249172</v>
      </c>
      <c r="B813" s="99">
        <f>G813*F813</f>
        <v>0</v>
      </c>
      <c r="C813" s="121"/>
      <c r="D813" s="54">
        <v>59</v>
      </c>
      <c r="E813" s="104">
        <v>9781398249172</v>
      </c>
      <c r="F813" s="100"/>
      <c r="G813" s="90">
        <v>8.99</v>
      </c>
      <c r="H813" s="54" t="s">
        <v>991</v>
      </c>
      <c r="I813" s="91" t="s">
        <v>992</v>
      </c>
      <c r="J813" s="91" t="s">
        <v>1000</v>
      </c>
      <c r="K813" s="57">
        <v>45099</v>
      </c>
      <c r="L813" s="46" t="s">
        <v>57</v>
      </c>
      <c r="M813" s="32" t="s">
        <v>913</v>
      </c>
      <c r="N813" s="32" t="s">
        <v>343</v>
      </c>
      <c r="O813" s="32" t="s">
        <v>141</v>
      </c>
      <c r="P813" s="32" t="s">
        <v>109</v>
      </c>
      <c r="Q813" s="32" t="s">
        <v>52</v>
      </c>
      <c r="S813" s="26" t="s">
        <v>525</v>
      </c>
      <c r="T813" s="25" t="s">
        <v>66</v>
      </c>
    </row>
    <row r="814" spans="1:23" s="25" customFormat="1" ht="12.75" customHeight="1" x14ac:dyDescent="0.25">
      <c r="A814" s="54" t="str">
        <f>TEXT(E814,0)</f>
        <v>9781398242715</v>
      </c>
      <c r="B814" s="99">
        <f>G814*F814</f>
        <v>0</v>
      </c>
      <c r="C814" s="121"/>
      <c r="D814" s="54">
        <v>59</v>
      </c>
      <c r="E814" s="104">
        <v>9781398242715</v>
      </c>
      <c r="F814" s="100"/>
      <c r="G814" s="90">
        <v>8.99</v>
      </c>
      <c r="H814" s="54" t="s">
        <v>991</v>
      </c>
      <c r="I814" s="91" t="s">
        <v>992</v>
      </c>
      <c r="J814" s="91" t="s">
        <v>999</v>
      </c>
      <c r="K814" s="57">
        <v>44847</v>
      </c>
      <c r="L814" s="46" t="s">
        <v>57</v>
      </c>
      <c r="M814" s="32" t="s">
        <v>913</v>
      </c>
      <c r="N814" s="32" t="s">
        <v>343</v>
      </c>
      <c r="O814" s="32" t="s">
        <v>141</v>
      </c>
      <c r="P814" s="32" t="s">
        <v>109</v>
      </c>
      <c r="Q814" s="32" t="s">
        <v>52</v>
      </c>
      <c r="R814" s="25">
        <v>5.4</v>
      </c>
      <c r="S814" s="26" t="s">
        <v>525</v>
      </c>
      <c r="U814" s="27"/>
      <c r="V814" s="27"/>
      <c r="W814" s="27"/>
    </row>
    <row r="815" spans="1:23" s="25" customFormat="1" ht="12.75" customHeight="1" x14ac:dyDescent="0.25">
      <c r="A815" s="54" t="str">
        <f>TEXT(E815,0)</f>
        <v>9781398249141</v>
      </c>
      <c r="B815" s="99">
        <f>G815*F815</f>
        <v>0</v>
      </c>
      <c r="C815" s="121"/>
      <c r="D815" s="54">
        <v>59</v>
      </c>
      <c r="E815" s="104">
        <v>9781398249141</v>
      </c>
      <c r="F815" s="100"/>
      <c r="G815" s="90">
        <v>8.99</v>
      </c>
      <c r="H815" s="54" t="s">
        <v>991</v>
      </c>
      <c r="I815" s="91" t="s">
        <v>992</v>
      </c>
      <c r="J815" s="91" t="s">
        <v>1003</v>
      </c>
      <c r="K815" s="57">
        <v>45099</v>
      </c>
      <c r="L815" s="46" t="s">
        <v>57</v>
      </c>
      <c r="M815" s="32" t="s">
        <v>913</v>
      </c>
      <c r="N815" s="32" t="s">
        <v>343</v>
      </c>
      <c r="O815" s="32" t="s">
        <v>141</v>
      </c>
      <c r="P815" s="32" t="s">
        <v>109</v>
      </c>
      <c r="Q815" s="32" t="s">
        <v>52</v>
      </c>
      <c r="S815" s="26" t="s">
        <v>525</v>
      </c>
      <c r="T815" s="25" t="s">
        <v>172</v>
      </c>
    </row>
    <row r="816" spans="1:23" s="25" customFormat="1" ht="12.75" customHeight="1" x14ac:dyDescent="0.25">
      <c r="A816" s="54" t="str">
        <f>TEXT(E816,0)</f>
        <v>9781398249165</v>
      </c>
      <c r="B816" s="99">
        <f>G816*F816</f>
        <v>0</v>
      </c>
      <c r="C816" s="121"/>
      <c r="D816" s="54">
        <v>59</v>
      </c>
      <c r="E816" s="104">
        <v>9781398249165</v>
      </c>
      <c r="F816" s="100"/>
      <c r="G816" s="90">
        <v>8.99</v>
      </c>
      <c r="H816" s="54" t="s">
        <v>991</v>
      </c>
      <c r="I816" s="91" t="s">
        <v>992</v>
      </c>
      <c r="J816" s="91" t="s">
        <v>1002</v>
      </c>
      <c r="K816" s="57">
        <v>45071</v>
      </c>
      <c r="L816" s="46" t="s">
        <v>57</v>
      </c>
      <c r="M816" s="32" t="s">
        <v>913</v>
      </c>
      <c r="N816" s="32" t="s">
        <v>343</v>
      </c>
      <c r="O816" s="32" t="s">
        <v>141</v>
      </c>
      <c r="P816" s="32" t="s">
        <v>109</v>
      </c>
      <c r="Q816" s="32" t="s">
        <v>52</v>
      </c>
      <c r="S816" s="26" t="s">
        <v>525</v>
      </c>
    </row>
    <row r="817" spans="1:23" s="25" customFormat="1" ht="12.75" customHeight="1" x14ac:dyDescent="0.25">
      <c r="A817" s="54" t="str">
        <f>TEXT(E817,0)</f>
        <v>9781398242746</v>
      </c>
      <c r="B817" s="99">
        <f>G817*F817</f>
        <v>0</v>
      </c>
      <c r="C817" s="121"/>
      <c r="D817" s="54">
        <v>59</v>
      </c>
      <c r="E817" s="104">
        <v>9781398242746</v>
      </c>
      <c r="F817" s="100"/>
      <c r="G817" s="90">
        <v>8.99</v>
      </c>
      <c r="H817" s="54" t="s">
        <v>991</v>
      </c>
      <c r="I817" s="91" t="s">
        <v>992</v>
      </c>
      <c r="J817" s="91" t="s">
        <v>1001</v>
      </c>
      <c r="K817" s="57">
        <v>44847</v>
      </c>
      <c r="L817" s="46" t="s">
        <v>57</v>
      </c>
      <c r="M817" s="32" t="s">
        <v>913</v>
      </c>
      <c r="N817" s="32" t="s">
        <v>343</v>
      </c>
      <c r="O817" s="32" t="s">
        <v>141</v>
      </c>
      <c r="P817" s="32" t="s">
        <v>109</v>
      </c>
      <c r="Q817" s="32" t="s">
        <v>52</v>
      </c>
      <c r="R817" s="25">
        <v>4.5999999999999996</v>
      </c>
      <c r="S817" s="26" t="s">
        <v>525</v>
      </c>
      <c r="T817" s="25" t="s">
        <v>545</v>
      </c>
      <c r="U817" s="27"/>
      <c r="V817" s="27"/>
      <c r="W817" s="27"/>
    </row>
    <row r="818" spans="1:23" s="25" customFormat="1" ht="12.75" customHeight="1" x14ac:dyDescent="0.25">
      <c r="A818" s="54" t="str">
        <f>TEXT(E818,0)</f>
        <v>9781398254794</v>
      </c>
      <c r="B818" s="99">
        <f>G818*F818</f>
        <v>0</v>
      </c>
      <c r="C818" s="121"/>
      <c r="D818" s="54">
        <v>59</v>
      </c>
      <c r="E818" s="104">
        <v>9781398254794</v>
      </c>
      <c r="F818" s="100"/>
      <c r="G818" s="90">
        <v>8.99</v>
      </c>
      <c r="H818" s="54" t="s">
        <v>934</v>
      </c>
      <c r="I818" s="91" t="s">
        <v>992</v>
      </c>
      <c r="J818" s="91" t="s">
        <v>1008</v>
      </c>
      <c r="K818" s="57">
        <v>45351</v>
      </c>
      <c r="L818" s="46" t="s">
        <v>57</v>
      </c>
      <c r="M818" s="32" t="s">
        <v>917</v>
      </c>
      <c r="N818" s="32" t="s">
        <v>343</v>
      </c>
      <c r="O818" s="32" t="s">
        <v>141</v>
      </c>
      <c r="P818" s="32" t="s">
        <v>109</v>
      </c>
      <c r="Q818" s="32" t="s">
        <v>52</v>
      </c>
      <c r="R818" s="26"/>
      <c r="S818" s="26" t="s">
        <v>525</v>
      </c>
      <c r="T818" s="25" t="s">
        <v>53</v>
      </c>
    </row>
    <row r="819" spans="1:23" s="25" customFormat="1" ht="12.75" customHeight="1" x14ac:dyDescent="0.25">
      <c r="A819" s="54" t="str">
        <f>TEXT(E819,0)</f>
        <v>9781398249158</v>
      </c>
      <c r="B819" s="99">
        <f>G819*F819</f>
        <v>0</v>
      </c>
      <c r="C819" s="121"/>
      <c r="D819" s="54">
        <v>59</v>
      </c>
      <c r="E819" s="104">
        <v>9781398249158</v>
      </c>
      <c r="F819" s="100"/>
      <c r="G819" s="90">
        <v>8.99</v>
      </c>
      <c r="H819" s="54" t="s">
        <v>991</v>
      </c>
      <c r="I819" s="91" t="s">
        <v>992</v>
      </c>
      <c r="J819" s="91" t="s">
        <v>1004</v>
      </c>
      <c r="K819" s="57">
        <v>45071</v>
      </c>
      <c r="L819" s="46" t="s">
        <v>57</v>
      </c>
      <c r="M819" s="32" t="s">
        <v>913</v>
      </c>
      <c r="N819" s="32" t="s">
        <v>343</v>
      </c>
      <c r="O819" s="32" t="s">
        <v>141</v>
      </c>
      <c r="P819" s="32" t="s">
        <v>109</v>
      </c>
      <c r="Q819" s="32" t="s">
        <v>52</v>
      </c>
      <c r="S819" s="26" t="s">
        <v>525</v>
      </c>
      <c r="U819" s="27"/>
      <c r="V819" s="27"/>
      <c r="W819" s="27"/>
    </row>
    <row r="820" spans="1:23" s="25" customFormat="1" ht="12.75" customHeight="1" x14ac:dyDescent="0.25">
      <c r="A820" s="54" t="str">
        <f>TEXT(E820,0)</f>
        <v>9781398254763</v>
      </c>
      <c r="B820" s="99">
        <f>G820*F820</f>
        <v>0</v>
      </c>
      <c r="C820" s="121"/>
      <c r="D820" s="54">
        <v>59</v>
      </c>
      <c r="E820" s="104">
        <v>9781398254763</v>
      </c>
      <c r="F820" s="100"/>
      <c r="G820" s="90">
        <v>8.99</v>
      </c>
      <c r="H820" s="54" t="s">
        <v>934</v>
      </c>
      <c r="I820" s="91" t="s">
        <v>992</v>
      </c>
      <c r="J820" s="91" t="s">
        <v>1005</v>
      </c>
      <c r="K820" s="57">
        <v>45379</v>
      </c>
      <c r="L820" s="46" t="s">
        <v>57</v>
      </c>
      <c r="M820" s="32" t="s">
        <v>917</v>
      </c>
      <c r="N820" s="32" t="s">
        <v>343</v>
      </c>
      <c r="O820" s="32" t="s">
        <v>141</v>
      </c>
      <c r="P820" s="32" t="s">
        <v>109</v>
      </c>
      <c r="Q820" s="32" t="s">
        <v>52</v>
      </c>
      <c r="S820" s="26" t="s">
        <v>525</v>
      </c>
      <c r="T820" s="25" t="s">
        <v>284</v>
      </c>
      <c r="U820" s="27"/>
      <c r="V820" s="27"/>
      <c r="W820" s="27"/>
    </row>
    <row r="821" spans="1:23" s="25" customFormat="1" ht="12.75" customHeight="1" x14ac:dyDescent="0.25">
      <c r="A821" s="54" t="str">
        <f>TEXT(E821,0)</f>
        <v>9781398254770</v>
      </c>
      <c r="B821" s="99">
        <f>G821*F821</f>
        <v>0</v>
      </c>
      <c r="C821" s="121"/>
      <c r="D821" s="54">
        <v>59</v>
      </c>
      <c r="E821" s="104">
        <v>9781398254770</v>
      </c>
      <c r="F821" s="100"/>
      <c r="G821" s="90">
        <v>8.99</v>
      </c>
      <c r="H821" s="54" t="s">
        <v>934</v>
      </c>
      <c r="I821" s="91" t="s">
        <v>992</v>
      </c>
      <c r="J821" s="91" t="s">
        <v>1006</v>
      </c>
      <c r="K821" s="57">
        <v>45379</v>
      </c>
      <c r="L821" s="46" t="s">
        <v>57</v>
      </c>
      <c r="M821" s="32" t="s">
        <v>917</v>
      </c>
      <c r="N821" s="32" t="s">
        <v>343</v>
      </c>
      <c r="O821" s="32" t="s">
        <v>141</v>
      </c>
      <c r="P821" s="32" t="s">
        <v>109</v>
      </c>
      <c r="Q821" s="32" t="s">
        <v>52</v>
      </c>
      <c r="S821" s="26" t="s">
        <v>525</v>
      </c>
      <c r="T821" s="25" t="s">
        <v>172</v>
      </c>
    </row>
    <row r="822" spans="1:23" s="25" customFormat="1" ht="12.75" customHeight="1" x14ac:dyDescent="0.25">
      <c r="A822" s="54" t="str">
        <f>TEXT(E822,0)</f>
        <v>9781406247718</v>
      </c>
      <c r="B822" s="99">
        <f>G822*F822</f>
        <v>0</v>
      </c>
      <c r="C822" s="121"/>
      <c r="D822" s="54">
        <v>59</v>
      </c>
      <c r="E822" s="104">
        <v>9781406247718</v>
      </c>
      <c r="F822" s="100"/>
      <c r="G822" s="90">
        <v>7.99</v>
      </c>
      <c r="H822" s="54" t="s">
        <v>872</v>
      </c>
      <c r="I822" s="91" t="s">
        <v>1009</v>
      </c>
      <c r="J822" s="91" t="s">
        <v>842</v>
      </c>
      <c r="K822" s="57">
        <v>41131</v>
      </c>
      <c r="L822" s="46" t="s">
        <v>57</v>
      </c>
      <c r="M822" s="32" t="s">
        <v>1010</v>
      </c>
      <c r="N822" s="32" t="s">
        <v>116</v>
      </c>
      <c r="O822" s="32" t="s">
        <v>92</v>
      </c>
      <c r="P822" s="32" t="s">
        <v>109</v>
      </c>
      <c r="Q822" s="142" t="s">
        <v>52</v>
      </c>
      <c r="R822" s="26">
        <v>3.3</v>
      </c>
      <c r="S822" s="26"/>
      <c r="U822" s="27"/>
      <c r="V822" s="27"/>
      <c r="W822" s="27"/>
    </row>
    <row r="823" spans="1:23" s="25" customFormat="1" ht="12.75" customHeight="1" x14ac:dyDescent="0.25">
      <c r="A823" s="54" t="str">
        <f>TEXT(E823,0)</f>
        <v>9781406247725</v>
      </c>
      <c r="B823" s="99">
        <f>G823*F823</f>
        <v>0</v>
      </c>
      <c r="C823" s="121"/>
      <c r="D823" s="54">
        <v>59</v>
      </c>
      <c r="E823" s="104">
        <v>9781406247725</v>
      </c>
      <c r="F823" s="100"/>
      <c r="G823" s="90">
        <v>7.99</v>
      </c>
      <c r="H823" s="54" t="s">
        <v>872</v>
      </c>
      <c r="I823" s="91" t="s">
        <v>1009</v>
      </c>
      <c r="J823" s="91" t="s">
        <v>852</v>
      </c>
      <c r="K823" s="57">
        <v>41131</v>
      </c>
      <c r="L823" s="46" t="s">
        <v>57</v>
      </c>
      <c r="M823" s="32" t="s">
        <v>1010</v>
      </c>
      <c r="N823" s="32" t="s">
        <v>116</v>
      </c>
      <c r="O823" s="32" t="s">
        <v>92</v>
      </c>
      <c r="P823" s="32" t="s">
        <v>109</v>
      </c>
      <c r="Q823" s="142" t="s">
        <v>52</v>
      </c>
      <c r="R823" s="26">
        <v>2.2000000000000002</v>
      </c>
      <c r="S823" s="26"/>
      <c r="T823" s="25" t="s">
        <v>53</v>
      </c>
    </row>
    <row r="824" spans="1:23" s="25" customFormat="1" ht="12.75" customHeight="1" x14ac:dyDescent="0.25">
      <c r="A824" s="54" t="str">
        <f>TEXT(E824,0)</f>
        <v>9781474791441</v>
      </c>
      <c r="B824" s="99">
        <f>G824*F824</f>
        <v>0</v>
      </c>
      <c r="C824" s="121"/>
      <c r="D824" s="54">
        <v>59</v>
      </c>
      <c r="E824" s="104">
        <v>9781474791441</v>
      </c>
      <c r="F824" s="100"/>
      <c r="G824" s="90">
        <v>7.99</v>
      </c>
      <c r="H824" s="54" t="s">
        <v>872</v>
      </c>
      <c r="I824" s="91" t="s">
        <v>1009</v>
      </c>
      <c r="J824" s="91" t="s">
        <v>853</v>
      </c>
      <c r="K824" s="57">
        <v>43923</v>
      </c>
      <c r="L824" s="46" t="s">
        <v>57</v>
      </c>
      <c r="M824" s="32" t="s">
        <v>942</v>
      </c>
      <c r="N824" s="32" t="s">
        <v>116</v>
      </c>
      <c r="O824" s="32" t="s">
        <v>92</v>
      </c>
      <c r="P824" s="32" t="s">
        <v>118</v>
      </c>
      <c r="Q824" s="142" t="s">
        <v>110</v>
      </c>
      <c r="R824" s="26">
        <v>2.5</v>
      </c>
      <c r="S824" s="26"/>
      <c r="T824" s="25" t="s">
        <v>53</v>
      </c>
    </row>
    <row r="825" spans="1:23" s="25" customFormat="1" ht="12.75" customHeight="1" x14ac:dyDescent="0.25">
      <c r="A825" s="54" t="str">
        <f>TEXT(E825,0)</f>
        <v>9781406243192</v>
      </c>
      <c r="B825" s="99">
        <f>G825*F825</f>
        <v>0</v>
      </c>
      <c r="C825" s="121"/>
      <c r="D825" s="54">
        <v>59</v>
      </c>
      <c r="E825" s="104">
        <v>9781406243192</v>
      </c>
      <c r="F825" s="100"/>
      <c r="G825" s="90">
        <v>7.99</v>
      </c>
      <c r="H825" s="54" t="s">
        <v>872</v>
      </c>
      <c r="I825" s="91" t="s">
        <v>1009</v>
      </c>
      <c r="J825" s="91" t="s">
        <v>854</v>
      </c>
      <c r="K825" s="57">
        <v>41162</v>
      </c>
      <c r="L825" s="46" t="s">
        <v>57</v>
      </c>
      <c r="M825" s="32" t="s">
        <v>1010</v>
      </c>
      <c r="N825" s="32" t="s">
        <v>116</v>
      </c>
      <c r="O825" s="32" t="s">
        <v>92</v>
      </c>
      <c r="P825" s="32" t="s">
        <v>109</v>
      </c>
      <c r="Q825" s="32" t="s">
        <v>52</v>
      </c>
      <c r="R825" s="26">
        <v>2.2999999999999998</v>
      </c>
      <c r="S825" s="26"/>
      <c r="T825" s="25" t="s">
        <v>53</v>
      </c>
      <c r="U825" s="27"/>
      <c r="V825" s="27"/>
      <c r="W825" s="27"/>
    </row>
    <row r="826" spans="1:23" s="25" customFormat="1" ht="12.75" customHeight="1" x14ac:dyDescent="0.25">
      <c r="A826" s="54" t="str">
        <f>TEXT(E826,0)</f>
        <v>9781406243178</v>
      </c>
      <c r="B826" s="99">
        <f>G826*F826</f>
        <v>0</v>
      </c>
      <c r="C826" s="121"/>
      <c r="D826" s="54">
        <v>59</v>
      </c>
      <c r="E826" s="104">
        <v>9781406243178</v>
      </c>
      <c r="F826" s="100"/>
      <c r="G826" s="90">
        <v>7.99</v>
      </c>
      <c r="H826" s="54" t="s">
        <v>872</v>
      </c>
      <c r="I826" s="91" t="s">
        <v>1009</v>
      </c>
      <c r="J826" s="91" t="s">
        <v>851</v>
      </c>
      <c r="K826" s="57">
        <v>41162</v>
      </c>
      <c r="L826" s="46" t="s">
        <v>57</v>
      </c>
      <c r="M826" s="32" t="s">
        <v>1010</v>
      </c>
      <c r="N826" s="32" t="s">
        <v>116</v>
      </c>
      <c r="O826" s="32" t="s">
        <v>92</v>
      </c>
      <c r="P826" s="32" t="s">
        <v>109</v>
      </c>
      <c r="Q826" s="32" t="s">
        <v>52</v>
      </c>
      <c r="R826" s="25">
        <v>2.6</v>
      </c>
      <c r="S826" s="26"/>
      <c r="T826" s="25" t="s">
        <v>75</v>
      </c>
    </row>
    <row r="827" spans="1:23" s="25" customFormat="1" ht="12.75" customHeight="1" x14ac:dyDescent="0.25">
      <c r="A827" s="54" t="str">
        <f>TEXT(E827,0)</f>
        <v>9781474791465</v>
      </c>
      <c r="B827" s="99">
        <f>G827*F827</f>
        <v>0</v>
      </c>
      <c r="C827" s="121"/>
      <c r="D827" s="54">
        <v>59</v>
      </c>
      <c r="E827" s="104">
        <v>9781474791465</v>
      </c>
      <c r="F827" s="100"/>
      <c r="G827" s="90">
        <v>7.99</v>
      </c>
      <c r="H827" s="54" t="s">
        <v>872</v>
      </c>
      <c r="I827" s="91" t="s">
        <v>1009</v>
      </c>
      <c r="J827" s="91" t="s">
        <v>1011</v>
      </c>
      <c r="K827" s="57">
        <v>44007</v>
      </c>
      <c r="L827" s="46" t="s">
        <v>57</v>
      </c>
      <c r="M827" s="32" t="s">
        <v>942</v>
      </c>
      <c r="N827" s="32" t="s">
        <v>116</v>
      </c>
      <c r="O827" s="32" t="s">
        <v>92</v>
      </c>
      <c r="P827" s="32" t="s">
        <v>118</v>
      </c>
      <c r="Q827" s="32" t="s">
        <v>110</v>
      </c>
      <c r="R827" s="25">
        <v>1.8</v>
      </c>
      <c r="S827" s="26"/>
      <c r="T827" s="25" t="s">
        <v>61</v>
      </c>
    </row>
    <row r="828" spans="1:23" s="25" customFormat="1" ht="12.75" customHeight="1" x14ac:dyDescent="0.25">
      <c r="A828" s="54" t="str">
        <f>TEXT(E828,0)</f>
        <v>9781474791427</v>
      </c>
      <c r="B828" s="99">
        <f>G828*F828</f>
        <v>0</v>
      </c>
      <c r="C828" s="121"/>
      <c r="D828" s="54">
        <v>59</v>
      </c>
      <c r="E828" s="104">
        <v>9781474791427</v>
      </c>
      <c r="F828" s="100"/>
      <c r="G828" s="90">
        <v>7.99</v>
      </c>
      <c r="H828" s="54" t="s">
        <v>872</v>
      </c>
      <c r="I828" s="91" t="s">
        <v>1009</v>
      </c>
      <c r="J828" s="91" t="s">
        <v>844</v>
      </c>
      <c r="K828" s="57">
        <v>43923</v>
      </c>
      <c r="L828" s="46" t="s">
        <v>57</v>
      </c>
      <c r="M828" s="32" t="s">
        <v>942</v>
      </c>
      <c r="N828" s="32" t="s">
        <v>116</v>
      </c>
      <c r="O828" s="32" t="s">
        <v>92</v>
      </c>
      <c r="P828" s="32" t="s">
        <v>118</v>
      </c>
      <c r="Q828" s="32" t="s">
        <v>110</v>
      </c>
      <c r="R828" s="25">
        <v>2.6</v>
      </c>
      <c r="S828" s="26"/>
      <c r="T828" s="25" t="s">
        <v>66</v>
      </c>
    </row>
    <row r="829" spans="1:23" s="25" customFormat="1" ht="12.75" customHeight="1" x14ac:dyDescent="0.25">
      <c r="A829" s="54" t="str">
        <f>TEXT(E829,0)</f>
        <v>9781474791434</v>
      </c>
      <c r="B829" s="99">
        <f>G829*F829</f>
        <v>0</v>
      </c>
      <c r="C829" s="121"/>
      <c r="D829" s="54">
        <v>59</v>
      </c>
      <c r="E829" s="104">
        <v>9781474791434</v>
      </c>
      <c r="F829" s="100"/>
      <c r="G829" s="90">
        <v>7.99</v>
      </c>
      <c r="H829" s="54" t="s">
        <v>872</v>
      </c>
      <c r="I829" s="91" t="s">
        <v>1009</v>
      </c>
      <c r="J829" s="91" t="s">
        <v>1012</v>
      </c>
      <c r="K829" s="57">
        <v>43979</v>
      </c>
      <c r="L829" s="46" t="s">
        <v>57</v>
      </c>
      <c r="M829" s="32" t="s">
        <v>942</v>
      </c>
      <c r="N829" s="32" t="s">
        <v>116</v>
      </c>
      <c r="O829" s="32" t="s">
        <v>92</v>
      </c>
      <c r="P829" s="32" t="s">
        <v>118</v>
      </c>
      <c r="Q829" s="32" t="s">
        <v>110</v>
      </c>
      <c r="R829" s="25">
        <v>2.8</v>
      </c>
      <c r="S829" s="26"/>
      <c r="T829" s="25" t="s">
        <v>53</v>
      </c>
    </row>
    <row r="830" spans="1:23" s="25" customFormat="1" ht="12.75" customHeight="1" x14ac:dyDescent="0.25">
      <c r="A830" s="54" t="str">
        <f>TEXT(E830,0)</f>
        <v>9781474791472</v>
      </c>
      <c r="B830" s="99">
        <f>G830*F830</f>
        <v>0</v>
      </c>
      <c r="C830" s="121"/>
      <c r="D830" s="54">
        <v>59</v>
      </c>
      <c r="E830" s="104">
        <v>9781474791472</v>
      </c>
      <c r="F830" s="100"/>
      <c r="G830" s="90">
        <v>7.99</v>
      </c>
      <c r="H830" s="54" t="s">
        <v>872</v>
      </c>
      <c r="I830" s="91" t="s">
        <v>1009</v>
      </c>
      <c r="J830" s="91" t="s">
        <v>1013</v>
      </c>
      <c r="K830" s="57">
        <v>43979</v>
      </c>
      <c r="L830" s="46" t="s">
        <v>57</v>
      </c>
      <c r="M830" s="32" t="s">
        <v>942</v>
      </c>
      <c r="N830" s="32" t="s">
        <v>116</v>
      </c>
      <c r="O830" s="32" t="s">
        <v>92</v>
      </c>
      <c r="P830" s="32" t="s">
        <v>118</v>
      </c>
      <c r="Q830" s="32" t="s">
        <v>110</v>
      </c>
      <c r="R830" s="25">
        <v>3.1</v>
      </c>
      <c r="S830" s="26"/>
      <c r="T830" s="27"/>
    </row>
    <row r="831" spans="1:23" s="25" customFormat="1" ht="12.75" customHeight="1" x14ac:dyDescent="0.25">
      <c r="A831" s="54" t="str">
        <f>TEXT(E831,0)</f>
        <v>9781474791458</v>
      </c>
      <c r="B831" s="99">
        <f>G831*F831</f>
        <v>0</v>
      </c>
      <c r="C831" s="121"/>
      <c r="D831" s="54">
        <v>59</v>
      </c>
      <c r="E831" s="104">
        <v>9781474791458</v>
      </c>
      <c r="F831" s="100"/>
      <c r="G831" s="90">
        <v>7.99</v>
      </c>
      <c r="H831" s="54" t="s">
        <v>872</v>
      </c>
      <c r="I831" s="91" t="s">
        <v>1009</v>
      </c>
      <c r="J831" s="91" t="s">
        <v>845</v>
      </c>
      <c r="K831" s="57">
        <v>44007</v>
      </c>
      <c r="L831" s="46" t="s">
        <v>57</v>
      </c>
      <c r="M831" s="32" t="s">
        <v>942</v>
      </c>
      <c r="N831" s="32" t="s">
        <v>116</v>
      </c>
      <c r="O831" s="32" t="s">
        <v>92</v>
      </c>
      <c r="P831" s="32" t="s">
        <v>118</v>
      </c>
      <c r="Q831" s="32" t="s">
        <v>110</v>
      </c>
      <c r="R831" s="25">
        <v>2.2000000000000002</v>
      </c>
      <c r="S831" s="26"/>
    </row>
    <row r="832" spans="1:23" s="25" customFormat="1" ht="12.75" customHeight="1" x14ac:dyDescent="0.25">
      <c r="A832" s="54" t="str">
        <f>TEXT(E832,0)</f>
        <v>9781474732185</v>
      </c>
      <c r="B832" s="99">
        <f>G832*F832</f>
        <v>0</v>
      </c>
      <c r="C832" s="121"/>
      <c r="D832" s="54">
        <v>59</v>
      </c>
      <c r="E832" s="104">
        <v>9781474732185</v>
      </c>
      <c r="F832" s="100"/>
      <c r="G832" s="90">
        <v>8.99</v>
      </c>
      <c r="H832" s="54" t="s">
        <v>1014</v>
      </c>
      <c r="I832" s="91" t="s">
        <v>1015</v>
      </c>
      <c r="J832" s="91" t="s">
        <v>1016</v>
      </c>
      <c r="K832" s="57">
        <v>43321</v>
      </c>
      <c r="L832" s="46" t="s">
        <v>57</v>
      </c>
      <c r="M832" s="32" t="s">
        <v>987</v>
      </c>
      <c r="N832" s="32" t="s">
        <v>598</v>
      </c>
      <c r="O832" s="32" t="s">
        <v>141</v>
      </c>
      <c r="P832" s="32" t="s">
        <v>109</v>
      </c>
      <c r="Q832" s="142" t="s">
        <v>52</v>
      </c>
      <c r="R832" s="26">
        <v>4.2</v>
      </c>
      <c r="S832" s="26" t="s">
        <v>525</v>
      </c>
      <c r="T832" s="25" t="s">
        <v>66</v>
      </c>
    </row>
    <row r="833" spans="1:23" s="25" customFormat="1" ht="12.75" customHeight="1" x14ac:dyDescent="0.25">
      <c r="A833" s="54" t="str">
        <f>TEXT(E833,0)</f>
        <v>9781474732215</v>
      </c>
      <c r="B833" s="99">
        <f>G833*F833</f>
        <v>0</v>
      </c>
      <c r="C833" s="121"/>
      <c r="D833" s="54">
        <v>59</v>
      </c>
      <c r="E833" s="104">
        <v>9781474732215</v>
      </c>
      <c r="F833" s="100"/>
      <c r="G833" s="90">
        <v>8.99</v>
      </c>
      <c r="H833" s="54" t="s">
        <v>1014</v>
      </c>
      <c r="I833" s="91" t="s">
        <v>1015</v>
      </c>
      <c r="J833" s="91" t="s">
        <v>1017</v>
      </c>
      <c r="K833" s="57">
        <v>43293</v>
      </c>
      <c r="L833" s="46" t="s">
        <v>57</v>
      </c>
      <c r="M833" s="32" t="s">
        <v>987</v>
      </c>
      <c r="N833" s="32" t="s">
        <v>598</v>
      </c>
      <c r="O833" s="32" t="s">
        <v>141</v>
      </c>
      <c r="P833" s="32" t="s">
        <v>109</v>
      </c>
      <c r="Q833" s="142" t="s">
        <v>52</v>
      </c>
      <c r="R833" s="25">
        <v>3.8</v>
      </c>
      <c r="S833" s="26" t="s">
        <v>525</v>
      </c>
      <c r="T833" s="25" t="s">
        <v>72</v>
      </c>
    </row>
    <row r="834" spans="1:23" s="25" customFormat="1" ht="12.75" customHeight="1" x14ac:dyDescent="0.25">
      <c r="A834" s="54" t="str">
        <f>TEXT(E834,0)</f>
        <v>9781398251588</v>
      </c>
      <c r="B834" s="99">
        <f>G834*F834</f>
        <v>0</v>
      </c>
      <c r="C834" s="121"/>
      <c r="D834" s="54">
        <v>60</v>
      </c>
      <c r="E834" s="104">
        <v>9781398251588</v>
      </c>
      <c r="F834" s="100"/>
      <c r="G834" s="90">
        <v>8.99</v>
      </c>
      <c r="H834" s="54" t="s">
        <v>872</v>
      </c>
      <c r="I834" s="91" t="s">
        <v>1018</v>
      </c>
      <c r="J834" s="91" t="s">
        <v>1020</v>
      </c>
      <c r="K834" s="57">
        <v>45239</v>
      </c>
      <c r="L834" s="46" t="s">
        <v>57</v>
      </c>
      <c r="M834" s="32" t="s">
        <v>913</v>
      </c>
      <c r="N834" s="32" t="s">
        <v>716</v>
      </c>
      <c r="O834" s="32" t="s">
        <v>141</v>
      </c>
      <c r="P834" s="32" t="s">
        <v>109</v>
      </c>
      <c r="Q834" s="32" t="s">
        <v>110</v>
      </c>
      <c r="S834" s="26"/>
      <c r="T834" s="25" t="s">
        <v>66</v>
      </c>
    </row>
    <row r="835" spans="1:23" s="25" customFormat="1" ht="12.75" customHeight="1" x14ac:dyDescent="0.25">
      <c r="A835" s="54" t="str">
        <f>TEXT(E835,0)</f>
        <v>9781398251601</v>
      </c>
      <c r="B835" s="99">
        <f>G835*F835</f>
        <v>0</v>
      </c>
      <c r="C835" s="121"/>
      <c r="D835" s="54">
        <v>60</v>
      </c>
      <c r="E835" s="104">
        <v>9781398251601</v>
      </c>
      <c r="F835" s="100"/>
      <c r="G835" s="90">
        <v>8.99</v>
      </c>
      <c r="H835" s="54" t="s">
        <v>872</v>
      </c>
      <c r="I835" s="91" t="s">
        <v>1018</v>
      </c>
      <c r="J835" s="91" t="s">
        <v>1019</v>
      </c>
      <c r="K835" s="57">
        <v>45211</v>
      </c>
      <c r="L835" s="46" t="s">
        <v>57</v>
      </c>
      <c r="M835" s="32" t="s">
        <v>913</v>
      </c>
      <c r="N835" s="32" t="s">
        <v>716</v>
      </c>
      <c r="O835" s="32" t="s">
        <v>141</v>
      </c>
      <c r="P835" s="32" t="s">
        <v>109</v>
      </c>
      <c r="Q835" s="32" t="s">
        <v>110</v>
      </c>
      <c r="S835" s="26"/>
    </row>
    <row r="836" spans="1:23" s="25" customFormat="1" ht="12.75" customHeight="1" x14ac:dyDescent="0.25">
      <c r="A836" s="54" t="str">
        <f>TEXT(E836,0)</f>
        <v>9781398251571</v>
      </c>
      <c r="B836" s="99">
        <f>G836*F836</f>
        <v>0</v>
      </c>
      <c r="C836" s="121"/>
      <c r="D836" s="54">
        <v>60</v>
      </c>
      <c r="E836" s="104">
        <v>9781398251571</v>
      </c>
      <c r="F836" s="100"/>
      <c r="G836" s="90">
        <v>8.99</v>
      </c>
      <c r="H836" s="54" t="s">
        <v>872</v>
      </c>
      <c r="I836" s="91" t="s">
        <v>1018</v>
      </c>
      <c r="J836" s="91" t="s">
        <v>1021</v>
      </c>
      <c r="K836" s="57">
        <v>45239</v>
      </c>
      <c r="L836" s="46" t="s">
        <v>57</v>
      </c>
      <c r="M836" s="32" t="s">
        <v>913</v>
      </c>
      <c r="N836" s="32" t="s">
        <v>716</v>
      </c>
      <c r="O836" s="32" t="s">
        <v>141</v>
      </c>
      <c r="P836" s="32" t="s">
        <v>109</v>
      </c>
      <c r="Q836" s="32" t="s">
        <v>110</v>
      </c>
      <c r="S836" s="26"/>
      <c r="T836" s="25" t="s">
        <v>75</v>
      </c>
    </row>
    <row r="837" spans="1:23" s="27" customFormat="1" ht="11.5" x14ac:dyDescent="0.25">
      <c r="A837" s="54" t="str">
        <f>TEXT(E837,0)</f>
        <v>9781398251595</v>
      </c>
      <c r="B837" s="99">
        <f>G837*F837</f>
        <v>0</v>
      </c>
      <c r="C837" s="121"/>
      <c r="D837" s="54">
        <v>60</v>
      </c>
      <c r="E837" s="104">
        <v>9781398251595</v>
      </c>
      <c r="F837" s="100"/>
      <c r="G837" s="90">
        <v>8.99</v>
      </c>
      <c r="H837" s="54" t="s">
        <v>872</v>
      </c>
      <c r="I837" s="91" t="s">
        <v>1018</v>
      </c>
      <c r="J837" s="91" t="s">
        <v>1022</v>
      </c>
      <c r="K837" s="57">
        <v>45211</v>
      </c>
      <c r="L837" s="46" t="s">
        <v>57</v>
      </c>
      <c r="M837" s="32" t="s">
        <v>913</v>
      </c>
      <c r="N837" s="32" t="s">
        <v>716</v>
      </c>
      <c r="O837" s="32" t="s">
        <v>141</v>
      </c>
      <c r="P837" s="32" t="s">
        <v>109</v>
      </c>
      <c r="Q837" s="32" t="s">
        <v>110</v>
      </c>
      <c r="R837" s="25"/>
      <c r="S837" s="26"/>
      <c r="T837" s="25" t="s">
        <v>284</v>
      </c>
      <c r="U837" s="25"/>
      <c r="V837" s="25"/>
      <c r="W837" s="25"/>
    </row>
    <row r="838" spans="1:23" s="25" customFormat="1" ht="12.75" customHeight="1" x14ac:dyDescent="0.25">
      <c r="A838" s="54" t="str">
        <f>TEXT(E838,0)</f>
        <v>9781474791878</v>
      </c>
      <c r="B838" s="99">
        <f>G838*F838</f>
        <v>0</v>
      </c>
      <c r="C838" s="121"/>
      <c r="D838" s="54">
        <v>60</v>
      </c>
      <c r="E838" s="104">
        <v>9781474791878</v>
      </c>
      <c r="F838" s="100"/>
      <c r="G838" s="90">
        <v>5.99</v>
      </c>
      <c r="H838" s="54" t="s">
        <v>872</v>
      </c>
      <c r="I838" s="91" t="s">
        <v>1023</v>
      </c>
      <c r="J838" s="91" t="s">
        <v>1024</v>
      </c>
      <c r="K838" s="57">
        <v>43853</v>
      </c>
      <c r="L838" s="46" t="s">
        <v>57</v>
      </c>
      <c r="M838" s="32" t="s">
        <v>383</v>
      </c>
      <c r="N838" s="32" t="s">
        <v>128</v>
      </c>
      <c r="O838" s="32" t="s">
        <v>92</v>
      </c>
      <c r="P838" s="32" t="s">
        <v>118</v>
      </c>
      <c r="Q838" s="32" t="s">
        <v>110</v>
      </c>
      <c r="R838" s="25">
        <v>2.2000000000000002</v>
      </c>
      <c r="S838" s="26" t="s">
        <v>75</v>
      </c>
      <c r="T838" s="25" t="s">
        <v>545</v>
      </c>
    </row>
    <row r="839" spans="1:23" s="25" customFormat="1" ht="12.75" customHeight="1" x14ac:dyDescent="0.25">
      <c r="A839" s="54" t="str">
        <f>TEXT(E839,0)</f>
        <v>9781474791885</v>
      </c>
      <c r="B839" s="99">
        <f>G839*F839</f>
        <v>0</v>
      </c>
      <c r="C839" s="121"/>
      <c r="D839" s="54">
        <v>60</v>
      </c>
      <c r="E839" s="104">
        <v>9781474791885</v>
      </c>
      <c r="F839" s="100"/>
      <c r="G839" s="90">
        <v>5.99</v>
      </c>
      <c r="H839" s="54" t="s">
        <v>872</v>
      </c>
      <c r="I839" s="91" t="s">
        <v>1023</v>
      </c>
      <c r="J839" s="91" t="s">
        <v>1025</v>
      </c>
      <c r="K839" s="57">
        <v>43867</v>
      </c>
      <c r="L839" s="46" t="s">
        <v>57</v>
      </c>
      <c r="M839" s="32" t="s">
        <v>383</v>
      </c>
      <c r="N839" s="32" t="s">
        <v>128</v>
      </c>
      <c r="O839" s="32" t="s">
        <v>92</v>
      </c>
      <c r="P839" s="32" t="s">
        <v>118</v>
      </c>
      <c r="Q839" s="32" t="s">
        <v>110</v>
      </c>
      <c r="R839" s="25">
        <v>2.5</v>
      </c>
      <c r="S839" s="26" t="s">
        <v>75</v>
      </c>
    </row>
    <row r="840" spans="1:23" s="25" customFormat="1" ht="12.75" customHeight="1" x14ac:dyDescent="0.25">
      <c r="A840" s="54" t="str">
        <f>TEXT(E840,0)</f>
        <v>9781474791861</v>
      </c>
      <c r="B840" s="99">
        <f>G840*F840</f>
        <v>0</v>
      </c>
      <c r="C840" s="121"/>
      <c r="D840" s="54">
        <v>60</v>
      </c>
      <c r="E840" s="104">
        <v>9781474791861</v>
      </c>
      <c r="F840" s="100"/>
      <c r="G840" s="90">
        <v>5.99</v>
      </c>
      <c r="H840" s="54" t="s">
        <v>872</v>
      </c>
      <c r="I840" s="91" t="s">
        <v>1023</v>
      </c>
      <c r="J840" s="91" t="s">
        <v>1026</v>
      </c>
      <c r="K840" s="57">
        <v>43853</v>
      </c>
      <c r="L840" s="46" t="s">
        <v>57</v>
      </c>
      <c r="M840" s="32" t="s">
        <v>383</v>
      </c>
      <c r="N840" s="32" t="s">
        <v>128</v>
      </c>
      <c r="O840" s="32" t="s">
        <v>92</v>
      </c>
      <c r="P840" s="32" t="s">
        <v>118</v>
      </c>
      <c r="Q840" s="32" t="s">
        <v>110</v>
      </c>
      <c r="R840" s="26">
        <v>2.2000000000000002</v>
      </c>
      <c r="S840" s="26" t="s">
        <v>75</v>
      </c>
      <c r="T840" s="27"/>
    </row>
    <row r="841" spans="1:23" s="25" customFormat="1" ht="12.75" customHeight="1" x14ac:dyDescent="0.25">
      <c r="A841" s="54" t="str">
        <f>TEXT(E841,0)</f>
        <v>9781474791892</v>
      </c>
      <c r="B841" s="99">
        <f>G841*F841</f>
        <v>0</v>
      </c>
      <c r="C841" s="121"/>
      <c r="D841" s="54">
        <v>60</v>
      </c>
      <c r="E841" s="104">
        <v>9781474791892</v>
      </c>
      <c r="F841" s="100"/>
      <c r="G841" s="90">
        <v>5.99</v>
      </c>
      <c r="H841" s="54" t="s">
        <v>872</v>
      </c>
      <c r="I841" s="91" t="s">
        <v>1023</v>
      </c>
      <c r="J841" s="91" t="s">
        <v>1027</v>
      </c>
      <c r="K841" s="57">
        <v>43895</v>
      </c>
      <c r="L841" s="46" t="s">
        <v>57</v>
      </c>
      <c r="M841" s="32" t="s">
        <v>383</v>
      </c>
      <c r="N841" s="32" t="s">
        <v>128</v>
      </c>
      <c r="O841" s="32" t="s">
        <v>92</v>
      </c>
      <c r="P841" s="32" t="s">
        <v>118</v>
      </c>
      <c r="Q841" s="32" t="s">
        <v>110</v>
      </c>
      <c r="R841" s="26">
        <v>2.7</v>
      </c>
      <c r="S841" s="26" t="s">
        <v>75</v>
      </c>
      <c r="T841" s="25" t="s">
        <v>545</v>
      </c>
    </row>
    <row r="842" spans="1:23" s="25" customFormat="1" ht="12.75" customHeight="1" x14ac:dyDescent="0.25">
      <c r="A842" s="54" t="str">
        <f>TEXT(E842,0)</f>
        <v>9781474791908</v>
      </c>
      <c r="B842" s="99">
        <f>G842*F842</f>
        <v>0</v>
      </c>
      <c r="C842" s="121"/>
      <c r="D842" s="54">
        <v>60</v>
      </c>
      <c r="E842" s="104">
        <v>9781474791908</v>
      </c>
      <c r="F842" s="100"/>
      <c r="G842" s="90">
        <v>5.99</v>
      </c>
      <c r="H842" s="54" t="s">
        <v>872</v>
      </c>
      <c r="I842" s="91" t="s">
        <v>1023</v>
      </c>
      <c r="J842" s="91" t="s">
        <v>1028</v>
      </c>
      <c r="K842" s="57">
        <v>43895</v>
      </c>
      <c r="L842" s="46" t="s">
        <v>57</v>
      </c>
      <c r="M842" s="32" t="s">
        <v>383</v>
      </c>
      <c r="N842" s="32" t="s">
        <v>128</v>
      </c>
      <c r="O842" s="32" t="s">
        <v>92</v>
      </c>
      <c r="P842" s="32" t="s">
        <v>118</v>
      </c>
      <c r="Q842" s="32" t="s">
        <v>110</v>
      </c>
      <c r="R842" s="26">
        <v>3.2</v>
      </c>
      <c r="S842" s="26" t="s">
        <v>75</v>
      </c>
      <c r="T842" s="27"/>
    </row>
    <row r="843" spans="1:23" s="25" customFormat="1" ht="12.75" customHeight="1" x14ac:dyDescent="0.25">
      <c r="A843" s="54" t="str">
        <f>TEXT(E843,0)</f>
        <v>9781398247734</v>
      </c>
      <c r="B843" s="99">
        <f>G843*F843</f>
        <v>0</v>
      </c>
      <c r="C843" s="121"/>
      <c r="D843" s="54">
        <v>60</v>
      </c>
      <c r="E843" s="104">
        <v>9781398247734</v>
      </c>
      <c r="F843" s="100"/>
      <c r="G843" s="90">
        <v>9.99</v>
      </c>
      <c r="H843" s="54" t="s">
        <v>872</v>
      </c>
      <c r="I843" s="91" t="s">
        <v>1029</v>
      </c>
      <c r="J843" s="91" t="s">
        <v>1030</v>
      </c>
      <c r="K843" s="57">
        <v>44973</v>
      </c>
      <c r="L843" s="46" t="s">
        <v>47</v>
      </c>
      <c r="M843" s="32" t="s">
        <v>65</v>
      </c>
      <c r="N843" s="32" t="s">
        <v>716</v>
      </c>
      <c r="O843" s="32" t="s">
        <v>117</v>
      </c>
      <c r="P843" s="32" t="s">
        <v>118</v>
      </c>
      <c r="Q843" s="32" t="s">
        <v>110</v>
      </c>
      <c r="R843" s="26"/>
      <c r="S843" s="26" t="s">
        <v>525</v>
      </c>
      <c r="T843" s="25" t="s">
        <v>60</v>
      </c>
    </row>
    <row r="844" spans="1:23" s="25" customFormat="1" ht="12.75" customHeight="1" x14ac:dyDescent="0.25">
      <c r="A844" s="54" t="str">
        <f>TEXT(E844,0)</f>
        <v>9781398250772</v>
      </c>
      <c r="B844" s="99">
        <f>G844*F844</f>
        <v>0</v>
      </c>
      <c r="C844" s="121"/>
      <c r="D844" s="54">
        <v>60</v>
      </c>
      <c r="E844" s="104">
        <v>9781398250772</v>
      </c>
      <c r="F844" s="100"/>
      <c r="G844" s="90">
        <v>9.99</v>
      </c>
      <c r="H844" s="54" t="s">
        <v>872</v>
      </c>
      <c r="I844" s="91" t="s">
        <v>1029</v>
      </c>
      <c r="J844" s="91" t="s">
        <v>1034</v>
      </c>
      <c r="K844" s="57">
        <v>45211</v>
      </c>
      <c r="L844" s="46" t="s">
        <v>47</v>
      </c>
      <c r="M844" s="32" t="s">
        <v>65</v>
      </c>
      <c r="N844" s="32" t="s">
        <v>716</v>
      </c>
      <c r="O844" s="32" t="s">
        <v>117</v>
      </c>
      <c r="P844" s="32" t="s">
        <v>109</v>
      </c>
      <c r="Q844" s="32" t="s">
        <v>110</v>
      </c>
      <c r="S844" s="26"/>
    </row>
    <row r="845" spans="1:23" s="25" customFormat="1" ht="12.75" customHeight="1" x14ac:dyDescent="0.25">
      <c r="A845" s="54" t="str">
        <f>TEXT(E845,0)</f>
        <v>9781398250710</v>
      </c>
      <c r="B845" s="99">
        <f>G845*F845</f>
        <v>0</v>
      </c>
      <c r="C845" s="121"/>
      <c r="D845" s="54">
        <v>60</v>
      </c>
      <c r="E845" s="104">
        <v>9781398250710</v>
      </c>
      <c r="F845" s="100"/>
      <c r="G845" s="90">
        <v>9.99</v>
      </c>
      <c r="H845" s="54" t="s">
        <v>872</v>
      </c>
      <c r="I845" s="91" t="s">
        <v>1029</v>
      </c>
      <c r="J845" s="91" t="s">
        <v>1036</v>
      </c>
      <c r="K845" s="57">
        <v>45211</v>
      </c>
      <c r="L845" s="46" t="s">
        <v>47</v>
      </c>
      <c r="M845" s="32" t="s">
        <v>65</v>
      </c>
      <c r="N845" s="32" t="s">
        <v>716</v>
      </c>
      <c r="O845" s="32" t="s">
        <v>117</v>
      </c>
      <c r="P845" s="32" t="s">
        <v>109</v>
      </c>
      <c r="Q845" s="32" t="s">
        <v>110</v>
      </c>
      <c r="R845" s="26"/>
      <c r="S845" s="26"/>
      <c r="T845" s="25" t="s">
        <v>53</v>
      </c>
    </row>
    <row r="846" spans="1:23" s="25" customFormat="1" ht="12.75" customHeight="1" x14ac:dyDescent="0.25">
      <c r="A846" s="54" t="str">
        <f>TEXT(E846,0)</f>
        <v>9781398247796</v>
      </c>
      <c r="B846" s="99">
        <f>G846*F846</f>
        <v>0</v>
      </c>
      <c r="C846" s="121"/>
      <c r="D846" s="54">
        <v>60</v>
      </c>
      <c r="E846" s="104">
        <v>9781398247796</v>
      </c>
      <c r="F846" s="100"/>
      <c r="G846" s="90">
        <v>9.99</v>
      </c>
      <c r="H846" s="54" t="s">
        <v>872</v>
      </c>
      <c r="I846" s="91" t="s">
        <v>1029</v>
      </c>
      <c r="J846" s="91" t="s">
        <v>1031</v>
      </c>
      <c r="K846" s="57">
        <v>44973</v>
      </c>
      <c r="L846" s="46" t="s">
        <v>47</v>
      </c>
      <c r="M846" s="32" t="s">
        <v>65</v>
      </c>
      <c r="N846" s="32" t="s">
        <v>716</v>
      </c>
      <c r="O846" s="32" t="s">
        <v>117</v>
      </c>
      <c r="P846" s="32" t="s">
        <v>109</v>
      </c>
      <c r="Q846" s="32" t="s">
        <v>110</v>
      </c>
      <c r="S846" s="26" t="s">
        <v>525</v>
      </c>
      <c r="T846" s="25" t="s">
        <v>70</v>
      </c>
    </row>
    <row r="847" spans="1:23" s="25" customFormat="1" ht="12.75" customHeight="1" x14ac:dyDescent="0.25">
      <c r="A847" s="54" t="str">
        <f>TEXT(E847,0)</f>
        <v>9781398250758</v>
      </c>
      <c r="B847" s="99">
        <f>G847*F847</f>
        <v>0</v>
      </c>
      <c r="C847" s="121"/>
      <c r="D847" s="54">
        <v>60</v>
      </c>
      <c r="E847" s="104">
        <v>9781398250758</v>
      </c>
      <c r="F847" s="100"/>
      <c r="G847" s="90">
        <v>9.99</v>
      </c>
      <c r="H847" s="54" t="s">
        <v>872</v>
      </c>
      <c r="I847" s="91" t="s">
        <v>1029</v>
      </c>
      <c r="J847" s="91" t="s">
        <v>1037</v>
      </c>
      <c r="K847" s="57">
        <v>45239</v>
      </c>
      <c r="L847" s="46" t="s">
        <v>47</v>
      </c>
      <c r="M847" s="32" t="s">
        <v>65</v>
      </c>
      <c r="N847" s="32" t="s">
        <v>716</v>
      </c>
      <c r="O847" s="32" t="s">
        <v>117</v>
      </c>
      <c r="P847" s="32" t="s">
        <v>109</v>
      </c>
      <c r="Q847" s="32" t="s">
        <v>110</v>
      </c>
      <c r="S847" s="26"/>
      <c r="T847" s="25" t="s">
        <v>172</v>
      </c>
    </row>
    <row r="848" spans="1:23" s="25" customFormat="1" ht="12.75" customHeight="1" x14ac:dyDescent="0.25">
      <c r="A848" s="54" t="str">
        <f>TEXT(E848,0)</f>
        <v>9781398250734</v>
      </c>
      <c r="B848" s="99">
        <f>G848*F848</f>
        <v>0</v>
      </c>
      <c r="C848" s="121"/>
      <c r="D848" s="54">
        <v>60</v>
      </c>
      <c r="E848" s="104">
        <v>9781398250734</v>
      </c>
      <c r="F848" s="100"/>
      <c r="G848" s="90">
        <v>9.99</v>
      </c>
      <c r="H848" s="54" t="s">
        <v>872</v>
      </c>
      <c r="I848" s="91" t="s">
        <v>1029</v>
      </c>
      <c r="J848" s="91" t="s">
        <v>1035</v>
      </c>
      <c r="K848" s="57">
        <v>45239</v>
      </c>
      <c r="L848" s="46" t="s">
        <v>47</v>
      </c>
      <c r="M848" s="32" t="s">
        <v>65</v>
      </c>
      <c r="N848" s="32" t="s">
        <v>716</v>
      </c>
      <c r="O848" s="32" t="s">
        <v>117</v>
      </c>
      <c r="P848" s="32" t="s">
        <v>109</v>
      </c>
      <c r="Q848" s="32" t="s">
        <v>110</v>
      </c>
      <c r="S848" s="26"/>
      <c r="T848" s="25" t="s">
        <v>79</v>
      </c>
    </row>
    <row r="849" spans="1:23" s="25" customFormat="1" ht="12.75" customHeight="1" x14ac:dyDescent="0.25">
      <c r="A849" s="54" t="str">
        <f>TEXT(E849,0)</f>
        <v>9781398247772</v>
      </c>
      <c r="B849" s="99">
        <f>G849*F849</f>
        <v>0</v>
      </c>
      <c r="C849" s="121"/>
      <c r="D849" s="54">
        <v>60</v>
      </c>
      <c r="E849" s="104">
        <v>9781398247772</v>
      </c>
      <c r="F849" s="100"/>
      <c r="G849" s="90">
        <v>9.99</v>
      </c>
      <c r="H849" s="54" t="s">
        <v>872</v>
      </c>
      <c r="I849" s="91" t="s">
        <v>1029</v>
      </c>
      <c r="J849" s="91" t="s">
        <v>1032</v>
      </c>
      <c r="K849" s="57">
        <v>45001</v>
      </c>
      <c r="L849" s="46" t="s">
        <v>47</v>
      </c>
      <c r="M849" s="32" t="s">
        <v>65</v>
      </c>
      <c r="N849" s="32" t="s">
        <v>716</v>
      </c>
      <c r="O849" s="32" t="s">
        <v>117</v>
      </c>
      <c r="P849" s="32" t="s">
        <v>109</v>
      </c>
      <c r="Q849" s="32" t="s">
        <v>110</v>
      </c>
      <c r="S849" s="26" t="s">
        <v>525</v>
      </c>
    </row>
    <row r="850" spans="1:23" s="25" customFormat="1" ht="12.75" customHeight="1" x14ac:dyDescent="0.25">
      <c r="A850" s="54" t="str">
        <f>TEXT(E850,0)</f>
        <v>9781398247758</v>
      </c>
      <c r="B850" s="99">
        <f>G850*F850</f>
        <v>0</v>
      </c>
      <c r="C850" s="121"/>
      <c r="D850" s="54">
        <v>60</v>
      </c>
      <c r="E850" s="104">
        <v>9781398247758</v>
      </c>
      <c r="F850" s="100"/>
      <c r="G850" s="90">
        <v>9.99</v>
      </c>
      <c r="H850" s="54" t="s">
        <v>872</v>
      </c>
      <c r="I850" s="91" t="s">
        <v>1029</v>
      </c>
      <c r="J850" s="91" t="s">
        <v>1033</v>
      </c>
      <c r="K850" s="57">
        <v>45001</v>
      </c>
      <c r="L850" s="46" t="s">
        <v>47</v>
      </c>
      <c r="M850" s="32" t="s">
        <v>65</v>
      </c>
      <c r="N850" s="32" t="s">
        <v>716</v>
      </c>
      <c r="O850" s="32" t="s">
        <v>117</v>
      </c>
      <c r="P850" s="32" t="s">
        <v>109</v>
      </c>
      <c r="Q850" s="32" t="s">
        <v>110</v>
      </c>
      <c r="S850" s="26" t="s">
        <v>525</v>
      </c>
      <c r="T850" s="25" t="s">
        <v>66</v>
      </c>
    </row>
    <row r="851" spans="1:23" s="25" customFormat="1" ht="12.75" customHeight="1" x14ac:dyDescent="0.25">
      <c r="A851" s="54" t="str">
        <f>TEXT(E851,0)</f>
        <v>9781398247741</v>
      </c>
      <c r="B851" s="99">
        <f>G851*F851</f>
        <v>0</v>
      </c>
      <c r="C851" s="121"/>
      <c r="D851" s="54">
        <v>60</v>
      </c>
      <c r="E851" s="104">
        <v>9781398247741</v>
      </c>
      <c r="F851" s="100"/>
      <c r="G851" s="90">
        <v>7.99</v>
      </c>
      <c r="H851" s="54" t="s">
        <v>872</v>
      </c>
      <c r="I851" s="91" t="s">
        <v>1029</v>
      </c>
      <c r="J851" s="91" t="s">
        <v>1030</v>
      </c>
      <c r="K851" s="57">
        <v>45351</v>
      </c>
      <c r="L851" s="46" t="s">
        <v>57</v>
      </c>
      <c r="M851" s="32" t="s">
        <v>65</v>
      </c>
      <c r="N851" s="32" t="s">
        <v>716</v>
      </c>
      <c r="O851" s="32" t="s">
        <v>117</v>
      </c>
      <c r="P851" s="32" t="s">
        <v>118</v>
      </c>
      <c r="Q851" s="32" t="s">
        <v>110</v>
      </c>
      <c r="S851" s="26" t="s">
        <v>525</v>
      </c>
    </row>
    <row r="852" spans="1:23" s="25" customFormat="1" ht="12.75" customHeight="1" x14ac:dyDescent="0.25">
      <c r="A852" s="54" t="str">
        <f>TEXT(E852,0)</f>
        <v>9781398247802</v>
      </c>
      <c r="B852" s="99">
        <f>G852*F852</f>
        <v>0</v>
      </c>
      <c r="C852" s="121"/>
      <c r="D852" s="54">
        <v>60</v>
      </c>
      <c r="E852" s="104">
        <v>9781398247802</v>
      </c>
      <c r="F852" s="100"/>
      <c r="G852" s="90">
        <v>7.99</v>
      </c>
      <c r="H852" s="54" t="s">
        <v>872</v>
      </c>
      <c r="I852" s="91" t="s">
        <v>1029</v>
      </c>
      <c r="J852" s="91" t="s">
        <v>1031</v>
      </c>
      <c r="K852" s="57">
        <v>45351</v>
      </c>
      <c r="L852" s="46" t="s">
        <v>57</v>
      </c>
      <c r="M852" s="32" t="s">
        <v>65</v>
      </c>
      <c r="N852" s="32" t="s">
        <v>716</v>
      </c>
      <c r="O852" s="32" t="s">
        <v>117</v>
      </c>
      <c r="P852" s="32" t="s">
        <v>109</v>
      </c>
      <c r="Q852" s="32" t="s">
        <v>110</v>
      </c>
      <c r="S852" s="26" t="s">
        <v>525</v>
      </c>
      <c r="T852" s="25" t="s">
        <v>56</v>
      </c>
    </row>
    <row r="853" spans="1:23" s="25" customFormat="1" ht="12.75" customHeight="1" x14ac:dyDescent="0.25">
      <c r="A853" s="54" t="str">
        <f>TEXT(E853,0)</f>
        <v>9781398247765</v>
      </c>
      <c r="B853" s="99">
        <f>G853*F853</f>
        <v>0</v>
      </c>
      <c r="C853" s="121"/>
      <c r="D853" s="54">
        <v>60</v>
      </c>
      <c r="E853" s="104">
        <v>9781398247765</v>
      </c>
      <c r="F853" s="100"/>
      <c r="G853" s="90">
        <v>7.99</v>
      </c>
      <c r="H853" s="54" t="s">
        <v>872</v>
      </c>
      <c r="I853" s="91" t="s">
        <v>1029</v>
      </c>
      <c r="J853" s="91" t="s">
        <v>1033</v>
      </c>
      <c r="K853" s="57">
        <v>45379</v>
      </c>
      <c r="L853" s="46" t="s">
        <v>57</v>
      </c>
      <c r="M853" s="32" t="s">
        <v>65</v>
      </c>
      <c r="N853" s="32" t="s">
        <v>716</v>
      </c>
      <c r="O853" s="32" t="s">
        <v>117</v>
      </c>
      <c r="P853" s="32" t="s">
        <v>109</v>
      </c>
      <c r="Q853" s="32" t="s">
        <v>110</v>
      </c>
      <c r="S853" s="26" t="s">
        <v>525</v>
      </c>
      <c r="T853" s="25" t="s">
        <v>79</v>
      </c>
    </row>
    <row r="854" spans="1:23" s="25" customFormat="1" ht="12.75" customHeight="1" x14ac:dyDescent="0.25">
      <c r="A854" s="54" t="str">
        <f>TEXT(E854,0)</f>
        <v>9781398247789</v>
      </c>
      <c r="B854" s="99">
        <f>G854*F854</f>
        <v>0</v>
      </c>
      <c r="C854" s="121"/>
      <c r="D854" s="54">
        <v>60</v>
      </c>
      <c r="E854" s="104">
        <v>9781398247789</v>
      </c>
      <c r="F854" s="100"/>
      <c r="G854" s="90">
        <v>7.99</v>
      </c>
      <c r="H854" s="54" t="s">
        <v>872</v>
      </c>
      <c r="I854" s="91" t="s">
        <v>1029</v>
      </c>
      <c r="J854" s="91" t="s">
        <v>1032</v>
      </c>
      <c r="K854" s="57">
        <v>45379</v>
      </c>
      <c r="L854" s="46" t="s">
        <v>57</v>
      </c>
      <c r="M854" s="32" t="s">
        <v>65</v>
      </c>
      <c r="N854" s="32" t="s">
        <v>716</v>
      </c>
      <c r="O854" s="32" t="s">
        <v>117</v>
      </c>
      <c r="P854" s="32" t="s">
        <v>109</v>
      </c>
      <c r="Q854" s="48" t="s">
        <v>110</v>
      </c>
      <c r="S854" s="26" t="s">
        <v>525</v>
      </c>
      <c r="T854" s="25" t="s">
        <v>53</v>
      </c>
    </row>
    <row r="855" spans="1:23" s="25" customFormat="1" ht="12.75" customHeight="1" x14ac:dyDescent="0.25">
      <c r="A855" s="54" t="str">
        <f>TEXT(E855,0)</f>
        <v>9781398250765</v>
      </c>
      <c r="B855" s="99">
        <f>G855*F855</f>
        <v>0</v>
      </c>
      <c r="C855" s="121"/>
      <c r="D855" s="54">
        <v>60</v>
      </c>
      <c r="E855" s="104">
        <v>9781398250765</v>
      </c>
      <c r="F855" s="100"/>
      <c r="G855" s="90">
        <v>7.99</v>
      </c>
      <c r="H855" s="54" t="s">
        <v>872</v>
      </c>
      <c r="I855" s="91" t="s">
        <v>1029</v>
      </c>
      <c r="J855" s="91" t="s">
        <v>1034</v>
      </c>
      <c r="K855" s="57" t="s">
        <v>870</v>
      </c>
      <c r="L855" s="46" t="s">
        <v>57</v>
      </c>
      <c r="M855" s="32" t="s">
        <v>65</v>
      </c>
      <c r="N855" s="32" t="s">
        <v>716</v>
      </c>
      <c r="O855" s="32" t="s">
        <v>117</v>
      </c>
      <c r="P855" s="32" t="s">
        <v>109</v>
      </c>
      <c r="Q855" s="32" t="s">
        <v>110</v>
      </c>
      <c r="R855" s="25" t="s">
        <v>84</v>
      </c>
      <c r="S855" s="26" t="s">
        <v>84</v>
      </c>
      <c r="T855" s="25" t="s">
        <v>79</v>
      </c>
      <c r="U855" s="27"/>
      <c r="V855" s="27"/>
      <c r="W855" s="27"/>
    </row>
    <row r="856" spans="1:23" s="25" customFormat="1" ht="12.75" customHeight="1" x14ac:dyDescent="0.25">
      <c r="A856" s="54" t="str">
        <f>TEXT(E856,0)</f>
        <v>9781398250703</v>
      </c>
      <c r="B856" s="99">
        <f>G856*F856</f>
        <v>0</v>
      </c>
      <c r="C856" s="121"/>
      <c r="D856" s="54">
        <v>60</v>
      </c>
      <c r="E856" s="104">
        <v>9781398250703</v>
      </c>
      <c r="F856" s="100"/>
      <c r="G856" s="90">
        <v>7.99</v>
      </c>
      <c r="H856" s="54" t="s">
        <v>872</v>
      </c>
      <c r="I856" s="91" t="s">
        <v>1029</v>
      </c>
      <c r="J856" s="91" t="s">
        <v>1036</v>
      </c>
      <c r="K856" s="57" t="s">
        <v>870</v>
      </c>
      <c r="L856" s="46" t="s">
        <v>57</v>
      </c>
      <c r="M856" s="32" t="s">
        <v>65</v>
      </c>
      <c r="N856" s="32" t="s">
        <v>716</v>
      </c>
      <c r="O856" s="32" t="s">
        <v>117</v>
      </c>
      <c r="P856" s="32" t="s">
        <v>109</v>
      </c>
      <c r="Q856" s="32" t="s">
        <v>110</v>
      </c>
      <c r="R856" s="25" t="s">
        <v>84</v>
      </c>
      <c r="S856" s="26" t="s">
        <v>84</v>
      </c>
      <c r="T856" s="25" t="s">
        <v>66</v>
      </c>
    </row>
    <row r="857" spans="1:23" s="25" customFormat="1" ht="12.75" customHeight="1" x14ac:dyDescent="0.25">
      <c r="A857" s="54" t="str">
        <f>TEXT(E857,0)</f>
        <v>9781398250727</v>
      </c>
      <c r="B857" s="99">
        <f>G857*F857</f>
        <v>0</v>
      </c>
      <c r="C857" s="121"/>
      <c r="D857" s="54">
        <v>60</v>
      </c>
      <c r="E857" s="104">
        <v>9781398250727</v>
      </c>
      <c r="F857" s="100"/>
      <c r="G857" s="90">
        <v>7.99</v>
      </c>
      <c r="H857" s="54" t="s">
        <v>872</v>
      </c>
      <c r="I857" s="91" t="s">
        <v>1029</v>
      </c>
      <c r="J857" s="91" t="s">
        <v>1035</v>
      </c>
      <c r="K857" s="57" t="s">
        <v>871</v>
      </c>
      <c r="L857" s="46" t="s">
        <v>57</v>
      </c>
      <c r="M857" s="32" t="s">
        <v>65</v>
      </c>
      <c r="N857" s="32" t="s">
        <v>716</v>
      </c>
      <c r="O857" s="32" t="s">
        <v>117</v>
      </c>
      <c r="P857" s="32" t="s">
        <v>109</v>
      </c>
      <c r="Q857" s="32" t="s">
        <v>110</v>
      </c>
      <c r="R857" s="25" t="s">
        <v>84</v>
      </c>
      <c r="S857" s="26" t="s">
        <v>84</v>
      </c>
      <c r="T857" s="25" t="s">
        <v>284</v>
      </c>
    </row>
    <row r="858" spans="1:23" s="25" customFormat="1" ht="12.75" customHeight="1" x14ac:dyDescent="0.25">
      <c r="A858" s="54" t="str">
        <f>TEXT(E858,0)</f>
        <v>9781398250741</v>
      </c>
      <c r="B858" s="99">
        <f>G858*F858</f>
        <v>0</v>
      </c>
      <c r="C858" s="121"/>
      <c r="D858" s="54">
        <v>60</v>
      </c>
      <c r="E858" s="104">
        <v>9781398250741</v>
      </c>
      <c r="F858" s="100"/>
      <c r="G858" s="90">
        <v>7.99</v>
      </c>
      <c r="H858" s="54" t="s">
        <v>872</v>
      </c>
      <c r="I858" s="91" t="s">
        <v>1029</v>
      </c>
      <c r="J858" s="91" t="s">
        <v>1037</v>
      </c>
      <c r="K858" s="57" t="s">
        <v>871</v>
      </c>
      <c r="L858" s="46" t="s">
        <v>57</v>
      </c>
      <c r="M858" s="32" t="s">
        <v>65</v>
      </c>
      <c r="N858" s="32" t="s">
        <v>716</v>
      </c>
      <c r="O858" s="32" t="s">
        <v>117</v>
      </c>
      <c r="P858" s="32" t="s">
        <v>109</v>
      </c>
      <c r="Q858" s="32" t="s">
        <v>110</v>
      </c>
      <c r="R858" s="25" t="s">
        <v>84</v>
      </c>
      <c r="S858" s="26" t="s">
        <v>84</v>
      </c>
      <c r="T858" s="25" t="s">
        <v>53</v>
      </c>
    </row>
    <row r="859" spans="1:23" s="25" customFormat="1" ht="12.75" customHeight="1" x14ac:dyDescent="0.25">
      <c r="A859" s="54" t="str">
        <f>TEXT(E859,0)</f>
        <v>9781398203594</v>
      </c>
      <c r="B859" s="99">
        <f>G859*F859</f>
        <v>0</v>
      </c>
      <c r="C859" s="121"/>
      <c r="D859" s="54">
        <v>61</v>
      </c>
      <c r="E859" s="104">
        <v>9781398203594</v>
      </c>
      <c r="F859" s="100"/>
      <c r="G859" s="90">
        <v>6.99</v>
      </c>
      <c r="H859" s="54" t="s">
        <v>872</v>
      </c>
      <c r="I859" s="91" t="s">
        <v>1038</v>
      </c>
      <c r="J859" s="91" t="s">
        <v>1039</v>
      </c>
      <c r="K859" s="57">
        <v>44371</v>
      </c>
      <c r="L859" s="46" t="s">
        <v>57</v>
      </c>
      <c r="M859" s="32" t="s">
        <v>65</v>
      </c>
      <c r="N859" s="32" t="s">
        <v>128</v>
      </c>
      <c r="O859" s="32" t="s">
        <v>354</v>
      </c>
      <c r="P859" s="32" t="s">
        <v>118</v>
      </c>
      <c r="Q859" s="142" t="s">
        <v>52</v>
      </c>
      <c r="R859" s="25">
        <v>4.4000000000000004</v>
      </c>
      <c r="S859" s="26" t="s">
        <v>545</v>
      </c>
    </row>
    <row r="860" spans="1:23" s="25" customFormat="1" ht="12.75" customHeight="1" x14ac:dyDescent="0.25">
      <c r="A860" s="54" t="str">
        <f>TEXT(E860,0)</f>
        <v>9781474793148</v>
      </c>
      <c r="B860" s="99">
        <f>G860*F860</f>
        <v>0</v>
      </c>
      <c r="C860" s="121"/>
      <c r="D860" s="54">
        <v>61</v>
      </c>
      <c r="E860" s="104">
        <v>9781474793148</v>
      </c>
      <c r="F860" s="100"/>
      <c r="G860" s="90">
        <v>6.99</v>
      </c>
      <c r="H860" s="54" t="s">
        <v>872</v>
      </c>
      <c r="I860" s="91" t="s">
        <v>1038</v>
      </c>
      <c r="J860" s="91" t="s">
        <v>1040</v>
      </c>
      <c r="K860" s="57">
        <v>44049</v>
      </c>
      <c r="L860" s="46" t="s">
        <v>57</v>
      </c>
      <c r="M860" s="32" t="s">
        <v>383</v>
      </c>
      <c r="N860" s="32" t="s">
        <v>128</v>
      </c>
      <c r="O860" s="32" t="s">
        <v>129</v>
      </c>
      <c r="P860" s="32" t="s">
        <v>118</v>
      </c>
      <c r="Q860" s="32" t="s">
        <v>52</v>
      </c>
      <c r="R860" s="25">
        <v>4.5</v>
      </c>
      <c r="S860" s="26" t="s">
        <v>545</v>
      </c>
    </row>
    <row r="861" spans="1:23" s="25" customFormat="1" ht="12.75" customHeight="1" x14ac:dyDescent="0.25">
      <c r="A861" s="54" t="str">
        <f>TEXT(E861,0)</f>
        <v>9781474787338</v>
      </c>
      <c r="B861" s="99">
        <f>G861*F861</f>
        <v>0</v>
      </c>
      <c r="C861" s="121"/>
      <c r="D861" s="54">
        <v>61</v>
      </c>
      <c r="E861" s="104">
        <v>9781474787338</v>
      </c>
      <c r="F861" s="100"/>
      <c r="G861" s="90">
        <v>6.99</v>
      </c>
      <c r="H861" s="54" t="s">
        <v>872</v>
      </c>
      <c r="I861" s="91" t="s">
        <v>1038</v>
      </c>
      <c r="J861" s="91" t="s">
        <v>1038</v>
      </c>
      <c r="K861" s="57">
        <v>44007</v>
      </c>
      <c r="L861" s="46" t="s">
        <v>57</v>
      </c>
      <c r="M861" s="32" t="s">
        <v>383</v>
      </c>
      <c r="N861" s="32" t="s">
        <v>128</v>
      </c>
      <c r="O861" s="32" t="s">
        <v>129</v>
      </c>
      <c r="P861" s="32" t="s">
        <v>118</v>
      </c>
      <c r="Q861" s="32" t="s">
        <v>52</v>
      </c>
      <c r="R861" s="25">
        <v>4.2</v>
      </c>
      <c r="S861" s="26"/>
      <c r="T861" s="25" t="s">
        <v>79</v>
      </c>
    </row>
    <row r="862" spans="1:23" s="25" customFormat="1" ht="12.75" customHeight="1" x14ac:dyDescent="0.25">
      <c r="A862" s="54" t="str">
        <f>TEXT(E862,0)</f>
        <v>9781398205659</v>
      </c>
      <c r="B862" s="99">
        <f>G862*F862</f>
        <v>0</v>
      </c>
      <c r="C862" s="121"/>
      <c r="D862" s="54">
        <v>61</v>
      </c>
      <c r="E862" s="104">
        <v>9781398205659</v>
      </c>
      <c r="F862" s="100"/>
      <c r="G862" s="90">
        <v>7.99</v>
      </c>
      <c r="H862" s="54" t="s">
        <v>872</v>
      </c>
      <c r="I862" s="91" t="s">
        <v>1041</v>
      </c>
      <c r="J862" s="91" t="s">
        <v>1042</v>
      </c>
      <c r="K862" s="57">
        <v>44231</v>
      </c>
      <c r="L862" s="46" t="s">
        <v>57</v>
      </c>
      <c r="M862" s="32" t="s">
        <v>946</v>
      </c>
      <c r="N862" s="32" t="s">
        <v>116</v>
      </c>
      <c r="O862" s="32" t="s">
        <v>117</v>
      </c>
      <c r="P862" s="32" t="s">
        <v>118</v>
      </c>
      <c r="Q862" s="142" t="s">
        <v>52</v>
      </c>
      <c r="R862" s="25">
        <v>2.1</v>
      </c>
      <c r="S862" s="26" t="s">
        <v>525</v>
      </c>
      <c r="U862" s="27"/>
      <c r="V862" s="27"/>
      <c r="W862" s="27"/>
    </row>
    <row r="863" spans="1:23" s="25" customFormat="1" ht="12.75" customHeight="1" x14ac:dyDescent="0.25">
      <c r="A863" s="54" t="str">
        <f>TEXT(E863,0)</f>
        <v>9781398205666</v>
      </c>
      <c r="B863" s="99">
        <f>G863*F863</f>
        <v>0</v>
      </c>
      <c r="C863" s="121"/>
      <c r="D863" s="54">
        <v>61</v>
      </c>
      <c r="E863" s="104">
        <v>9781398205666</v>
      </c>
      <c r="F863" s="100"/>
      <c r="G863" s="90">
        <v>7.99</v>
      </c>
      <c r="H863" s="54" t="s">
        <v>872</v>
      </c>
      <c r="I863" s="91" t="s">
        <v>1041</v>
      </c>
      <c r="J863" s="91" t="s">
        <v>1045</v>
      </c>
      <c r="K863" s="57">
        <v>44224</v>
      </c>
      <c r="L863" s="46" t="s">
        <v>57</v>
      </c>
      <c r="M863" s="32" t="s">
        <v>946</v>
      </c>
      <c r="N863" s="32" t="s">
        <v>116</v>
      </c>
      <c r="O863" s="32" t="s">
        <v>117</v>
      </c>
      <c r="P863" s="32" t="s">
        <v>118</v>
      </c>
      <c r="Q863" s="143" t="s">
        <v>52</v>
      </c>
      <c r="R863" s="26">
        <v>2.2000000000000002</v>
      </c>
      <c r="S863" s="26" t="s">
        <v>525</v>
      </c>
      <c r="T863" s="27"/>
    </row>
    <row r="864" spans="1:23" s="25" customFormat="1" ht="12.75" customHeight="1" x14ac:dyDescent="0.25">
      <c r="A864" s="54" t="str">
        <f>TEXT(E864,0)</f>
        <v>9781398234888</v>
      </c>
      <c r="B864" s="99">
        <f>G864*F864</f>
        <v>0</v>
      </c>
      <c r="C864" s="121"/>
      <c r="D864" s="54">
        <v>61</v>
      </c>
      <c r="E864" s="104">
        <v>9781398234888</v>
      </c>
      <c r="F864" s="100"/>
      <c r="G864" s="90">
        <v>7.99</v>
      </c>
      <c r="H864" s="54" t="s">
        <v>872</v>
      </c>
      <c r="I864" s="91" t="s">
        <v>1041</v>
      </c>
      <c r="J864" s="91" t="s">
        <v>1044</v>
      </c>
      <c r="K864" s="57">
        <v>44721</v>
      </c>
      <c r="L864" s="46" t="s">
        <v>57</v>
      </c>
      <c r="M864" s="32" t="s">
        <v>946</v>
      </c>
      <c r="N864" s="32" t="s">
        <v>116</v>
      </c>
      <c r="O864" s="32" t="s">
        <v>117</v>
      </c>
      <c r="P864" s="32" t="s">
        <v>118</v>
      </c>
      <c r="Q864" s="142" t="s">
        <v>52</v>
      </c>
      <c r="R864" s="26">
        <v>2.2000000000000002</v>
      </c>
      <c r="S864" s="26" t="s">
        <v>525</v>
      </c>
      <c r="T864" s="25" t="s">
        <v>79</v>
      </c>
    </row>
    <row r="865" spans="1:23" s="25" customFormat="1" ht="12.75" customHeight="1" x14ac:dyDescent="0.25">
      <c r="A865" s="54" t="str">
        <f>TEXT(E865,0)</f>
        <v>9781398205680</v>
      </c>
      <c r="B865" s="99">
        <f>G865*F865</f>
        <v>0</v>
      </c>
      <c r="C865" s="121"/>
      <c r="D865" s="54">
        <v>61</v>
      </c>
      <c r="E865" s="104">
        <v>9781398205680</v>
      </c>
      <c r="F865" s="100"/>
      <c r="G865" s="90">
        <v>7.99</v>
      </c>
      <c r="H865" s="54" t="s">
        <v>872</v>
      </c>
      <c r="I865" s="91" t="s">
        <v>1041</v>
      </c>
      <c r="J865" s="91" t="s">
        <v>1043</v>
      </c>
      <c r="K865" s="57">
        <v>44224</v>
      </c>
      <c r="L865" s="46" t="s">
        <v>57</v>
      </c>
      <c r="M865" s="32" t="s">
        <v>946</v>
      </c>
      <c r="N865" s="32" t="s">
        <v>116</v>
      </c>
      <c r="O865" s="32" t="s">
        <v>117</v>
      </c>
      <c r="P865" s="32" t="s">
        <v>118</v>
      </c>
      <c r="Q865" s="142" t="s">
        <v>52</v>
      </c>
      <c r="R865" s="25">
        <v>2.5</v>
      </c>
      <c r="S865" s="26" t="s">
        <v>525</v>
      </c>
    </row>
    <row r="866" spans="1:23" s="25" customFormat="1" ht="12.75" customHeight="1" x14ac:dyDescent="0.25">
      <c r="A866" s="54" t="str">
        <f>TEXT(E866,0)</f>
        <v>9781398205673</v>
      </c>
      <c r="B866" s="99">
        <f>G866*F866</f>
        <v>0</v>
      </c>
      <c r="C866" s="121"/>
      <c r="D866" s="54">
        <v>61</v>
      </c>
      <c r="E866" s="104">
        <v>9781398205673</v>
      </c>
      <c r="F866" s="100"/>
      <c r="G866" s="90">
        <v>7.99</v>
      </c>
      <c r="H866" s="54" t="s">
        <v>872</v>
      </c>
      <c r="I866" s="91" t="s">
        <v>1041</v>
      </c>
      <c r="J866" s="91" t="s">
        <v>1046</v>
      </c>
      <c r="K866" s="57">
        <v>44231</v>
      </c>
      <c r="L866" s="46" t="s">
        <v>57</v>
      </c>
      <c r="M866" s="32" t="s">
        <v>946</v>
      </c>
      <c r="N866" s="32" t="s">
        <v>116</v>
      </c>
      <c r="O866" s="32" t="s">
        <v>117</v>
      </c>
      <c r="P866" s="32" t="s">
        <v>118</v>
      </c>
      <c r="Q866" s="32" t="s">
        <v>52</v>
      </c>
      <c r="R866" s="25">
        <v>2.1</v>
      </c>
      <c r="S866" s="26" t="s">
        <v>525</v>
      </c>
    </row>
    <row r="867" spans="1:23" s="25" customFormat="1" ht="12.75" customHeight="1" x14ac:dyDescent="0.25">
      <c r="A867" s="54" t="str">
        <f>TEXT(E867,0)</f>
        <v>9781398234857</v>
      </c>
      <c r="B867" s="99">
        <f>G867*F867</f>
        <v>0</v>
      </c>
      <c r="C867" s="121"/>
      <c r="D867" s="54">
        <v>61</v>
      </c>
      <c r="E867" s="104">
        <v>9781398234857</v>
      </c>
      <c r="F867" s="100"/>
      <c r="G867" s="90">
        <v>7.99</v>
      </c>
      <c r="H867" s="54" t="s">
        <v>872</v>
      </c>
      <c r="I867" s="91" t="s">
        <v>1041</v>
      </c>
      <c r="J867" s="91" t="s">
        <v>1047</v>
      </c>
      <c r="K867" s="57">
        <v>44721</v>
      </c>
      <c r="L867" s="46" t="s">
        <v>57</v>
      </c>
      <c r="M867" s="32" t="s">
        <v>946</v>
      </c>
      <c r="N867" s="32" t="s">
        <v>116</v>
      </c>
      <c r="O867" s="32" t="s">
        <v>117</v>
      </c>
      <c r="P867" s="32" t="s">
        <v>118</v>
      </c>
      <c r="Q867" s="48" t="s">
        <v>52</v>
      </c>
      <c r="R867" s="25">
        <v>2.1</v>
      </c>
      <c r="S867" s="26" t="s">
        <v>525</v>
      </c>
      <c r="T867" s="25" t="s">
        <v>70</v>
      </c>
    </row>
    <row r="868" spans="1:23" s="25" customFormat="1" ht="12.75" customHeight="1" x14ac:dyDescent="0.25">
      <c r="A868" s="54" t="str">
        <f>TEXT(E868,0)</f>
        <v>9781398234949</v>
      </c>
      <c r="B868" s="99">
        <f>G868*F868</f>
        <v>0</v>
      </c>
      <c r="C868" s="121"/>
      <c r="D868" s="54">
        <v>61</v>
      </c>
      <c r="E868" s="104">
        <v>9781398234949</v>
      </c>
      <c r="F868" s="100"/>
      <c r="G868" s="90">
        <v>7.99</v>
      </c>
      <c r="H868" s="54" t="s">
        <v>872</v>
      </c>
      <c r="I868" s="91" t="s">
        <v>1041</v>
      </c>
      <c r="J868" s="91" t="s">
        <v>1048</v>
      </c>
      <c r="K868" s="57">
        <v>44735</v>
      </c>
      <c r="L868" s="46" t="s">
        <v>57</v>
      </c>
      <c r="M868" s="32" t="s">
        <v>946</v>
      </c>
      <c r="N868" s="32" t="s">
        <v>116</v>
      </c>
      <c r="O868" s="32" t="s">
        <v>117</v>
      </c>
      <c r="P868" s="32" t="s">
        <v>118</v>
      </c>
      <c r="Q868" s="32" t="s">
        <v>52</v>
      </c>
      <c r="R868" s="25">
        <v>2.2999999999999998</v>
      </c>
      <c r="S868" s="26" t="s">
        <v>525</v>
      </c>
      <c r="T868" s="27"/>
    </row>
    <row r="869" spans="1:23" s="25" customFormat="1" ht="12.75" customHeight="1" x14ac:dyDescent="0.25">
      <c r="A869" s="54" t="str">
        <f>TEXT(E869,0)</f>
        <v>9781398234918</v>
      </c>
      <c r="B869" s="99">
        <f>G869*F869</f>
        <v>0</v>
      </c>
      <c r="C869" s="121"/>
      <c r="D869" s="54">
        <v>61</v>
      </c>
      <c r="E869" s="104">
        <v>9781398234918</v>
      </c>
      <c r="F869" s="100"/>
      <c r="G869" s="90">
        <v>7.99</v>
      </c>
      <c r="H869" s="54" t="s">
        <v>872</v>
      </c>
      <c r="I869" s="91" t="s">
        <v>1041</v>
      </c>
      <c r="J869" s="91" t="s">
        <v>1049</v>
      </c>
      <c r="K869" s="57">
        <v>44721</v>
      </c>
      <c r="L869" s="46" t="s">
        <v>57</v>
      </c>
      <c r="M869" s="32" t="s">
        <v>946</v>
      </c>
      <c r="N869" s="32" t="s">
        <v>116</v>
      </c>
      <c r="O869" s="32" t="s">
        <v>117</v>
      </c>
      <c r="P869" s="32" t="s">
        <v>118</v>
      </c>
      <c r="Q869" s="32" t="s">
        <v>52</v>
      </c>
      <c r="R869" s="25">
        <v>2.5</v>
      </c>
      <c r="S869" s="26" t="s">
        <v>525</v>
      </c>
      <c r="T869" s="25" t="s">
        <v>79</v>
      </c>
    </row>
    <row r="870" spans="1:23" s="25" customFormat="1" ht="12.75" customHeight="1" x14ac:dyDescent="0.25">
      <c r="A870" s="54" t="str">
        <f>TEXT(E870,0)</f>
        <v>9781398235007</v>
      </c>
      <c r="B870" s="99">
        <f>G870*F870</f>
        <v>0</v>
      </c>
      <c r="C870" s="121"/>
      <c r="D870" s="54">
        <v>61</v>
      </c>
      <c r="E870" s="104">
        <v>9781398235007</v>
      </c>
      <c r="F870" s="100"/>
      <c r="G870" s="90">
        <v>7.99</v>
      </c>
      <c r="H870" s="54" t="s">
        <v>872</v>
      </c>
      <c r="I870" s="91" t="s">
        <v>1041</v>
      </c>
      <c r="J870" s="91" t="s">
        <v>1050</v>
      </c>
      <c r="K870" s="57">
        <v>44735</v>
      </c>
      <c r="L870" s="46" t="s">
        <v>57</v>
      </c>
      <c r="M870" s="32" t="s">
        <v>946</v>
      </c>
      <c r="N870" s="32" t="s">
        <v>116</v>
      </c>
      <c r="O870" s="32" t="s">
        <v>117</v>
      </c>
      <c r="P870" s="32" t="s">
        <v>118</v>
      </c>
      <c r="Q870" s="48" t="s">
        <v>52</v>
      </c>
      <c r="R870" s="25">
        <v>2.2000000000000002</v>
      </c>
      <c r="S870" s="26" t="s">
        <v>525</v>
      </c>
      <c r="T870" s="25" t="s">
        <v>70</v>
      </c>
    </row>
    <row r="871" spans="1:23" s="25" customFormat="1" ht="12.75" customHeight="1" x14ac:dyDescent="0.25">
      <c r="A871" s="54" t="str">
        <f>TEXT(E871,0)</f>
        <v>9781398234970</v>
      </c>
      <c r="B871" s="99">
        <f>G871*F871</f>
        <v>0</v>
      </c>
      <c r="C871" s="121"/>
      <c r="D871" s="54">
        <v>61</v>
      </c>
      <c r="E871" s="104">
        <v>9781398234970</v>
      </c>
      <c r="F871" s="100"/>
      <c r="G871" s="90">
        <v>7.99</v>
      </c>
      <c r="H871" s="54" t="s">
        <v>872</v>
      </c>
      <c r="I871" s="91" t="s">
        <v>1041</v>
      </c>
      <c r="J871" s="91" t="s">
        <v>1051</v>
      </c>
      <c r="K871" s="57">
        <v>44721</v>
      </c>
      <c r="L871" s="46" t="s">
        <v>57</v>
      </c>
      <c r="M871" s="32" t="s">
        <v>946</v>
      </c>
      <c r="N871" s="32" t="s">
        <v>116</v>
      </c>
      <c r="O871" s="32" t="s">
        <v>117</v>
      </c>
      <c r="P871" s="32" t="s">
        <v>118</v>
      </c>
      <c r="Q871" s="48" t="s">
        <v>52</v>
      </c>
      <c r="R871" s="25">
        <v>2.7</v>
      </c>
      <c r="S871" s="26" t="s">
        <v>525</v>
      </c>
      <c r="T871" s="27"/>
    </row>
    <row r="872" spans="1:23" s="25" customFormat="1" ht="12.75" customHeight="1" x14ac:dyDescent="0.25">
      <c r="A872" s="54" t="str">
        <f>TEXT(E872,0)</f>
        <v>9781474794879</v>
      </c>
      <c r="B872" s="99">
        <f>G872*F872</f>
        <v>0</v>
      </c>
      <c r="C872" s="121"/>
      <c r="D872" s="54">
        <v>61</v>
      </c>
      <c r="E872" s="104">
        <v>9781474794879</v>
      </c>
      <c r="F872" s="100"/>
      <c r="G872" s="90">
        <v>8.99</v>
      </c>
      <c r="H872" s="54" t="s">
        <v>872</v>
      </c>
      <c r="I872" s="91" t="s">
        <v>1052</v>
      </c>
      <c r="J872" s="91" t="s">
        <v>1061</v>
      </c>
      <c r="K872" s="57">
        <v>44105</v>
      </c>
      <c r="L872" s="46" t="s">
        <v>57</v>
      </c>
      <c r="M872" s="32" t="s">
        <v>383</v>
      </c>
      <c r="N872" s="32" t="s">
        <v>598</v>
      </c>
      <c r="O872" s="32" t="s">
        <v>1054</v>
      </c>
      <c r="P872" s="32" t="s">
        <v>109</v>
      </c>
      <c r="Q872" s="142" t="s">
        <v>110</v>
      </c>
      <c r="R872" s="25">
        <v>2.8</v>
      </c>
      <c r="S872" s="26" t="s">
        <v>545</v>
      </c>
      <c r="T872" s="25" t="s">
        <v>545</v>
      </c>
    </row>
    <row r="873" spans="1:23" s="25" customFormat="1" ht="12.75" customHeight="1" x14ac:dyDescent="0.25">
      <c r="A873" s="54" t="str">
        <f>TEXT(E873,0)</f>
        <v>9781474794855</v>
      </c>
      <c r="B873" s="99">
        <f>G873*F873</f>
        <v>0</v>
      </c>
      <c r="C873" s="121"/>
      <c r="D873" s="54">
        <v>61</v>
      </c>
      <c r="E873" s="104">
        <v>9781474794855</v>
      </c>
      <c r="F873" s="100"/>
      <c r="G873" s="90">
        <v>8.99</v>
      </c>
      <c r="H873" s="54" t="s">
        <v>872</v>
      </c>
      <c r="I873" s="91" t="s">
        <v>1052</v>
      </c>
      <c r="J873" s="91" t="s">
        <v>1053</v>
      </c>
      <c r="K873" s="57">
        <v>44077</v>
      </c>
      <c r="L873" s="46" t="s">
        <v>57</v>
      </c>
      <c r="M873" s="32" t="s">
        <v>383</v>
      </c>
      <c r="N873" s="32" t="s">
        <v>598</v>
      </c>
      <c r="O873" s="32" t="s">
        <v>1054</v>
      </c>
      <c r="P873" s="32" t="s">
        <v>109</v>
      </c>
      <c r="Q873" s="142" t="s">
        <v>110</v>
      </c>
      <c r="R873" s="25">
        <v>2.6</v>
      </c>
      <c r="S873" s="26" t="s">
        <v>545</v>
      </c>
      <c r="T873" s="25" t="s">
        <v>75</v>
      </c>
      <c r="U873" s="27"/>
      <c r="V873" s="27"/>
      <c r="W873" s="27"/>
    </row>
    <row r="874" spans="1:23" s="25" customFormat="1" ht="12.75" customHeight="1" x14ac:dyDescent="0.25">
      <c r="A874" s="54" t="str">
        <f>TEXT(E874,0)</f>
        <v>9781398205703</v>
      </c>
      <c r="B874" s="99">
        <f>G874*F874</f>
        <v>0</v>
      </c>
      <c r="C874" s="121"/>
      <c r="D874" s="54">
        <v>61</v>
      </c>
      <c r="E874" s="104">
        <v>9781398205703</v>
      </c>
      <c r="F874" s="100"/>
      <c r="G874" s="90">
        <v>8.99</v>
      </c>
      <c r="H874" s="54" t="s">
        <v>872</v>
      </c>
      <c r="I874" s="91" t="s">
        <v>1052</v>
      </c>
      <c r="J874" s="91" t="s">
        <v>1056</v>
      </c>
      <c r="K874" s="57">
        <v>44224</v>
      </c>
      <c r="L874" s="46" t="s">
        <v>57</v>
      </c>
      <c r="M874" s="32" t="s">
        <v>65</v>
      </c>
      <c r="N874" s="32" t="s">
        <v>598</v>
      </c>
      <c r="O874" s="32" t="s">
        <v>1054</v>
      </c>
      <c r="P874" s="32" t="s">
        <v>109</v>
      </c>
      <c r="Q874" s="142" t="s">
        <v>110</v>
      </c>
      <c r="R874" s="25">
        <v>2.7</v>
      </c>
      <c r="S874" s="26" t="s">
        <v>545</v>
      </c>
      <c r="T874" s="25" t="s">
        <v>79</v>
      </c>
    </row>
    <row r="875" spans="1:23" s="25" customFormat="1" ht="12.75" customHeight="1" x14ac:dyDescent="0.25">
      <c r="A875" s="54" t="str">
        <f>TEXT(E875,0)</f>
        <v>9781398215993</v>
      </c>
      <c r="B875" s="99">
        <f>G875*F875</f>
        <v>0</v>
      </c>
      <c r="C875" s="121"/>
      <c r="D875" s="54">
        <v>61</v>
      </c>
      <c r="E875" s="104">
        <v>9781398215993</v>
      </c>
      <c r="F875" s="100"/>
      <c r="G875" s="90">
        <v>8.99</v>
      </c>
      <c r="H875" s="54" t="s">
        <v>872</v>
      </c>
      <c r="I875" s="91" t="s">
        <v>1052</v>
      </c>
      <c r="J875" s="91" t="s">
        <v>1058</v>
      </c>
      <c r="K875" s="57">
        <v>44525</v>
      </c>
      <c r="L875" s="46" t="s">
        <v>57</v>
      </c>
      <c r="M875" s="32" t="s">
        <v>65</v>
      </c>
      <c r="N875" s="32" t="s">
        <v>598</v>
      </c>
      <c r="O875" s="32" t="s">
        <v>1054</v>
      </c>
      <c r="P875" s="32" t="s">
        <v>109</v>
      </c>
      <c r="Q875" s="142" t="s">
        <v>110</v>
      </c>
      <c r="R875" s="26"/>
      <c r="S875" s="26" t="s">
        <v>545</v>
      </c>
      <c r="T875" s="25" t="s">
        <v>60</v>
      </c>
    </row>
    <row r="876" spans="1:23" s="25" customFormat="1" ht="12.75" customHeight="1" x14ac:dyDescent="0.25">
      <c r="A876" s="54" t="str">
        <f>TEXT(E876,0)</f>
        <v>9781398205727</v>
      </c>
      <c r="B876" s="99">
        <f>G876*F876</f>
        <v>0</v>
      </c>
      <c r="C876" s="121"/>
      <c r="D876" s="54">
        <v>61</v>
      </c>
      <c r="E876" s="104">
        <v>9781398205727</v>
      </c>
      <c r="F876" s="100"/>
      <c r="G876" s="90">
        <v>8.99</v>
      </c>
      <c r="H876" s="54" t="s">
        <v>872</v>
      </c>
      <c r="I876" s="91" t="s">
        <v>1052</v>
      </c>
      <c r="J876" s="91" t="s">
        <v>1055</v>
      </c>
      <c r="K876" s="57">
        <v>44224</v>
      </c>
      <c r="L876" s="46" t="s">
        <v>57</v>
      </c>
      <c r="M876" s="32" t="s">
        <v>65</v>
      </c>
      <c r="N876" s="32" t="s">
        <v>598</v>
      </c>
      <c r="O876" s="32" t="s">
        <v>1054</v>
      </c>
      <c r="P876" s="32" t="s">
        <v>109</v>
      </c>
      <c r="Q876" s="142" t="s">
        <v>110</v>
      </c>
      <c r="R876" s="25">
        <v>3</v>
      </c>
      <c r="S876" s="26" t="s">
        <v>545</v>
      </c>
      <c r="T876" s="25" t="s">
        <v>75</v>
      </c>
      <c r="U876" s="27"/>
      <c r="V876" s="27"/>
      <c r="W876" s="27"/>
    </row>
    <row r="877" spans="1:23" s="25" customFormat="1" ht="12.75" customHeight="1" x14ac:dyDescent="0.25">
      <c r="A877" s="54" t="str">
        <f>TEXT(E877,0)</f>
        <v>9781398205697</v>
      </c>
      <c r="B877" s="99">
        <f>G877*F877</f>
        <v>0</v>
      </c>
      <c r="C877" s="121"/>
      <c r="D877" s="54">
        <v>61</v>
      </c>
      <c r="E877" s="104">
        <v>9781398205697</v>
      </c>
      <c r="F877" s="100"/>
      <c r="G877" s="90">
        <v>8.99</v>
      </c>
      <c r="H877" s="54" t="s">
        <v>872</v>
      </c>
      <c r="I877" s="91" t="s">
        <v>1052</v>
      </c>
      <c r="J877" s="91" t="s">
        <v>1060</v>
      </c>
      <c r="K877" s="57">
        <v>44231</v>
      </c>
      <c r="L877" s="46" t="s">
        <v>57</v>
      </c>
      <c r="M877" s="32" t="s">
        <v>65</v>
      </c>
      <c r="N877" s="32" t="s">
        <v>598</v>
      </c>
      <c r="O877" s="32" t="s">
        <v>1054</v>
      </c>
      <c r="P877" s="32" t="s">
        <v>109</v>
      </c>
      <c r="Q877" s="32" t="s">
        <v>110</v>
      </c>
      <c r="R877" s="25">
        <v>2.4</v>
      </c>
      <c r="S877" s="26" t="s">
        <v>545</v>
      </c>
      <c r="T877" s="25" t="s">
        <v>172</v>
      </c>
      <c r="U877" s="27"/>
      <c r="V877" s="27"/>
      <c r="W877" s="27"/>
    </row>
    <row r="878" spans="1:23" s="25" customFormat="1" ht="12.75" customHeight="1" x14ac:dyDescent="0.25">
      <c r="A878" s="54" t="str">
        <f>TEXT(E878,0)</f>
        <v>9781398201651</v>
      </c>
      <c r="B878" s="99">
        <f>G878*F878</f>
        <v>0</v>
      </c>
      <c r="C878" s="121"/>
      <c r="D878" s="54">
        <v>61</v>
      </c>
      <c r="E878" s="104">
        <v>9781398201651</v>
      </c>
      <c r="F878" s="100"/>
      <c r="G878" s="90">
        <v>8.99</v>
      </c>
      <c r="H878" s="54" t="s">
        <v>872</v>
      </c>
      <c r="I878" s="91" t="s">
        <v>1052</v>
      </c>
      <c r="J878" s="91" t="s">
        <v>1057</v>
      </c>
      <c r="K878" s="57">
        <v>44175</v>
      </c>
      <c r="L878" s="46" t="s">
        <v>57</v>
      </c>
      <c r="M878" s="32" t="s">
        <v>383</v>
      </c>
      <c r="N878" s="32" t="s">
        <v>598</v>
      </c>
      <c r="O878" s="32" t="s">
        <v>1054</v>
      </c>
      <c r="P878" s="32" t="s">
        <v>109</v>
      </c>
      <c r="Q878" s="32" t="s">
        <v>110</v>
      </c>
      <c r="R878" s="25">
        <v>2.6</v>
      </c>
      <c r="S878" s="26" t="s">
        <v>545</v>
      </c>
      <c r="T878" s="25" t="s">
        <v>79</v>
      </c>
    </row>
    <row r="879" spans="1:23" s="25" customFormat="1" ht="12.75" customHeight="1" x14ac:dyDescent="0.25">
      <c r="A879" s="54" t="str">
        <f>TEXT(E879,0)</f>
        <v>9781398215986</v>
      </c>
      <c r="B879" s="99">
        <f>G879*F879</f>
        <v>0</v>
      </c>
      <c r="C879" s="121"/>
      <c r="D879" s="54">
        <v>61</v>
      </c>
      <c r="E879" s="104">
        <v>9781398215986</v>
      </c>
      <c r="F879" s="100"/>
      <c r="G879" s="90">
        <v>8.99</v>
      </c>
      <c r="H879" s="54" t="s">
        <v>872</v>
      </c>
      <c r="I879" s="91" t="s">
        <v>1052</v>
      </c>
      <c r="J879" s="91" t="s">
        <v>1059</v>
      </c>
      <c r="K879" s="57">
        <v>44553</v>
      </c>
      <c r="L879" s="46" t="s">
        <v>57</v>
      </c>
      <c r="M879" s="32" t="s">
        <v>65</v>
      </c>
      <c r="N879" s="32" t="s">
        <v>598</v>
      </c>
      <c r="O879" s="32" t="s">
        <v>1054</v>
      </c>
      <c r="P879" s="32" t="s">
        <v>109</v>
      </c>
      <c r="Q879" s="32" t="s">
        <v>110</v>
      </c>
      <c r="S879" s="26" t="s">
        <v>545</v>
      </c>
      <c r="T879" s="25" t="s">
        <v>53</v>
      </c>
    </row>
    <row r="880" spans="1:23" s="25" customFormat="1" ht="12.75" customHeight="1" x14ac:dyDescent="0.25">
      <c r="A880" s="54" t="str">
        <f>TEXT(E880,0)</f>
        <v>9781474794862</v>
      </c>
      <c r="B880" s="99">
        <f>G880*F880</f>
        <v>0</v>
      </c>
      <c r="C880" s="121"/>
      <c r="D880" s="54">
        <v>61</v>
      </c>
      <c r="E880" s="104">
        <v>9781474794862</v>
      </c>
      <c r="F880" s="100"/>
      <c r="G880" s="90">
        <v>8.99</v>
      </c>
      <c r="H880" s="54" t="s">
        <v>872</v>
      </c>
      <c r="I880" s="91" t="s">
        <v>1052</v>
      </c>
      <c r="J880" s="91" t="s">
        <v>1062</v>
      </c>
      <c r="K880" s="57">
        <v>44161</v>
      </c>
      <c r="L880" s="46" t="s">
        <v>57</v>
      </c>
      <c r="M880" s="32" t="s">
        <v>383</v>
      </c>
      <c r="N880" s="32" t="s">
        <v>598</v>
      </c>
      <c r="O880" s="32" t="s">
        <v>1054</v>
      </c>
      <c r="P880" s="32" t="s">
        <v>109</v>
      </c>
      <c r="Q880" s="32" t="s">
        <v>110</v>
      </c>
      <c r="R880" s="25">
        <v>2.4</v>
      </c>
      <c r="S880" s="26" t="s">
        <v>545</v>
      </c>
      <c r="T880" s="25" t="s">
        <v>545</v>
      </c>
    </row>
    <row r="881" spans="1:23" s="25" customFormat="1" ht="12.75" customHeight="1" x14ac:dyDescent="0.25">
      <c r="A881" s="54" t="str">
        <f>TEXT(E881,0)</f>
        <v>9781398242593</v>
      </c>
      <c r="B881" s="99">
        <f>G881*F881</f>
        <v>0</v>
      </c>
      <c r="C881" s="121"/>
      <c r="D881" s="54">
        <v>61</v>
      </c>
      <c r="E881" s="104">
        <v>9781398242593</v>
      </c>
      <c r="F881" s="100"/>
      <c r="G881" s="90">
        <v>8.99</v>
      </c>
      <c r="H881" s="54" t="s">
        <v>872</v>
      </c>
      <c r="I881" s="91" t="s">
        <v>1052</v>
      </c>
      <c r="J881" s="91" t="s">
        <v>1063</v>
      </c>
      <c r="K881" s="57">
        <v>44763</v>
      </c>
      <c r="L881" s="46" t="s">
        <v>57</v>
      </c>
      <c r="M881" s="32" t="s">
        <v>65</v>
      </c>
      <c r="N881" s="32" t="s">
        <v>598</v>
      </c>
      <c r="O881" s="32" t="s">
        <v>117</v>
      </c>
      <c r="P881" s="32" t="s">
        <v>109</v>
      </c>
      <c r="Q881" s="32" t="s">
        <v>52</v>
      </c>
      <c r="R881" s="25">
        <v>2.7</v>
      </c>
      <c r="S881" s="26" t="s">
        <v>545</v>
      </c>
      <c r="T881" s="25" t="s">
        <v>60</v>
      </c>
    </row>
    <row r="882" spans="1:23" s="25" customFormat="1" ht="12.75" customHeight="1" x14ac:dyDescent="0.25">
      <c r="A882" s="54" t="str">
        <f>TEXT(E882,0)</f>
        <v>9781398251175</v>
      </c>
      <c r="B882" s="99">
        <f>G882*F882</f>
        <v>0</v>
      </c>
      <c r="C882" s="121"/>
      <c r="D882" s="54">
        <v>61</v>
      </c>
      <c r="E882" s="104">
        <v>9781398251175</v>
      </c>
      <c r="F882" s="100"/>
      <c r="G882" s="90">
        <v>8.99</v>
      </c>
      <c r="H882" s="54" t="s">
        <v>872</v>
      </c>
      <c r="I882" s="91" t="s">
        <v>1052</v>
      </c>
      <c r="J882" s="91" t="s">
        <v>1068</v>
      </c>
      <c r="K882" s="57">
        <v>45239</v>
      </c>
      <c r="L882" s="46" t="s">
        <v>57</v>
      </c>
      <c r="M882" s="32" t="s">
        <v>65</v>
      </c>
      <c r="N882" s="32" t="s">
        <v>598</v>
      </c>
      <c r="O882" s="32" t="s">
        <v>117</v>
      </c>
      <c r="P882" s="32" t="s">
        <v>109</v>
      </c>
      <c r="Q882" s="32" t="s">
        <v>110</v>
      </c>
      <c r="S882" s="26"/>
      <c r="T882" s="25" t="s">
        <v>75</v>
      </c>
    </row>
    <row r="883" spans="1:23" s="25" customFormat="1" ht="12.75" customHeight="1" x14ac:dyDescent="0.25">
      <c r="A883" s="54" t="str">
        <f>TEXT(E883,0)</f>
        <v>9781398242654</v>
      </c>
      <c r="B883" s="99">
        <f>G883*F883</f>
        <v>0</v>
      </c>
      <c r="C883" s="121"/>
      <c r="D883" s="54">
        <v>61</v>
      </c>
      <c r="E883" s="104">
        <v>9781398242654</v>
      </c>
      <c r="F883" s="100"/>
      <c r="G883" s="90">
        <v>8.99</v>
      </c>
      <c r="H883" s="54" t="s">
        <v>872</v>
      </c>
      <c r="I883" s="91" t="s">
        <v>1052</v>
      </c>
      <c r="J883" s="91" t="s">
        <v>1065</v>
      </c>
      <c r="K883" s="57">
        <v>44791</v>
      </c>
      <c r="L883" s="46" t="s">
        <v>57</v>
      </c>
      <c r="M883" s="32" t="s">
        <v>65</v>
      </c>
      <c r="N883" s="32" t="s">
        <v>598</v>
      </c>
      <c r="O883" s="32" t="s">
        <v>117</v>
      </c>
      <c r="P883" s="32" t="s">
        <v>109</v>
      </c>
      <c r="Q883" s="32" t="s">
        <v>52</v>
      </c>
      <c r="R883" s="26">
        <v>2.5</v>
      </c>
      <c r="S883" s="26" t="s">
        <v>545</v>
      </c>
      <c r="T883" s="25" t="s">
        <v>172</v>
      </c>
    </row>
    <row r="884" spans="1:23" s="25" customFormat="1" ht="12.75" customHeight="1" x14ac:dyDescent="0.25">
      <c r="A884" s="54" t="str">
        <f>TEXT(E884,0)</f>
        <v>9781398251151</v>
      </c>
      <c r="B884" s="99">
        <f>G884*F884</f>
        <v>0</v>
      </c>
      <c r="C884" s="121"/>
      <c r="D884" s="54">
        <v>61</v>
      </c>
      <c r="E884" s="104">
        <v>9781398251151</v>
      </c>
      <c r="F884" s="100"/>
      <c r="G884" s="90">
        <v>8.99</v>
      </c>
      <c r="H884" s="54" t="s">
        <v>872</v>
      </c>
      <c r="I884" s="91" t="s">
        <v>1052</v>
      </c>
      <c r="J884" s="91" t="s">
        <v>1070</v>
      </c>
      <c r="K884" s="57">
        <v>45267</v>
      </c>
      <c r="L884" s="46" t="s">
        <v>57</v>
      </c>
      <c r="M884" s="32" t="s">
        <v>65</v>
      </c>
      <c r="N884" s="32" t="s">
        <v>598</v>
      </c>
      <c r="O884" s="32" t="s">
        <v>117</v>
      </c>
      <c r="P884" s="32" t="s">
        <v>109</v>
      </c>
      <c r="Q884" s="32" t="s">
        <v>110</v>
      </c>
      <c r="S884" s="26"/>
      <c r="T884" s="25" t="s">
        <v>56</v>
      </c>
    </row>
    <row r="885" spans="1:23" s="25" customFormat="1" ht="12.75" customHeight="1" x14ac:dyDescent="0.25">
      <c r="A885" s="54" t="str">
        <f>TEXT(E885,0)</f>
        <v>9781398251182</v>
      </c>
      <c r="B885" s="99">
        <f>G885*F885</f>
        <v>0</v>
      </c>
      <c r="C885" s="121"/>
      <c r="D885" s="54">
        <v>61</v>
      </c>
      <c r="E885" s="104">
        <v>9781398251182</v>
      </c>
      <c r="F885" s="100"/>
      <c r="G885" s="90">
        <v>8.99</v>
      </c>
      <c r="H885" s="54" t="s">
        <v>872</v>
      </c>
      <c r="I885" s="91" t="s">
        <v>1052</v>
      </c>
      <c r="J885" s="91" t="s">
        <v>1069</v>
      </c>
      <c r="K885" s="57">
        <v>45267</v>
      </c>
      <c r="L885" s="46" t="s">
        <v>57</v>
      </c>
      <c r="M885" s="32" t="s">
        <v>65</v>
      </c>
      <c r="N885" s="32" t="s">
        <v>598</v>
      </c>
      <c r="O885" s="32" t="s">
        <v>117</v>
      </c>
      <c r="P885" s="32" t="s">
        <v>109</v>
      </c>
      <c r="Q885" s="32" t="s">
        <v>110</v>
      </c>
      <c r="S885" s="26"/>
      <c r="T885" s="27"/>
      <c r="U885" s="27"/>
      <c r="V885" s="27"/>
      <c r="W885" s="27"/>
    </row>
    <row r="886" spans="1:23" s="25" customFormat="1" ht="12.75" customHeight="1" x14ac:dyDescent="0.25">
      <c r="A886" s="54" t="str">
        <f>TEXT(E886,0)</f>
        <v>9781398242623</v>
      </c>
      <c r="B886" s="99">
        <f>G886*F886</f>
        <v>0</v>
      </c>
      <c r="C886" s="121"/>
      <c r="D886" s="54">
        <v>61</v>
      </c>
      <c r="E886" s="104">
        <v>9781398242623</v>
      </c>
      <c r="F886" s="100"/>
      <c r="G886" s="90">
        <v>8.99</v>
      </c>
      <c r="H886" s="54" t="s">
        <v>872</v>
      </c>
      <c r="I886" s="91" t="s">
        <v>1052</v>
      </c>
      <c r="J886" s="91" t="s">
        <v>1064</v>
      </c>
      <c r="K886" s="57">
        <v>44791</v>
      </c>
      <c r="L886" s="46" t="s">
        <v>57</v>
      </c>
      <c r="M886" s="32" t="s">
        <v>65</v>
      </c>
      <c r="N886" s="32" t="s">
        <v>598</v>
      </c>
      <c r="O886" s="32" t="s">
        <v>117</v>
      </c>
      <c r="P886" s="32" t="s">
        <v>109</v>
      </c>
      <c r="Q886" s="32" t="s">
        <v>52</v>
      </c>
      <c r="R886" s="25">
        <v>3.2</v>
      </c>
      <c r="S886" s="26" t="s">
        <v>545</v>
      </c>
      <c r="T886" s="25" t="s">
        <v>79</v>
      </c>
    </row>
    <row r="887" spans="1:23" s="33" customFormat="1" ht="12.75" customHeight="1" x14ac:dyDescent="0.25">
      <c r="A887" s="54" t="str">
        <f>TEXT(E887,0)</f>
        <v>9781398251168</v>
      </c>
      <c r="B887" s="99">
        <f>G887*F887</f>
        <v>0</v>
      </c>
      <c r="C887" s="121"/>
      <c r="D887" s="54">
        <v>61</v>
      </c>
      <c r="E887" s="104">
        <v>9781398251168</v>
      </c>
      <c r="F887" s="100"/>
      <c r="G887" s="90">
        <v>8.99</v>
      </c>
      <c r="H887" s="54" t="s">
        <v>872</v>
      </c>
      <c r="I887" s="91" t="s">
        <v>1052</v>
      </c>
      <c r="J887" s="91" t="s">
        <v>1067</v>
      </c>
      <c r="K887" s="57">
        <v>45239</v>
      </c>
      <c r="L887" s="46" t="s">
        <v>57</v>
      </c>
      <c r="M887" s="32" t="s">
        <v>65</v>
      </c>
      <c r="N887" s="32" t="s">
        <v>598</v>
      </c>
      <c r="O887" s="32" t="s">
        <v>117</v>
      </c>
      <c r="P887" s="32" t="s">
        <v>109</v>
      </c>
      <c r="Q887" s="32" t="s">
        <v>110</v>
      </c>
      <c r="S887" s="26"/>
      <c r="T887" s="33" t="s">
        <v>503</v>
      </c>
    </row>
    <row r="888" spans="1:23" s="32" customFormat="1" ht="12.75" customHeight="1" x14ac:dyDescent="0.25">
      <c r="A888" s="54" t="str">
        <f>TEXT(E888,0)</f>
        <v>9781398242562</v>
      </c>
      <c r="B888" s="99">
        <f>G888*F888</f>
        <v>0</v>
      </c>
      <c r="C888" s="121"/>
      <c r="D888" s="54">
        <v>61</v>
      </c>
      <c r="E888" s="104">
        <v>9781398242562</v>
      </c>
      <c r="F888" s="100"/>
      <c r="G888" s="90">
        <v>8.99</v>
      </c>
      <c r="H888" s="54" t="s">
        <v>872</v>
      </c>
      <c r="I888" s="91" t="s">
        <v>1052</v>
      </c>
      <c r="J888" s="91" t="s">
        <v>1066</v>
      </c>
      <c r="K888" s="57">
        <v>44763</v>
      </c>
      <c r="L888" s="46" t="s">
        <v>57</v>
      </c>
      <c r="M888" s="32" t="s">
        <v>65</v>
      </c>
      <c r="N888" s="32" t="s">
        <v>598</v>
      </c>
      <c r="O888" s="32" t="s">
        <v>117</v>
      </c>
      <c r="P888" s="32" t="s">
        <v>109</v>
      </c>
      <c r="Q888" s="32" t="s">
        <v>52</v>
      </c>
      <c r="R888" s="142">
        <v>2.7</v>
      </c>
      <c r="S888" s="26" t="s">
        <v>545</v>
      </c>
      <c r="T888" s="32" t="s">
        <v>66</v>
      </c>
    </row>
    <row r="889" spans="1:23" s="32" customFormat="1" ht="12.75" customHeight="1" x14ac:dyDescent="0.25">
      <c r="A889" s="54" t="str">
        <f>TEXT(E889,0)</f>
        <v>9781474751360</v>
      </c>
      <c r="B889" s="99">
        <f>G889*F889</f>
        <v>0</v>
      </c>
      <c r="C889" s="121"/>
      <c r="D889" s="54">
        <v>62</v>
      </c>
      <c r="E889" s="104">
        <v>9781474751360</v>
      </c>
      <c r="F889" s="100"/>
      <c r="G889" s="90">
        <v>8.99</v>
      </c>
      <c r="H889" s="54" t="s">
        <v>840</v>
      </c>
      <c r="I889" s="91" t="s">
        <v>1071</v>
      </c>
      <c r="J889" s="91" t="s">
        <v>1075</v>
      </c>
      <c r="K889" s="57">
        <v>43013</v>
      </c>
      <c r="L889" s="46" t="s">
        <v>57</v>
      </c>
      <c r="M889" s="32" t="s">
        <v>1073</v>
      </c>
      <c r="N889" s="32" t="s">
        <v>351</v>
      </c>
      <c r="O889" s="32" t="s">
        <v>108</v>
      </c>
      <c r="P889" s="32" t="s">
        <v>109</v>
      </c>
      <c r="Q889" s="142" t="s">
        <v>52</v>
      </c>
      <c r="R889" s="142">
        <v>3.4</v>
      </c>
      <c r="S889" s="26" t="s">
        <v>79</v>
      </c>
      <c r="T889" s="143" t="s">
        <v>66</v>
      </c>
      <c r="U889" s="142"/>
      <c r="V889" s="142"/>
      <c r="W889" s="142"/>
    </row>
    <row r="890" spans="1:23" s="32" customFormat="1" ht="12.75" customHeight="1" x14ac:dyDescent="0.25">
      <c r="A890" s="54" t="str">
        <f>TEXT(E890,0)</f>
        <v>9781474751384</v>
      </c>
      <c r="B890" s="99">
        <f>G890*F890</f>
        <v>0</v>
      </c>
      <c r="C890" s="121"/>
      <c r="D890" s="54">
        <v>62</v>
      </c>
      <c r="E890" s="104">
        <v>9781474751384</v>
      </c>
      <c r="F890" s="100"/>
      <c r="G890" s="90">
        <v>8.99</v>
      </c>
      <c r="H890" s="54" t="s">
        <v>840</v>
      </c>
      <c r="I890" s="91" t="s">
        <v>1071</v>
      </c>
      <c r="J890" s="91" t="s">
        <v>1072</v>
      </c>
      <c r="K890" s="57">
        <v>43013</v>
      </c>
      <c r="L890" s="46" t="s">
        <v>57</v>
      </c>
      <c r="M890" s="32" t="s">
        <v>1073</v>
      </c>
      <c r="N890" s="32" t="s">
        <v>351</v>
      </c>
      <c r="O890" s="32" t="s">
        <v>108</v>
      </c>
      <c r="P890" s="32" t="s">
        <v>109</v>
      </c>
      <c r="Q890" s="142" t="s">
        <v>52</v>
      </c>
      <c r="R890" s="142">
        <v>3.7</v>
      </c>
      <c r="S890" s="26" t="s">
        <v>79</v>
      </c>
      <c r="T890" s="142" t="s">
        <v>61</v>
      </c>
      <c r="U890" s="142"/>
      <c r="V890" s="142"/>
      <c r="W890" s="142"/>
    </row>
    <row r="891" spans="1:23" s="32" customFormat="1" ht="12.75" customHeight="1" x14ac:dyDescent="0.25">
      <c r="A891" s="54" t="str">
        <f>TEXT(E891,0)</f>
        <v>9781474751391</v>
      </c>
      <c r="B891" s="99">
        <f>G891*F891</f>
        <v>0</v>
      </c>
      <c r="C891" s="121"/>
      <c r="D891" s="54">
        <v>62</v>
      </c>
      <c r="E891" s="104">
        <v>9781474751391</v>
      </c>
      <c r="F891" s="100"/>
      <c r="G891" s="90">
        <v>8.99</v>
      </c>
      <c r="H891" s="54" t="s">
        <v>840</v>
      </c>
      <c r="I891" s="91" t="s">
        <v>1071</v>
      </c>
      <c r="J891" s="91" t="s">
        <v>1074</v>
      </c>
      <c r="K891" s="57">
        <v>43013</v>
      </c>
      <c r="L891" s="46" t="s">
        <v>57</v>
      </c>
      <c r="M891" s="32" t="s">
        <v>1073</v>
      </c>
      <c r="N891" s="32" t="s">
        <v>351</v>
      </c>
      <c r="O891" s="32" t="s">
        <v>108</v>
      </c>
      <c r="P891" s="32" t="s">
        <v>109</v>
      </c>
      <c r="Q891" s="142" t="s">
        <v>52</v>
      </c>
      <c r="R891" s="142">
        <v>3.8</v>
      </c>
      <c r="S891" s="26" t="s">
        <v>79</v>
      </c>
      <c r="T891" s="142" t="s">
        <v>66</v>
      </c>
      <c r="U891" s="143"/>
      <c r="V891" s="143"/>
      <c r="W891" s="143"/>
    </row>
    <row r="892" spans="1:23" s="32" customFormat="1" ht="12.75" customHeight="1" x14ac:dyDescent="0.25">
      <c r="A892" s="54" t="str">
        <f>TEXT(E892,0)</f>
        <v>9781474771665</v>
      </c>
      <c r="B892" s="99">
        <f>G892*F892</f>
        <v>0</v>
      </c>
      <c r="C892" s="121"/>
      <c r="D892" s="54">
        <v>62</v>
      </c>
      <c r="E892" s="104">
        <v>9781474771665</v>
      </c>
      <c r="F892" s="100"/>
      <c r="G892" s="90">
        <v>7.99</v>
      </c>
      <c r="H892" s="54" t="s">
        <v>872</v>
      </c>
      <c r="I892" s="91" t="s">
        <v>1076</v>
      </c>
      <c r="J892" s="91" t="s">
        <v>1077</v>
      </c>
      <c r="K892" s="57">
        <v>43559</v>
      </c>
      <c r="L892" s="46" t="s">
        <v>57</v>
      </c>
      <c r="M892" s="32" t="s">
        <v>106</v>
      </c>
      <c r="N892" s="32" t="s">
        <v>598</v>
      </c>
      <c r="O892" s="32" t="s">
        <v>354</v>
      </c>
      <c r="P892" s="32" t="s">
        <v>109</v>
      </c>
      <c r="Q892" s="142" t="s">
        <v>110</v>
      </c>
      <c r="R892" s="142">
        <v>2.8</v>
      </c>
      <c r="S892" s="26" t="s">
        <v>53</v>
      </c>
      <c r="T892" s="32" t="s">
        <v>75</v>
      </c>
    </row>
    <row r="893" spans="1:23" s="32" customFormat="1" ht="12.75" customHeight="1" x14ac:dyDescent="0.25">
      <c r="A893" s="54" t="str">
        <f>TEXT(E893,0)</f>
        <v>9781474771597</v>
      </c>
      <c r="B893" s="99">
        <f>G893*F893</f>
        <v>0</v>
      </c>
      <c r="C893" s="121"/>
      <c r="D893" s="54">
        <v>62</v>
      </c>
      <c r="E893" s="104">
        <v>9781474771597</v>
      </c>
      <c r="F893" s="100"/>
      <c r="G893" s="90">
        <v>7.99</v>
      </c>
      <c r="H893" s="54" t="s">
        <v>872</v>
      </c>
      <c r="I893" s="91" t="s">
        <v>1076</v>
      </c>
      <c r="J893" s="91" t="s">
        <v>1078</v>
      </c>
      <c r="K893" s="57">
        <v>43559</v>
      </c>
      <c r="L893" s="46" t="s">
        <v>57</v>
      </c>
      <c r="M893" s="32" t="s">
        <v>106</v>
      </c>
      <c r="N893" s="32" t="s">
        <v>598</v>
      </c>
      <c r="O893" s="32" t="s">
        <v>354</v>
      </c>
      <c r="P893" s="32" t="s">
        <v>109</v>
      </c>
      <c r="Q893" s="142" t="s">
        <v>110</v>
      </c>
      <c r="R893" s="142">
        <v>2.9</v>
      </c>
      <c r="S893" s="26" t="s">
        <v>53</v>
      </c>
      <c r="T893" s="32" t="s">
        <v>53</v>
      </c>
    </row>
    <row r="894" spans="1:23" s="32" customFormat="1" ht="12.75" customHeight="1" x14ac:dyDescent="0.25">
      <c r="A894" s="54" t="str">
        <f>TEXT(E894,0)</f>
        <v>9781474771627</v>
      </c>
      <c r="B894" s="99">
        <f>G894*F894</f>
        <v>0</v>
      </c>
      <c r="C894" s="121"/>
      <c r="D894" s="54">
        <v>62</v>
      </c>
      <c r="E894" s="104">
        <v>9781474771627</v>
      </c>
      <c r="F894" s="100"/>
      <c r="G894" s="90">
        <v>7.99</v>
      </c>
      <c r="H894" s="54" t="s">
        <v>872</v>
      </c>
      <c r="I894" s="91" t="s">
        <v>1076</v>
      </c>
      <c r="J894" s="91" t="s">
        <v>1082</v>
      </c>
      <c r="K894" s="57">
        <v>43559</v>
      </c>
      <c r="L894" s="46" t="s">
        <v>57</v>
      </c>
      <c r="M894" s="32" t="s">
        <v>106</v>
      </c>
      <c r="N894" s="32" t="s">
        <v>598</v>
      </c>
      <c r="O894" s="32" t="s">
        <v>354</v>
      </c>
      <c r="P894" s="32" t="s">
        <v>109</v>
      </c>
      <c r="Q894" s="143" t="s">
        <v>110</v>
      </c>
      <c r="R894" s="26">
        <v>2.5</v>
      </c>
      <c r="S894" s="26" t="s">
        <v>53</v>
      </c>
    </row>
    <row r="895" spans="1:23" s="32" customFormat="1" ht="12.75" customHeight="1" x14ac:dyDescent="0.25">
      <c r="A895" s="54" t="str">
        <f>TEXT(E895,0)</f>
        <v>9781474771672</v>
      </c>
      <c r="B895" s="99">
        <f>G895*F895</f>
        <v>0</v>
      </c>
      <c r="C895" s="121"/>
      <c r="D895" s="54">
        <v>62</v>
      </c>
      <c r="E895" s="104">
        <v>9781474771672</v>
      </c>
      <c r="F895" s="100"/>
      <c r="G895" s="90">
        <v>7.99</v>
      </c>
      <c r="H895" s="54" t="s">
        <v>872</v>
      </c>
      <c r="I895" s="91" t="s">
        <v>1076</v>
      </c>
      <c r="J895" s="91" t="s">
        <v>1079</v>
      </c>
      <c r="K895" s="57">
        <v>43559</v>
      </c>
      <c r="L895" s="46" t="s">
        <v>57</v>
      </c>
      <c r="M895" s="32" t="s">
        <v>106</v>
      </c>
      <c r="N895" s="32" t="s">
        <v>598</v>
      </c>
      <c r="O895" s="32" t="s">
        <v>354</v>
      </c>
      <c r="P895" s="32" t="s">
        <v>109</v>
      </c>
      <c r="Q895" s="142" t="s">
        <v>110</v>
      </c>
      <c r="R895" s="142">
        <v>2.5</v>
      </c>
      <c r="S895" s="26" t="s">
        <v>53</v>
      </c>
      <c r="T895" s="32" t="s">
        <v>172</v>
      </c>
    </row>
    <row r="896" spans="1:23" s="32" customFormat="1" ht="12.75" customHeight="1" x14ac:dyDescent="0.25">
      <c r="A896" s="54" t="str">
        <f>TEXT(E896,0)</f>
        <v>9781474771603</v>
      </c>
      <c r="B896" s="99">
        <f>G896*F896</f>
        <v>0</v>
      </c>
      <c r="C896" s="121"/>
      <c r="D896" s="54">
        <v>62</v>
      </c>
      <c r="E896" s="104">
        <v>9781474771603</v>
      </c>
      <c r="F896" s="100"/>
      <c r="G896" s="90">
        <v>7.99</v>
      </c>
      <c r="H896" s="54" t="s">
        <v>872</v>
      </c>
      <c r="I896" s="91" t="s">
        <v>1076</v>
      </c>
      <c r="J896" s="91" t="s">
        <v>1080</v>
      </c>
      <c r="K896" s="57">
        <v>43559</v>
      </c>
      <c r="L896" s="46" t="s">
        <v>57</v>
      </c>
      <c r="M896" s="32" t="s">
        <v>106</v>
      </c>
      <c r="N896" s="32" t="s">
        <v>598</v>
      </c>
      <c r="O896" s="32" t="s">
        <v>354</v>
      </c>
      <c r="P896" s="32" t="s">
        <v>109</v>
      </c>
      <c r="Q896" s="142" t="s">
        <v>110</v>
      </c>
      <c r="R896" s="142">
        <v>2.7</v>
      </c>
      <c r="S896" s="26" t="s">
        <v>53</v>
      </c>
    </row>
    <row r="897" spans="1:20" s="32" customFormat="1" ht="12.75" customHeight="1" x14ac:dyDescent="0.25">
      <c r="A897" s="54" t="str">
        <f>TEXT(E897,0)</f>
        <v>9781474771658</v>
      </c>
      <c r="B897" s="99">
        <f>G897*F897</f>
        <v>0</v>
      </c>
      <c r="C897" s="121"/>
      <c r="D897" s="54">
        <v>62</v>
      </c>
      <c r="E897" s="104">
        <v>9781474771658</v>
      </c>
      <c r="F897" s="100"/>
      <c r="G897" s="90">
        <v>7.99</v>
      </c>
      <c r="H897" s="54" t="s">
        <v>872</v>
      </c>
      <c r="I897" s="91" t="s">
        <v>1076</v>
      </c>
      <c r="J897" s="91" t="s">
        <v>1083</v>
      </c>
      <c r="K897" s="57">
        <v>43559</v>
      </c>
      <c r="L897" s="46" t="s">
        <v>57</v>
      </c>
      <c r="M897" s="32" t="s">
        <v>106</v>
      </c>
      <c r="N897" s="32" t="s">
        <v>598</v>
      </c>
      <c r="O897" s="32" t="s">
        <v>354</v>
      </c>
      <c r="P897" s="32" t="s">
        <v>109</v>
      </c>
      <c r="Q897" s="143" t="s">
        <v>110</v>
      </c>
      <c r="R897" s="142">
        <v>2.8</v>
      </c>
      <c r="S897" s="26" t="s">
        <v>53</v>
      </c>
    </row>
    <row r="898" spans="1:20" s="32" customFormat="1" ht="12.75" customHeight="1" x14ac:dyDescent="0.25">
      <c r="A898" s="54" t="str">
        <f>TEXT(E898,0)</f>
        <v>9781474771580</v>
      </c>
      <c r="B898" s="99">
        <f>G898*F898</f>
        <v>0</v>
      </c>
      <c r="C898" s="121"/>
      <c r="D898" s="54">
        <v>62</v>
      </c>
      <c r="E898" s="104">
        <v>9781474771580</v>
      </c>
      <c r="F898" s="100"/>
      <c r="G898" s="90">
        <v>7.99</v>
      </c>
      <c r="H898" s="54" t="s">
        <v>872</v>
      </c>
      <c r="I898" s="91" t="s">
        <v>1076</v>
      </c>
      <c r="J898" s="91" t="s">
        <v>1081</v>
      </c>
      <c r="K898" s="57">
        <v>43559</v>
      </c>
      <c r="L898" s="46" t="s">
        <v>57</v>
      </c>
      <c r="M898" s="32" t="s">
        <v>106</v>
      </c>
      <c r="N898" s="32" t="s">
        <v>598</v>
      </c>
      <c r="O898" s="32" t="s">
        <v>354</v>
      </c>
      <c r="P898" s="32" t="s">
        <v>109</v>
      </c>
      <c r="Q898" s="142" t="s">
        <v>110</v>
      </c>
      <c r="R898" s="142">
        <v>2.9</v>
      </c>
      <c r="S898" s="26" t="s">
        <v>53</v>
      </c>
      <c r="T898" s="32" t="s">
        <v>79</v>
      </c>
    </row>
    <row r="899" spans="1:20" s="32" customFormat="1" ht="12.75" customHeight="1" x14ac:dyDescent="0.25">
      <c r="A899" s="54" t="str">
        <f>TEXT(E899,0)</f>
        <v>9781474771641</v>
      </c>
      <c r="B899" s="99">
        <f>G899*F899</f>
        <v>0</v>
      </c>
      <c r="C899" s="121"/>
      <c r="D899" s="54">
        <v>62</v>
      </c>
      <c r="E899" s="104">
        <v>9781474771641</v>
      </c>
      <c r="F899" s="100"/>
      <c r="G899" s="90">
        <v>7.99</v>
      </c>
      <c r="H899" s="54" t="s">
        <v>872</v>
      </c>
      <c r="I899" s="91" t="s">
        <v>1076</v>
      </c>
      <c r="J899" s="91" t="s">
        <v>1084</v>
      </c>
      <c r="K899" s="57">
        <v>43559</v>
      </c>
      <c r="L899" s="46" t="s">
        <v>57</v>
      </c>
      <c r="M899" s="32" t="s">
        <v>106</v>
      </c>
      <c r="N899" s="32" t="s">
        <v>598</v>
      </c>
      <c r="O899" s="32" t="s">
        <v>354</v>
      </c>
      <c r="P899" s="32" t="s">
        <v>109</v>
      </c>
      <c r="Q899" s="32" t="s">
        <v>110</v>
      </c>
      <c r="R899" s="142">
        <v>2.9</v>
      </c>
      <c r="S899" s="26" t="s">
        <v>53</v>
      </c>
      <c r="T899" s="48"/>
    </row>
    <row r="900" spans="1:20" s="32" customFormat="1" ht="12.75" customHeight="1" x14ac:dyDescent="0.25">
      <c r="A900" s="54" t="str">
        <f>TEXT(E900,0)</f>
        <v>9781474771689</v>
      </c>
      <c r="B900" s="99">
        <f>G900*F900</f>
        <v>0</v>
      </c>
      <c r="C900" s="121"/>
      <c r="D900" s="54">
        <v>62</v>
      </c>
      <c r="E900" s="104">
        <v>9781474771689</v>
      </c>
      <c r="F900" s="100"/>
      <c r="G900" s="90">
        <v>7.99</v>
      </c>
      <c r="H900" s="54" t="s">
        <v>872</v>
      </c>
      <c r="I900" s="91" t="s">
        <v>1076</v>
      </c>
      <c r="J900" s="91" t="s">
        <v>1085</v>
      </c>
      <c r="K900" s="57">
        <v>43559</v>
      </c>
      <c r="L900" s="46" t="s">
        <v>57</v>
      </c>
      <c r="M900" s="32" t="s">
        <v>106</v>
      </c>
      <c r="N900" s="32" t="s">
        <v>598</v>
      </c>
      <c r="O900" s="32" t="s">
        <v>354</v>
      </c>
      <c r="P900" s="32" t="s">
        <v>109</v>
      </c>
      <c r="Q900" s="32" t="s">
        <v>110</v>
      </c>
      <c r="R900" s="142">
        <v>2.8</v>
      </c>
      <c r="S900" s="26" t="s">
        <v>53</v>
      </c>
      <c r="T900" s="48"/>
    </row>
    <row r="901" spans="1:20" s="32" customFormat="1" ht="12.75" customHeight="1" x14ac:dyDescent="0.25">
      <c r="A901" s="54" t="str">
        <f>TEXT(E901,0)</f>
        <v>9781398255227</v>
      </c>
      <c r="B901" s="99">
        <f>G901*F901</f>
        <v>0</v>
      </c>
      <c r="C901" s="121"/>
      <c r="D901" s="54">
        <v>62</v>
      </c>
      <c r="E901" s="104">
        <v>9781398255227</v>
      </c>
      <c r="F901" s="100"/>
      <c r="G901" s="90">
        <v>7.99</v>
      </c>
      <c r="H901" s="54" t="s">
        <v>872</v>
      </c>
      <c r="I901" s="91" t="s">
        <v>1086</v>
      </c>
      <c r="J901" s="91" t="s">
        <v>1087</v>
      </c>
      <c r="K901" s="57">
        <v>45435</v>
      </c>
      <c r="L901" s="46" t="s">
        <v>57</v>
      </c>
      <c r="M901" s="32" t="s">
        <v>917</v>
      </c>
      <c r="N901" s="32" t="s">
        <v>343</v>
      </c>
      <c r="O901" s="32" t="s">
        <v>129</v>
      </c>
      <c r="P901" s="32" t="s">
        <v>109</v>
      </c>
      <c r="Q901" s="143" t="s">
        <v>52</v>
      </c>
      <c r="R901" s="142"/>
      <c r="S901" s="26"/>
      <c r="T901" s="32" t="s">
        <v>172</v>
      </c>
    </row>
    <row r="902" spans="1:20" s="32" customFormat="1" ht="12.75" customHeight="1" x14ac:dyDescent="0.25">
      <c r="A902" s="54" t="str">
        <f>TEXT(E902,0)</f>
        <v>9781398255234</v>
      </c>
      <c r="B902" s="99">
        <f>G902*F902</f>
        <v>0</v>
      </c>
      <c r="C902" s="121"/>
      <c r="D902" s="54">
        <v>62</v>
      </c>
      <c r="E902" s="104">
        <v>9781398255234</v>
      </c>
      <c r="F902" s="100"/>
      <c r="G902" s="90">
        <v>7.99</v>
      </c>
      <c r="H902" s="54" t="s">
        <v>872</v>
      </c>
      <c r="I902" s="91" t="s">
        <v>1086</v>
      </c>
      <c r="J902" s="91" t="s">
        <v>1088</v>
      </c>
      <c r="K902" s="57">
        <v>45435</v>
      </c>
      <c r="L902" s="46" t="s">
        <v>57</v>
      </c>
      <c r="M902" s="32" t="s">
        <v>917</v>
      </c>
      <c r="N902" s="32" t="s">
        <v>343</v>
      </c>
      <c r="O902" s="32" t="s">
        <v>129</v>
      </c>
      <c r="P902" s="32" t="s">
        <v>109</v>
      </c>
      <c r="Q902" s="143" t="s">
        <v>52</v>
      </c>
      <c r="R902" s="142"/>
      <c r="S902" s="26"/>
      <c r="T902" s="32" t="s">
        <v>66</v>
      </c>
    </row>
    <row r="903" spans="1:20" s="32" customFormat="1" ht="12.75" customHeight="1" x14ac:dyDescent="0.25">
      <c r="A903" s="54" t="str">
        <f>TEXT(E903,0)</f>
        <v>9781398255241</v>
      </c>
      <c r="B903" s="99">
        <f>G903*F903</f>
        <v>0</v>
      </c>
      <c r="C903" s="121"/>
      <c r="D903" s="54">
        <v>62</v>
      </c>
      <c r="E903" s="104">
        <v>9781398255241</v>
      </c>
      <c r="F903" s="100"/>
      <c r="G903" s="90">
        <v>7.99</v>
      </c>
      <c r="H903" s="54" t="s">
        <v>872</v>
      </c>
      <c r="I903" s="91" t="s">
        <v>1086</v>
      </c>
      <c r="J903" s="91" t="s">
        <v>1089</v>
      </c>
      <c r="K903" s="57">
        <v>45463</v>
      </c>
      <c r="L903" s="46" t="s">
        <v>57</v>
      </c>
      <c r="M903" s="32" t="s">
        <v>917</v>
      </c>
      <c r="N903" s="32" t="s">
        <v>343</v>
      </c>
      <c r="O903" s="32" t="s">
        <v>129</v>
      </c>
      <c r="P903" s="32" t="s">
        <v>109</v>
      </c>
      <c r="Q903" s="143" t="s">
        <v>52</v>
      </c>
      <c r="R903" s="142"/>
      <c r="S903" s="26"/>
      <c r="T903" s="32" t="s">
        <v>60</v>
      </c>
    </row>
    <row r="904" spans="1:20" s="32" customFormat="1" ht="12.75" customHeight="1" x14ac:dyDescent="0.25">
      <c r="A904" s="54" t="str">
        <f>TEXT(E904,0)</f>
        <v>9781398255258</v>
      </c>
      <c r="B904" s="99">
        <f>G904*F904</f>
        <v>0</v>
      </c>
      <c r="C904" s="121"/>
      <c r="D904" s="54">
        <v>62</v>
      </c>
      <c r="E904" s="104">
        <v>9781398255258</v>
      </c>
      <c r="F904" s="100"/>
      <c r="G904" s="90">
        <v>7.99</v>
      </c>
      <c r="H904" s="54" t="s">
        <v>872</v>
      </c>
      <c r="I904" s="91" t="s">
        <v>1086</v>
      </c>
      <c r="J904" s="91" t="s">
        <v>1090</v>
      </c>
      <c r="K904" s="57">
        <v>45463</v>
      </c>
      <c r="L904" s="46" t="s">
        <v>57</v>
      </c>
      <c r="M904" s="32" t="s">
        <v>917</v>
      </c>
      <c r="N904" s="32" t="s">
        <v>343</v>
      </c>
      <c r="O904" s="32" t="s">
        <v>129</v>
      </c>
      <c r="P904" s="32" t="s">
        <v>109</v>
      </c>
      <c r="Q904" s="143" t="s">
        <v>52</v>
      </c>
      <c r="R904" s="142"/>
      <c r="S904" s="26"/>
      <c r="T904" s="32" t="s">
        <v>545</v>
      </c>
    </row>
    <row r="905" spans="1:20" s="32" customFormat="1" ht="12.75" customHeight="1" x14ac:dyDescent="0.25">
      <c r="A905" s="54" t="str">
        <f>TEXT(E905,0)</f>
        <v>9781398251014</v>
      </c>
      <c r="B905" s="99">
        <f>G905*F905</f>
        <v>0</v>
      </c>
      <c r="C905" s="121"/>
      <c r="D905" s="54">
        <v>62</v>
      </c>
      <c r="E905" s="104">
        <v>9781398251014</v>
      </c>
      <c r="F905" s="100"/>
      <c r="G905" s="90">
        <v>9.99</v>
      </c>
      <c r="H905" s="54" t="s">
        <v>872</v>
      </c>
      <c r="I905" s="91" t="s">
        <v>1091</v>
      </c>
      <c r="J905" s="91" t="s">
        <v>1092</v>
      </c>
      <c r="K905" s="57">
        <v>45155</v>
      </c>
      <c r="L905" s="46" t="s">
        <v>57</v>
      </c>
      <c r="M905" s="32" t="s">
        <v>946</v>
      </c>
      <c r="N905" s="32" t="s">
        <v>128</v>
      </c>
      <c r="O905" s="32" t="s">
        <v>129</v>
      </c>
      <c r="P905" s="32" t="s">
        <v>118</v>
      </c>
      <c r="Q905" s="32" t="s">
        <v>52</v>
      </c>
      <c r="R905" s="142"/>
      <c r="S905" s="26"/>
      <c r="T905" s="32" t="s">
        <v>284</v>
      </c>
    </row>
    <row r="906" spans="1:20" s="32" customFormat="1" ht="12.75" customHeight="1" x14ac:dyDescent="0.25">
      <c r="A906" s="54" t="str">
        <f>TEXT(E906,0)</f>
        <v>9781398250994</v>
      </c>
      <c r="B906" s="99">
        <f>G906*F906</f>
        <v>0</v>
      </c>
      <c r="C906" s="121"/>
      <c r="D906" s="54">
        <v>62</v>
      </c>
      <c r="E906" s="104">
        <v>9781398250994</v>
      </c>
      <c r="F906" s="100"/>
      <c r="G906" s="90">
        <v>9.99</v>
      </c>
      <c r="H906" s="54" t="s">
        <v>872</v>
      </c>
      <c r="I906" s="91" t="s">
        <v>1091</v>
      </c>
      <c r="J906" s="91" t="s">
        <v>1095</v>
      </c>
      <c r="K906" s="57">
        <v>45183</v>
      </c>
      <c r="L906" s="46" t="s">
        <v>57</v>
      </c>
      <c r="M906" s="32" t="s">
        <v>946</v>
      </c>
      <c r="N906" s="32" t="s">
        <v>128</v>
      </c>
      <c r="O906" s="32" t="s">
        <v>129</v>
      </c>
      <c r="P906" s="32" t="s">
        <v>118</v>
      </c>
      <c r="Q906" s="32" t="s">
        <v>52</v>
      </c>
      <c r="R906" s="142"/>
      <c r="S906" s="26"/>
    </row>
    <row r="907" spans="1:20" s="32" customFormat="1" ht="12.75" customHeight="1" x14ac:dyDescent="0.25">
      <c r="A907" s="54" t="str">
        <f>TEXT(E907,0)</f>
        <v>9781398250970</v>
      </c>
      <c r="B907" s="99">
        <f>G907*F907</f>
        <v>0</v>
      </c>
      <c r="C907" s="121"/>
      <c r="D907" s="54">
        <v>62</v>
      </c>
      <c r="E907" s="104">
        <v>9781398250970</v>
      </c>
      <c r="F907" s="100"/>
      <c r="G907" s="90">
        <v>9.99</v>
      </c>
      <c r="H907" s="54" t="s">
        <v>872</v>
      </c>
      <c r="I907" s="91" t="s">
        <v>1091</v>
      </c>
      <c r="J907" s="91" t="s">
        <v>1093</v>
      </c>
      <c r="K907" s="57">
        <v>45155</v>
      </c>
      <c r="L907" s="46" t="s">
        <v>57</v>
      </c>
      <c r="M907" s="32" t="s">
        <v>946</v>
      </c>
      <c r="N907" s="32" t="s">
        <v>128</v>
      </c>
      <c r="O907" s="32" t="s">
        <v>129</v>
      </c>
      <c r="P907" s="32" t="s">
        <v>118</v>
      </c>
      <c r="Q907" s="48" t="s">
        <v>52</v>
      </c>
      <c r="R907" s="142"/>
      <c r="S907" s="26"/>
      <c r="T907" s="32" t="s">
        <v>172</v>
      </c>
    </row>
    <row r="908" spans="1:20" s="32" customFormat="1" ht="12.75" customHeight="1" x14ac:dyDescent="0.25">
      <c r="A908" s="54" t="str">
        <f>TEXT(E908,0)</f>
        <v>9781398250987</v>
      </c>
      <c r="B908" s="99">
        <f>G908*F908</f>
        <v>0</v>
      </c>
      <c r="C908" s="121"/>
      <c r="D908" s="54">
        <v>62</v>
      </c>
      <c r="E908" s="104">
        <v>9781398250987</v>
      </c>
      <c r="F908" s="100"/>
      <c r="G908" s="90">
        <v>9.99</v>
      </c>
      <c r="H908" s="54" t="s">
        <v>872</v>
      </c>
      <c r="I908" s="91" t="s">
        <v>1091</v>
      </c>
      <c r="J908" s="91" t="s">
        <v>1094</v>
      </c>
      <c r="K908" s="57">
        <v>45155</v>
      </c>
      <c r="L908" s="46" t="s">
        <v>57</v>
      </c>
      <c r="M908" s="32" t="s">
        <v>946</v>
      </c>
      <c r="N908" s="32" t="s">
        <v>128</v>
      </c>
      <c r="O908" s="32" t="s">
        <v>129</v>
      </c>
      <c r="P908" s="32" t="s">
        <v>118</v>
      </c>
      <c r="Q908" s="48" t="s">
        <v>52</v>
      </c>
      <c r="R908" s="142"/>
      <c r="S908" s="26"/>
      <c r="T908" s="32" t="s">
        <v>66</v>
      </c>
    </row>
    <row r="909" spans="1:20" s="32" customFormat="1" ht="12.75" customHeight="1" x14ac:dyDescent="0.25">
      <c r="A909" s="54" t="str">
        <f>TEXT(E909,0)</f>
        <v>9781398251007</v>
      </c>
      <c r="B909" s="99">
        <f>G909*F909</f>
        <v>0</v>
      </c>
      <c r="C909" s="121"/>
      <c r="D909" s="54">
        <v>62</v>
      </c>
      <c r="E909" s="104">
        <v>9781398251007</v>
      </c>
      <c r="F909" s="100"/>
      <c r="G909" s="90">
        <v>9.99</v>
      </c>
      <c r="H909" s="54" t="s">
        <v>872</v>
      </c>
      <c r="I909" s="91" t="s">
        <v>1091</v>
      </c>
      <c r="J909" s="91" t="s">
        <v>1096</v>
      </c>
      <c r="K909" s="57">
        <v>45183</v>
      </c>
      <c r="L909" s="46" t="s">
        <v>57</v>
      </c>
      <c r="M909" s="32" t="s">
        <v>946</v>
      </c>
      <c r="N909" s="32" t="s">
        <v>128</v>
      </c>
      <c r="O909" s="32" t="s">
        <v>129</v>
      </c>
      <c r="P909" s="32" t="s">
        <v>118</v>
      </c>
      <c r="Q909" s="32" t="s">
        <v>52</v>
      </c>
      <c r="R909" s="142"/>
      <c r="S909" s="26"/>
      <c r="T909" s="32" t="s">
        <v>58</v>
      </c>
    </row>
    <row r="910" spans="1:20" s="32" customFormat="1" ht="12.75" customHeight="1" x14ac:dyDescent="0.25">
      <c r="A910" s="54" t="str">
        <f>TEXT(E910,0)</f>
        <v>9781398254992</v>
      </c>
      <c r="B910" s="99">
        <f>G910*F910</f>
        <v>0</v>
      </c>
      <c r="C910" s="121"/>
      <c r="D910" s="54">
        <v>63</v>
      </c>
      <c r="E910" s="104">
        <v>9781398254992</v>
      </c>
      <c r="F910" s="100"/>
      <c r="G910" s="90">
        <v>8.99</v>
      </c>
      <c r="H910" s="54" t="s">
        <v>872</v>
      </c>
      <c r="I910" s="91" t="s">
        <v>1097</v>
      </c>
      <c r="J910" s="91" t="s">
        <v>1101</v>
      </c>
      <c r="K910" s="57">
        <v>45309</v>
      </c>
      <c r="L910" s="46" t="s">
        <v>57</v>
      </c>
      <c r="M910" s="32" t="s">
        <v>917</v>
      </c>
      <c r="N910" s="32" t="s">
        <v>161</v>
      </c>
      <c r="O910" s="32" t="s">
        <v>354</v>
      </c>
      <c r="P910" s="32" t="s">
        <v>109</v>
      </c>
      <c r="Q910" s="32" t="s">
        <v>110</v>
      </c>
      <c r="R910" s="142"/>
      <c r="S910" s="26"/>
      <c r="T910" s="32" t="s">
        <v>53</v>
      </c>
    </row>
    <row r="911" spans="1:20" s="32" customFormat="1" ht="12.75" customHeight="1" x14ac:dyDescent="0.25">
      <c r="A911" s="54" t="str">
        <f>TEXT(E911,0)</f>
        <v>9781398254985</v>
      </c>
      <c r="B911" s="99">
        <f>G911*F911</f>
        <v>0</v>
      </c>
      <c r="C911" s="121"/>
      <c r="D911" s="54">
        <v>63</v>
      </c>
      <c r="E911" s="104">
        <v>9781398254985</v>
      </c>
      <c r="F911" s="100"/>
      <c r="G911" s="90">
        <v>8.99</v>
      </c>
      <c r="H911" s="54" t="s">
        <v>872</v>
      </c>
      <c r="I911" s="91" t="s">
        <v>1097</v>
      </c>
      <c r="J911" s="91" t="s">
        <v>1100</v>
      </c>
      <c r="K911" s="57">
        <v>45351</v>
      </c>
      <c r="L911" s="46" t="s">
        <v>57</v>
      </c>
      <c r="M911" s="32" t="s">
        <v>917</v>
      </c>
      <c r="N911" s="32" t="s">
        <v>161</v>
      </c>
      <c r="O911" s="32" t="s">
        <v>354</v>
      </c>
      <c r="P911" s="32" t="s">
        <v>109</v>
      </c>
      <c r="Q911" s="32" t="s">
        <v>110</v>
      </c>
      <c r="R911" s="142"/>
      <c r="S911" s="26"/>
      <c r="T911" s="48"/>
    </row>
    <row r="912" spans="1:20" s="32" customFormat="1" ht="12.75" customHeight="1" x14ac:dyDescent="0.25">
      <c r="A912" s="54" t="str">
        <f>TEXT(E912,0)</f>
        <v>9781398254961</v>
      </c>
      <c r="B912" s="99">
        <f>G912*F912</f>
        <v>0</v>
      </c>
      <c r="C912" s="121"/>
      <c r="D912" s="54">
        <v>63</v>
      </c>
      <c r="E912" s="104">
        <v>9781398254961</v>
      </c>
      <c r="F912" s="100"/>
      <c r="G912" s="90">
        <v>8.99</v>
      </c>
      <c r="H912" s="54" t="s">
        <v>872</v>
      </c>
      <c r="I912" s="91" t="s">
        <v>1097</v>
      </c>
      <c r="J912" s="91" t="s">
        <v>1098</v>
      </c>
      <c r="K912" s="57">
        <v>45351</v>
      </c>
      <c r="L912" s="46" t="s">
        <v>57</v>
      </c>
      <c r="M912" s="32" t="s">
        <v>917</v>
      </c>
      <c r="N912" s="32" t="s">
        <v>161</v>
      </c>
      <c r="O912" s="32" t="s">
        <v>354</v>
      </c>
      <c r="P912" s="32" t="s">
        <v>109</v>
      </c>
      <c r="Q912" s="32" t="s">
        <v>110</v>
      </c>
      <c r="R912" s="142"/>
      <c r="S912" s="26"/>
      <c r="T912" s="32" t="s">
        <v>525</v>
      </c>
    </row>
    <row r="913" spans="1:23" s="32" customFormat="1" ht="12.75" customHeight="1" x14ac:dyDescent="0.25">
      <c r="A913" s="54" t="str">
        <f>TEXT(E913,0)</f>
        <v>9781398254978</v>
      </c>
      <c r="B913" s="99">
        <f>G913*F913</f>
        <v>0</v>
      </c>
      <c r="C913" s="121"/>
      <c r="D913" s="54">
        <v>63</v>
      </c>
      <c r="E913" s="104">
        <v>9781398254978</v>
      </c>
      <c r="F913" s="100"/>
      <c r="G913" s="90">
        <v>8.99</v>
      </c>
      <c r="H913" s="54" t="s">
        <v>872</v>
      </c>
      <c r="I913" s="91" t="s">
        <v>1097</v>
      </c>
      <c r="J913" s="91" t="s">
        <v>1099</v>
      </c>
      <c r="K913" s="57">
        <v>45309</v>
      </c>
      <c r="L913" s="46" t="s">
        <v>57</v>
      </c>
      <c r="M913" s="32" t="s">
        <v>917</v>
      </c>
      <c r="N913" s="32" t="s">
        <v>161</v>
      </c>
      <c r="O913" s="32" t="s">
        <v>354</v>
      </c>
      <c r="P913" s="32" t="s">
        <v>109</v>
      </c>
      <c r="Q913" s="32" t="s">
        <v>110</v>
      </c>
      <c r="R913" s="142"/>
      <c r="S913" s="26"/>
      <c r="T913" s="32" t="s">
        <v>172</v>
      </c>
    </row>
    <row r="914" spans="1:23" s="32" customFormat="1" ht="12.75" customHeight="1" x14ac:dyDescent="0.25">
      <c r="A914" s="54" t="str">
        <f>TEXT(E914,0)</f>
        <v>9781398255272</v>
      </c>
      <c r="B914" s="99">
        <f>G914*F914</f>
        <v>0</v>
      </c>
      <c r="C914" s="121"/>
      <c r="D914" s="54">
        <v>63</v>
      </c>
      <c r="E914" s="104">
        <v>9781398255272</v>
      </c>
      <c r="F914" s="100"/>
      <c r="G914" s="90">
        <v>8.99</v>
      </c>
      <c r="H914" s="54" t="s">
        <v>872</v>
      </c>
      <c r="I914" s="91" t="s">
        <v>1102</v>
      </c>
      <c r="J914" s="91" t="s">
        <v>1104</v>
      </c>
      <c r="K914" s="57">
        <v>45183</v>
      </c>
      <c r="L914" s="46" t="s">
        <v>57</v>
      </c>
      <c r="M914" s="32" t="s">
        <v>946</v>
      </c>
      <c r="N914" s="32" t="s">
        <v>161</v>
      </c>
      <c r="O914" s="32" t="s">
        <v>141</v>
      </c>
      <c r="P914" s="32" t="s">
        <v>109</v>
      </c>
      <c r="Q914" s="48" t="s">
        <v>110</v>
      </c>
      <c r="R914" s="142">
        <v>2.7</v>
      </c>
      <c r="S914" s="26"/>
      <c r="T914" s="32" t="s">
        <v>79</v>
      </c>
    </row>
    <row r="915" spans="1:23" s="32" customFormat="1" ht="12.75" customHeight="1" x14ac:dyDescent="0.25">
      <c r="A915" s="54" t="str">
        <f>TEXT(E915,0)</f>
        <v>9781398255265</v>
      </c>
      <c r="B915" s="99">
        <f>G915*F915</f>
        <v>0</v>
      </c>
      <c r="C915" s="121"/>
      <c r="D915" s="54">
        <v>63</v>
      </c>
      <c r="E915" s="104">
        <v>9781398255265</v>
      </c>
      <c r="F915" s="100"/>
      <c r="G915" s="90">
        <v>8.99</v>
      </c>
      <c r="H915" s="54" t="s">
        <v>872</v>
      </c>
      <c r="I915" s="91" t="s">
        <v>1102</v>
      </c>
      <c r="J915" s="91" t="s">
        <v>1106</v>
      </c>
      <c r="K915" s="57">
        <v>45211</v>
      </c>
      <c r="L915" s="46" t="s">
        <v>57</v>
      </c>
      <c r="M915" s="32" t="s">
        <v>946</v>
      </c>
      <c r="N915" s="32" t="s">
        <v>161</v>
      </c>
      <c r="O915" s="32" t="s">
        <v>141</v>
      </c>
      <c r="P915" s="32" t="s">
        <v>109</v>
      </c>
      <c r="Q915" s="32" t="s">
        <v>110</v>
      </c>
      <c r="R915" s="142">
        <v>3.1</v>
      </c>
      <c r="S915" s="26"/>
      <c r="T915" s="32" t="s">
        <v>66</v>
      </c>
    </row>
    <row r="916" spans="1:23" s="32" customFormat="1" ht="12.75" customHeight="1" x14ac:dyDescent="0.25">
      <c r="A916" s="54" t="str">
        <f>TEXT(E916,0)</f>
        <v>9781398255289</v>
      </c>
      <c r="B916" s="99">
        <f>G916*F916</f>
        <v>0</v>
      </c>
      <c r="C916" s="121"/>
      <c r="D916" s="54">
        <v>63</v>
      </c>
      <c r="E916" s="104">
        <v>9781398255289</v>
      </c>
      <c r="F916" s="100"/>
      <c r="G916" s="90">
        <v>8.99</v>
      </c>
      <c r="H916" s="54" t="s">
        <v>872</v>
      </c>
      <c r="I916" s="91" t="s">
        <v>1102</v>
      </c>
      <c r="J916" s="91" t="s">
        <v>1103</v>
      </c>
      <c r="K916" s="57">
        <v>45183</v>
      </c>
      <c r="L916" s="46" t="s">
        <v>57</v>
      </c>
      <c r="M916" s="32" t="s">
        <v>946</v>
      </c>
      <c r="N916" s="32" t="s">
        <v>161</v>
      </c>
      <c r="O916" s="32" t="s">
        <v>141</v>
      </c>
      <c r="P916" s="32" t="s">
        <v>109</v>
      </c>
      <c r="Q916" s="32" t="s">
        <v>110</v>
      </c>
      <c r="R916" s="142">
        <v>2.6</v>
      </c>
      <c r="S916" s="26"/>
      <c r="T916" s="32" t="s">
        <v>79</v>
      </c>
    </row>
    <row r="917" spans="1:23" s="32" customFormat="1" ht="12.75" customHeight="1" x14ac:dyDescent="0.25">
      <c r="A917" s="54" t="str">
        <f>TEXT(E917,0)</f>
        <v>9781398255296</v>
      </c>
      <c r="B917" s="99">
        <f>G917*F917</f>
        <v>0</v>
      </c>
      <c r="C917" s="121"/>
      <c r="D917" s="54">
        <v>63</v>
      </c>
      <c r="E917" s="104">
        <v>9781398255296</v>
      </c>
      <c r="F917" s="100"/>
      <c r="G917" s="90">
        <v>8.99</v>
      </c>
      <c r="H917" s="54" t="s">
        <v>872</v>
      </c>
      <c r="I917" s="91" t="s">
        <v>1102</v>
      </c>
      <c r="J917" s="91" t="s">
        <v>1105</v>
      </c>
      <c r="K917" s="57">
        <v>45211</v>
      </c>
      <c r="L917" s="46" t="s">
        <v>57</v>
      </c>
      <c r="M917" s="32" t="s">
        <v>946</v>
      </c>
      <c r="N917" s="32" t="s">
        <v>161</v>
      </c>
      <c r="O917" s="32" t="s">
        <v>141</v>
      </c>
      <c r="P917" s="32" t="s">
        <v>109</v>
      </c>
      <c r="Q917" s="48" t="s">
        <v>110</v>
      </c>
      <c r="R917" s="142">
        <v>2.7</v>
      </c>
      <c r="S917" s="26"/>
      <c r="T917" s="48"/>
    </row>
    <row r="918" spans="1:23" s="32" customFormat="1" ht="12.75" customHeight="1" x14ac:dyDescent="0.25">
      <c r="A918" s="54" t="str">
        <f>TEXT(E918,0)</f>
        <v>9781398255173</v>
      </c>
      <c r="B918" s="99">
        <f>G918*F918</f>
        <v>0</v>
      </c>
      <c r="C918" s="121"/>
      <c r="D918" s="54">
        <v>63</v>
      </c>
      <c r="E918" s="104">
        <v>9781398255173</v>
      </c>
      <c r="F918" s="100"/>
      <c r="G918" s="90">
        <v>8.99</v>
      </c>
      <c r="H918" s="54" t="s">
        <v>857</v>
      </c>
      <c r="I918" s="91" t="s">
        <v>1107</v>
      </c>
      <c r="J918" s="91" t="s">
        <v>1111</v>
      </c>
      <c r="K918" s="57">
        <v>45379</v>
      </c>
      <c r="L918" s="46" t="s">
        <v>57</v>
      </c>
      <c r="M918" s="32" t="s">
        <v>917</v>
      </c>
      <c r="N918" s="32" t="s">
        <v>161</v>
      </c>
      <c r="O918" s="32" t="s">
        <v>354</v>
      </c>
      <c r="P918" s="32" t="s">
        <v>109</v>
      </c>
      <c r="Q918" s="32" t="s">
        <v>110</v>
      </c>
      <c r="R918" s="142"/>
      <c r="S918" s="26"/>
      <c r="T918" s="32" t="s">
        <v>284</v>
      </c>
    </row>
    <row r="919" spans="1:23" s="32" customFormat="1" ht="12.75" customHeight="1" x14ac:dyDescent="0.25">
      <c r="A919" s="54" t="str">
        <f>TEXT(E919,0)</f>
        <v>9781398255166</v>
      </c>
      <c r="B919" s="99">
        <f>G919*F919</f>
        <v>0</v>
      </c>
      <c r="C919" s="121"/>
      <c r="D919" s="54">
        <v>63</v>
      </c>
      <c r="E919" s="104">
        <v>9781398255166</v>
      </c>
      <c r="F919" s="100"/>
      <c r="G919" s="90">
        <v>8.99</v>
      </c>
      <c r="H919" s="54" t="s">
        <v>857</v>
      </c>
      <c r="I919" s="91" t="s">
        <v>1107</v>
      </c>
      <c r="J919" s="91" t="s">
        <v>1110</v>
      </c>
      <c r="K919" s="57">
        <v>45379</v>
      </c>
      <c r="L919" s="46" t="s">
        <v>57</v>
      </c>
      <c r="M919" s="32" t="s">
        <v>917</v>
      </c>
      <c r="N919" s="32" t="s">
        <v>161</v>
      </c>
      <c r="O919" s="32" t="s">
        <v>354</v>
      </c>
      <c r="P919" s="32" t="s">
        <v>109</v>
      </c>
      <c r="Q919" s="32" t="s">
        <v>110</v>
      </c>
      <c r="R919" s="142"/>
      <c r="S919" s="26"/>
      <c r="T919" s="32" t="s">
        <v>284</v>
      </c>
    </row>
    <row r="920" spans="1:23" s="32" customFormat="1" ht="12.75" customHeight="1" x14ac:dyDescent="0.25">
      <c r="A920" s="54" t="str">
        <f>TEXT(E920,0)</f>
        <v>9781398255142</v>
      </c>
      <c r="B920" s="99">
        <f>G920*F920</f>
        <v>0</v>
      </c>
      <c r="C920" s="121"/>
      <c r="D920" s="54">
        <v>63</v>
      </c>
      <c r="E920" s="104">
        <v>9781398255142</v>
      </c>
      <c r="F920" s="100"/>
      <c r="G920" s="90">
        <v>8.99</v>
      </c>
      <c r="H920" s="54" t="s">
        <v>857</v>
      </c>
      <c r="I920" s="91" t="s">
        <v>1107</v>
      </c>
      <c r="J920" s="91" t="s">
        <v>1108</v>
      </c>
      <c r="K920" s="57">
        <v>45407</v>
      </c>
      <c r="L920" s="46" t="s">
        <v>57</v>
      </c>
      <c r="M920" s="32" t="s">
        <v>917</v>
      </c>
      <c r="N920" s="32" t="s">
        <v>161</v>
      </c>
      <c r="O920" s="32" t="s">
        <v>354</v>
      </c>
      <c r="P920" s="32" t="s">
        <v>109</v>
      </c>
      <c r="Q920" s="32" t="s">
        <v>110</v>
      </c>
      <c r="S920" s="26"/>
      <c r="T920" s="32" t="s">
        <v>53</v>
      </c>
    </row>
    <row r="921" spans="1:23" s="32" customFormat="1" ht="12.75" customHeight="1" x14ac:dyDescent="0.25">
      <c r="A921" s="54" t="str">
        <f>TEXT(E921,0)</f>
        <v>9781398255159</v>
      </c>
      <c r="B921" s="99">
        <f>G921*F921</f>
        <v>0</v>
      </c>
      <c r="C921" s="121"/>
      <c r="D921" s="54">
        <v>63</v>
      </c>
      <c r="E921" s="104">
        <v>9781398255159</v>
      </c>
      <c r="F921" s="100"/>
      <c r="G921" s="90">
        <v>8.99</v>
      </c>
      <c r="H921" s="54" t="s">
        <v>857</v>
      </c>
      <c r="I921" s="91" t="s">
        <v>1107</v>
      </c>
      <c r="J921" s="91" t="s">
        <v>1109</v>
      </c>
      <c r="K921" s="57">
        <v>45407</v>
      </c>
      <c r="L921" s="46" t="s">
        <v>57</v>
      </c>
      <c r="M921" s="32" t="s">
        <v>917</v>
      </c>
      <c r="N921" s="32" t="s">
        <v>161</v>
      </c>
      <c r="O921" s="32" t="s">
        <v>354</v>
      </c>
      <c r="P921" s="32" t="s">
        <v>109</v>
      </c>
      <c r="Q921" s="32" t="s">
        <v>110</v>
      </c>
      <c r="S921" s="26"/>
      <c r="T921" s="32" t="s">
        <v>79</v>
      </c>
    </row>
    <row r="922" spans="1:23" s="32" customFormat="1" ht="12.75" customHeight="1" x14ac:dyDescent="0.25">
      <c r="A922" s="54" t="str">
        <f>TEXT(E922,0)</f>
        <v>9781406213584</v>
      </c>
      <c r="B922" s="99">
        <f>G922*F922</f>
        <v>0</v>
      </c>
      <c r="C922" s="121"/>
      <c r="D922" s="54">
        <v>64</v>
      </c>
      <c r="E922" s="104">
        <v>9781406213584</v>
      </c>
      <c r="F922" s="100"/>
      <c r="G922" s="90">
        <v>8.99</v>
      </c>
      <c r="H922" s="54" t="s">
        <v>872</v>
      </c>
      <c r="I922" s="91" t="s">
        <v>1112</v>
      </c>
      <c r="J922" s="91" t="s">
        <v>1129</v>
      </c>
      <c r="K922" s="57">
        <v>39996</v>
      </c>
      <c r="L922" s="46" t="s">
        <v>57</v>
      </c>
      <c r="M922" s="32" t="s">
        <v>1113</v>
      </c>
      <c r="N922" s="32" t="s">
        <v>838</v>
      </c>
      <c r="O922" s="32" t="s">
        <v>129</v>
      </c>
      <c r="P922" s="32" t="s">
        <v>109</v>
      </c>
      <c r="Q922" s="142" t="s">
        <v>52</v>
      </c>
      <c r="R922" s="142">
        <v>3</v>
      </c>
      <c r="S922" s="26"/>
      <c r="T922" s="143"/>
      <c r="U922" s="142"/>
      <c r="V922" s="142"/>
      <c r="W922" s="142"/>
    </row>
    <row r="923" spans="1:23" s="32" customFormat="1" ht="12.75" customHeight="1" x14ac:dyDescent="0.25">
      <c r="A923" s="54" t="str">
        <f>TEXT(E923,0)</f>
        <v>9781406213539</v>
      </c>
      <c r="B923" s="99">
        <f>G923*F923</f>
        <v>0</v>
      </c>
      <c r="C923" s="121"/>
      <c r="D923" s="54">
        <v>64</v>
      </c>
      <c r="E923" s="104">
        <v>9781406213539</v>
      </c>
      <c r="F923" s="100"/>
      <c r="G923" s="90">
        <v>8.99</v>
      </c>
      <c r="H923" s="54" t="s">
        <v>872</v>
      </c>
      <c r="I923" s="91" t="s">
        <v>1112</v>
      </c>
      <c r="J923" s="91" t="s">
        <v>1120</v>
      </c>
      <c r="K923" s="57">
        <v>39996</v>
      </c>
      <c r="L923" s="46" t="s">
        <v>57</v>
      </c>
      <c r="M923" s="32" t="s">
        <v>1113</v>
      </c>
      <c r="N923" s="32" t="s">
        <v>838</v>
      </c>
      <c r="O923" s="32" t="s">
        <v>129</v>
      </c>
      <c r="P923" s="32" t="s">
        <v>109</v>
      </c>
      <c r="Q923" s="142" t="s">
        <v>52</v>
      </c>
      <c r="R923" s="142">
        <v>3</v>
      </c>
      <c r="S923" s="26"/>
      <c r="T923" s="142" t="s">
        <v>75</v>
      </c>
      <c r="U923" s="142"/>
      <c r="V923" s="142"/>
      <c r="W923" s="142"/>
    </row>
    <row r="924" spans="1:23" s="32" customFormat="1" ht="12.75" customHeight="1" x14ac:dyDescent="0.25">
      <c r="A924" s="54" t="str">
        <f>TEXT(E924,0)</f>
        <v>9781406213508</v>
      </c>
      <c r="B924" s="99">
        <f>G924*F924</f>
        <v>0</v>
      </c>
      <c r="C924" s="121"/>
      <c r="D924" s="54">
        <v>64</v>
      </c>
      <c r="E924" s="104">
        <v>9781406213508</v>
      </c>
      <c r="F924" s="100"/>
      <c r="G924" s="90">
        <v>8.99</v>
      </c>
      <c r="H924" s="54" t="s">
        <v>872</v>
      </c>
      <c r="I924" s="91" t="s">
        <v>1112</v>
      </c>
      <c r="J924" s="91" t="s">
        <v>1116</v>
      </c>
      <c r="K924" s="57">
        <v>39996</v>
      </c>
      <c r="L924" s="46" t="s">
        <v>57</v>
      </c>
      <c r="M924" s="32" t="s">
        <v>1113</v>
      </c>
      <c r="N924" s="32" t="s">
        <v>838</v>
      </c>
      <c r="O924" s="32" t="s">
        <v>129</v>
      </c>
      <c r="P924" s="32" t="s">
        <v>109</v>
      </c>
      <c r="Q924" s="142" t="s">
        <v>52</v>
      </c>
      <c r="R924" s="142">
        <v>3</v>
      </c>
      <c r="S924" s="26"/>
      <c r="T924" s="142"/>
      <c r="U924" s="142"/>
      <c r="V924" s="142"/>
      <c r="W924" s="142"/>
    </row>
    <row r="925" spans="1:23" s="32" customFormat="1" ht="12.75" customHeight="1" x14ac:dyDescent="0.25">
      <c r="A925" s="54" t="str">
        <f>TEXT(E925,0)</f>
        <v>9781474703871</v>
      </c>
      <c r="B925" s="99">
        <f>G925*F925</f>
        <v>0</v>
      </c>
      <c r="C925" s="121"/>
      <c r="D925" s="54">
        <v>64</v>
      </c>
      <c r="E925" s="104">
        <v>9781474703871</v>
      </c>
      <c r="F925" s="100"/>
      <c r="G925" s="90">
        <v>8.99</v>
      </c>
      <c r="H925" s="54" t="s">
        <v>872</v>
      </c>
      <c r="I925" s="91" t="s">
        <v>1112</v>
      </c>
      <c r="J925" s="91" t="s">
        <v>1115</v>
      </c>
      <c r="K925" s="57">
        <v>42257</v>
      </c>
      <c r="L925" s="46" t="s">
        <v>57</v>
      </c>
      <c r="M925" s="32" t="s">
        <v>383</v>
      </c>
      <c r="N925" s="32" t="s">
        <v>838</v>
      </c>
      <c r="O925" s="32" t="s">
        <v>129</v>
      </c>
      <c r="P925" s="32" t="s">
        <v>109</v>
      </c>
      <c r="Q925" s="142" t="s">
        <v>110</v>
      </c>
      <c r="R925" s="142">
        <v>3.6</v>
      </c>
      <c r="S925" s="26"/>
      <c r="T925" s="143"/>
      <c r="U925" s="142"/>
      <c r="V925" s="142"/>
      <c r="W925" s="142"/>
    </row>
    <row r="926" spans="1:23" s="32" customFormat="1" ht="12.75" customHeight="1" x14ac:dyDescent="0.25">
      <c r="A926" s="54" t="str">
        <f>TEXT(E926,0)</f>
        <v>9781406213492</v>
      </c>
      <c r="B926" s="99">
        <f>G926*F926</f>
        <v>0</v>
      </c>
      <c r="C926" s="121"/>
      <c r="D926" s="54">
        <v>64</v>
      </c>
      <c r="E926" s="104">
        <v>9781406213492</v>
      </c>
      <c r="F926" s="100"/>
      <c r="G926" s="90">
        <v>8.99</v>
      </c>
      <c r="H926" s="54" t="s">
        <v>872</v>
      </c>
      <c r="I926" s="91" t="s">
        <v>1112</v>
      </c>
      <c r="J926" s="91" t="s">
        <v>1117</v>
      </c>
      <c r="K926" s="57">
        <v>39996</v>
      </c>
      <c r="L926" s="46" t="s">
        <v>57</v>
      </c>
      <c r="M926" s="32" t="s">
        <v>1113</v>
      </c>
      <c r="N926" s="32" t="s">
        <v>838</v>
      </c>
      <c r="O926" s="32" t="s">
        <v>129</v>
      </c>
      <c r="P926" s="32" t="s">
        <v>109</v>
      </c>
      <c r="Q926" s="142" t="s">
        <v>52</v>
      </c>
      <c r="R926" s="142">
        <v>2.4</v>
      </c>
      <c r="S926" s="26"/>
      <c r="T926" s="143"/>
      <c r="U926" s="142"/>
      <c r="V926" s="142"/>
      <c r="W926" s="142"/>
    </row>
    <row r="927" spans="1:23" s="32" customFormat="1" ht="12.75" customHeight="1" x14ac:dyDescent="0.25">
      <c r="A927" s="54" t="str">
        <f>TEXT(E927,0)</f>
        <v>9781474703888</v>
      </c>
      <c r="B927" s="99">
        <f>G927*F927</f>
        <v>0</v>
      </c>
      <c r="C927" s="121"/>
      <c r="D927" s="54">
        <v>64</v>
      </c>
      <c r="E927" s="104">
        <v>9781474703888</v>
      </c>
      <c r="F927" s="100"/>
      <c r="G927" s="90">
        <v>8.99</v>
      </c>
      <c r="H927" s="54" t="s">
        <v>872</v>
      </c>
      <c r="I927" s="91" t="s">
        <v>1112</v>
      </c>
      <c r="J927" s="91" t="s">
        <v>1122</v>
      </c>
      <c r="K927" s="57">
        <v>42257</v>
      </c>
      <c r="L927" s="46" t="s">
        <v>57</v>
      </c>
      <c r="M927" s="32" t="s">
        <v>383</v>
      </c>
      <c r="N927" s="32" t="s">
        <v>838</v>
      </c>
      <c r="O927" s="32" t="s">
        <v>129</v>
      </c>
      <c r="P927" s="32" t="s">
        <v>109</v>
      </c>
      <c r="Q927" s="142" t="s">
        <v>110</v>
      </c>
      <c r="R927" s="142">
        <v>3.7</v>
      </c>
      <c r="S927" s="26"/>
      <c r="T927" s="142" t="s">
        <v>284</v>
      </c>
      <c r="U927" s="142"/>
      <c r="V927" s="142"/>
      <c r="W927" s="142"/>
    </row>
    <row r="928" spans="1:23" s="32" customFormat="1" ht="12.75" customHeight="1" x14ac:dyDescent="0.25">
      <c r="A928" s="54" t="str">
        <f>TEXT(E928,0)</f>
        <v>9781406224979</v>
      </c>
      <c r="B928" s="99">
        <f>G928*F928</f>
        <v>0</v>
      </c>
      <c r="C928" s="121"/>
      <c r="D928" s="54">
        <v>64</v>
      </c>
      <c r="E928" s="104">
        <v>9781406224979</v>
      </c>
      <c r="F928" s="100"/>
      <c r="G928" s="90">
        <v>8.99</v>
      </c>
      <c r="H928" s="54" t="s">
        <v>872</v>
      </c>
      <c r="I928" s="91" t="s">
        <v>1112</v>
      </c>
      <c r="J928" s="91" t="s">
        <v>1118</v>
      </c>
      <c r="K928" s="57">
        <v>40638</v>
      </c>
      <c r="L928" s="46" t="s">
        <v>57</v>
      </c>
      <c r="M928" s="32" t="s">
        <v>1113</v>
      </c>
      <c r="N928" s="32" t="s">
        <v>838</v>
      </c>
      <c r="O928" s="32" t="s">
        <v>354</v>
      </c>
      <c r="P928" s="32" t="s">
        <v>109</v>
      </c>
      <c r="Q928" s="142" t="s">
        <v>52</v>
      </c>
      <c r="R928" s="142">
        <v>3.1</v>
      </c>
      <c r="S928" s="26"/>
      <c r="T928" s="142" t="s">
        <v>503</v>
      </c>
      <c r="U928" s="142"/>
      <c r="V928" s="142"/>
      <c r="W928" s="142"/>
    </row>
    <row r="929" spans="1:23" s="32" customFormat="1" ht="12.75" customHeight="1" x14ac:dyDescent="0.25">
      <c r="A929" s="54" t="str">
        <f>TEXT(E929,0)</f>
        <v>9781406213522</v>
      </c>
      <c r="B929" s="99">
        <f>G929*F929</f>
        <v>0</v>
      </c>
      <c r="C929" s="121"/>
      <c r="D929" s="54">
        <v>64</v>
      </c>
      <c r="E929" s="104">
        <v>9781406213522</v>
      </c>
      <c r="F929" s="100"/>
      <c r="G929" s="90">
        <v>8.99</v>
      </c>
      <c r="H929" s="54" t="s">
        <v>872</v>
      </c>
      <c r="I929" s="91" t="s">
        <v>1112</v>
      </c>
      <c r="J929" s="91" t="s">
        <v>1121</v>
      </c>
      <c r="K929" s="57">
        <v>39996</v>
      </c>
      <c r="L929" s="46" t="s">
        <v>57</v>
      </c>
      <c r="M929" s="32" t="s">
        <v>1113</v>
      </c>
      <c r="N929" s="32" t="s">
        <v>838</v>
      </c>
      <c r="O929" s="32" t="s">
        <v>129</v>
      </c>
      <c r="P929" s="32" t="s">
        <v>109</v>
      </c>
      <c r="Q929" s="142" t="s">
        <v>52</v>
      </c>
      <c r="R929" s="142">
        <v>3</v>
      </c>
      <c r="S929" s="26"/>
      <c r="T929" s="142"/>
      <c r="U929" s="142"/>
      <c r="V929" s="142"/>
      <c r="W929" s="142"/>
    </row>
    <row r="930" spans="1:23" s="32" customFormat="1" ht="12.75" customHeight="1" x14ac:dyDescent="0.25">
      <c r="A930" s="54" t="str">
        <f>TEXT(E930,0)</f>
        <v>9781406213553</v>
      </c>
      <c r="B930" s="99">
        <f>G930*F930</f>
        <v>0</v>
      </c>
      <c r="C930" s="121"/>
      <c r="D930" s="54">
        <v>64</v>
      </c>
      <c r="E930" s="104">
        <v>9781406213553</v>
      </c>
      <c r="F930" s="100"/>
      <c r="G930" s="90">
        <v>8.99</v>
      </c>
      <c r="H930" s="54" t="s">
        <v>872</v>
      </c>
      <c r="I930" s="91" t="s">
        <v>1112</v>
      </c>
      <c r="J930" s="91" t="s">
        <v>1128</v>
      </c>
      <c r="K930" s="57">
        <v>39996</v>
      </c>
      <c r="L930" s="46" t="s">
        <v>57</v>
      </c>
      <c r="M930" s="32" t="s">
        <v>1113</v>
      </c>
      <c r="N930" s="32" t="s">
        <v>838</v>
      </c>
      <c r="O930" s="32" t="s">
        <v>129</v>
      </c>
      <c r="P930" s="32" t="s">
        <v>109</v>
      </c>
      <c r="Q930" s="142" t="s">
        <v>52</v>
      </c>
      <c r="R930" s="142">
        <v>3</v>
      </c>
      <c r="S930" s="26"/>
      <c r="T930" s="142"/>
      <c r="U930" s="142"/>
      <c r="V930" s="142"/>
      <c r="W930" s="142"/>
    </row>
    <row r="931" spans="1:23" s="32" customFormat="1" ht="12.75" customHeight="1" x14ac:dyDescent="0.25">
      <c r="A931" s="54" t="str">
        <f>TEXT(E931,0)</f>
        <v>9781474726078</v>
      </c>
      <c r="B931" s="99">
        <f>G931*F931</f>
        <v>0</v>
      </c>
      <c r="C931" s="121"/>
      <c r="D931" s="54">
        <v>64</v>
      </c>
      <c r="E931" s="104">
        <v>9781474726078</v>
      </c>
      <c r="F931" s="100"/>
      <c r="G931" s="90">
        <v>8.99</v>
      </c>
      <c r="H931" s="54" t="s">
        <v>872</v>
      </c>
      <c r="I931" s="91" t="s">
        <v>1112</v>
      </c>
      <c r="J931" s="91" t="s">
        <v>1123</v>
      </c>
      <c r="K931" s="57">
        <v>42677</v>
      </c>
      <c r="L931" s="46" t="s">
        <v>57</v>
      </c>
      <c r="M931" s="32" t="s">
        <v>383</v>
      </c>
      <c r="N931" s="32" t="s">
        <v>838</v>
      </c>
      <c r="O931" s="32" t="s">
        <v>354</v>
      </c>
      <c r="P931" s="32" t="s">
        <v>93</v>
      </c>
      <c r="Q931" s="142" t="s">
        <v>52</v>
      </c>
      <c r="R931" s="142">
        <v>3</v>
      </c>
      <c r="S931" s="26" t="s">
        <v>545</v>
      </c>
      <c r="T931" s="142" t="s">
        <v>56</v>
      </c>
      <c r="U931" s="143"/>
      <c r="V931" s="143"/>
      <c r="W931" s="143"/>
    </row>
    <row r="932" spans="1:23" s="32" customFormat="1" ht="12.75" customHeight="1" x14ac:dyDescent="0.25">
      <c r="A932" s="54" t="str">
        <f>TEXT(E932,0)</f>
        <v>9781406213591</v>
      </c>
      <c r="B932" s="99">
        <f>G932*F932</f>
        <v>0</v>
      </c>
      <c r="C932" s="121"/>
      <c r="D932" s="54">
        <v>64</v>
      </c>
      <c r="E932" s="104">
        <v>9781406213591</v>
      </c>
      <c r="F932" s="100"/>
      <c r="G932" s="90">
        <v>8.99</v>
      </c>
      <c r="H932" s="54" t="s">
        <v>872</v>
      </c>
      <c r="I932" s="91" t="s">
        <v>1112</v>
      </c>
      <c r="J932" s="91" t="s">
        <v>1124</v>
      </c>
      <c r="K932" s="57">
        <v>39996</v>
      </c>
      <c r="L932" s="46" t="s">
        <v>57</v>
      </c>
      <c r="M932" s="32" t="s">
        <v>1113</v>
      </c>
      <c r="N932" s="32" t="s">
        <v>838</v>
      </c>
      <c r="O932" s="32" t="s">
        <v>129</v>
      </c>
      <c r="P932" s="32" t="s">
        <v>109</v>
      </c>
      <c r="Q932" s="142" t="s">
        <v>52</v>
      </c>
      <c r="R932" s="142">
        <v>2.9</v>
      </c>
      <c r="S932" s="26"/>
      <c r="T932" s="142" t="s">
        <v>72</v>
      </c>
      <c r="U932" s="143"/>
      <c r="V932" s="143"/>
      <c r="W932" s="143"/>
    </row>
    <row r="933" spans="1:23" s="32" customFormat="1" ht="12.75" customHeight="1" x14ac:dyDescent="0.25">
      <c r="A933" s="54" t="str">
        <f>TEXT(E933,0)</f>
        <v>9781406213515</v>
      </c>
      <c r="B933" s="99">
        <f>G933*F933</f>
        <v>0</v>
      </c>
      <c r="C933" s="121"/>
      <c r="D933" s="54">
        <v>64</v>
      </c>
      <c r="E933" s="104">
        <v>9781406213515</v>
      </c>
      <c r="F933" s="100"/>
      <c r="G933" s="90">
        <v>8.99</v>
      </c>
      <c r="H933" s="54" t="s">
        <v>872</v>
      </c>
      <c r="I933" s="91" t="s">
        <v>1112</v>
      </c>
      <c r="J933" s="91" t="s">
        <v>1125</v>
      </c>
      <c r="K933" s="57">
        <v>39996</v>
      </c>
      <c r="L933" s="46" t="s">
        <v>57</v>
      </c>
      <c r="M933" s="32" t="s">
        <v>1113</v>
      </c>
      <c r="N933" s="32" t="s">
        <v>838</v>
      </c>
      <c r="O933" s="32" t="s">
        <v>129</v>
      </c>
      <c r="P933" s="32" t="s">
        <v>109</v>
      </c>
      <c r="Q933" s="142" t="s">
        <v>52</v>
      </c>
      <c r="R933" s="26">
        <v>2.7</v>
      </c>
      <c r="S933" s="26"/>
      <c r="T933" s="142" t="s">
        <v>75</v>
      </c>
      <c r="U933" s="142"/>
      <c r="V933" s="142"/>
      <c r="W933" s="142"/>
    </row>
    <row r="934" spans="1:23" s="32" customFormat="1" ht="12.75" customHeight="1" x14ac:dyDescent="0.25">
      <c r="A934" s="54" t="str">
        <f>TEXT(E934,0)</f>
        <v>9781406213560</v>
      </c>
      <c r="B934" s="99">
        <f>G934*F934</f>
        <v>0</v>
      </c>
      <c r="C934" s="121"/>
      <c r="D934" s="54">
        <v>64</v>
      </c>
      <c r="E934" s="104">
        <v>9781406213560</v>
      </c>
      <c r="F934" s="100"/>
      <c r="G934" s="90">
        <v>8.99</v>
      </c>
      <c r="H934" s="54" t="s">
        <v>872</v>
      </c>
      <c r="I934" s="91" t="s">
        <v>1112</v>
      </c>
      <c r="J934" s="91" t="s">
        <v>1127</v>
      </c>
      <c r="K934" s="57">
        <v>39996</v>
      </c>
      <c r="L934" s="46" t="s">
        <v>57</v>
      </c>
      <c r="M934" s="32" t="s">
        <v>1113</v>
      </c>
      <c r="N934" s="32" t="s">
        <v>838</v>
      </c>
      <c r="O934" s="32" t="s">
        <v>129</v>
      </c>
      <c r="P934" s="32" t="s">
        <v>109</v>
      </c>
      <c r="Q934" s="142" t="s">
        <v>52</v>
      </c>
      <c r="R934" s="142">
        <v>2.6</v>
      </c>
      <c r="S934" s="26"/>
      <c r="T934" s="142" t="s">
        <v>525</v>
      </c>
      <c r="U934" s="142"/>
      <c r="V934" s="142"/>
      <c r="W934" s="142"/>
    </row>
    <row r="935" spans="1:23" s="32" customFormat="1" ht="12.75" customHeight="1" x14ac:dyDescent="0.25">
      <c r="A935" s="54" t="str">
        <f>TEXT(E935,0)</f>
        <v>9781474703901</v>
      </c>
      <c r="B935" s="99">
        <f>G935*F935</f>
        <v>0</v>
      </c>
      <c r="C935" s="121"/>
      <c r="D935" s="54">
        <v>64</v>
      </c>
      <c r="E935" s="104">
        <v>9781474703901</v>
      </c>
      <c r="F935" s="100"/>
      <c r="G935" s="90">
        <v>8.99</v>
      </c>
      <c r="H935" s="54" t="s">
        <v>872</v>
      </c>
      <c r="I935" s="91" t="s">
        <v>1112</v>
      </c>
      <c r="J935" s="91" t="s">
        <v>1126</v>
      </c>
      <c r="K935" s="57">
        <v>42257</v>
      </c>
      <c r="L935" s="46" t="s">
        <v>57</v>
      </c>
      <c r="M935" s="32" t="s">
        <v>383</v>
      </c>
      <c r="N935" s="32" t="s">
        <v>838</v>
      </c>
      <c r="O935" s="32" t="s">
        <v>129</v>
      </c>
      <c r="P935" s="32" t="s">
        <v>109</v>
      </c>
      <c r="Q935" s="32" t="s">
        <v>110</v>
      </c>
      <c r="R935" s="142">
        <v>3.9</v>
      </c>
      <c r="S935" s="26"/>
    </row>
    <row r="936" spans="1:23" s="32" customFormat="1" ht="12.75" customHeight="1" x14ac:dyDescent="0.25">
      <c r="A936" s="54" t="str">
        <f>TEXT(E936,0)</f>
        <v>9781406214192</v>
      </c>
      <c r="B936" s="99">
        <f>G936*F936</f>
        <v>0</v>
      </c>
      <c r="C936" s="121"/>
      <c r="D936" s="54">
        <v>64</v>
      </c>
      <c r="E936" s="104">
        <v>9781406214192</v>
      </c>
      <c r="F936" s="100"/>
      <c r="G936" s="90">
        <v>8.99</v>
      </c>
      <c r="H936" s="54" t="s">
        <v>872</v>
      </c>
      <c r="I936" s="91" t="s">
        <v>1112</v>
      </c>
      <c r="J936" s="91" t="s">
        <v>1114</v>
      </c>
      <c r="K936" s="57">
        <v>40288</v>
      </c>
      <c r="L936" s="46" t="s">
        <v>57</v>
      </c>
      <c r="M936" s="32" t="s">
        <v>1113</v>
      </c>
      <c r="N936" s="32" t="s">
        <v>838</v>
      </c>
      <c r="O936" s="32" t="s">
        <v>129</v>
      </c>
      <c r="P936" s="32" t="s">
        <v>109</v>
      </c>
      <c r="Q936" s="142" t="s">
        <v>52</v>
      </c>
      <c r="R936" s="142">
        <v>3</v>
      </c>
      <c r="S936" s="26"/>
      <c r="T936" s="32" t="s">
        <v>66</v>
      </c>
    </row>
    <row r="937" spans="1:23" s="32" customFormat="1" ht="12.75" customHeight="1" x14ac:dyDescent="0.25">
      <c r="A937" s="54" t="str">
        <f>TEXT(E937,0)</f>
        <v>9781406213485</v>
      </c>
      <c r="B937" s="99">
        <f>G937*F937</f>
        <v>0</v>
      </c>
      <c r="C937" s="121"/>
      <c r="D937" s="54">
        <v>64</v>
      </c>
      <c r="E937" s="104">
        <v>9781406213485</v>
      </c>
      <c r="F937" s="100"/>
      <c r="G937" s="90">
        <v>8.99</v>
      </c>
      <c r="H937" s="54" t="s">
        <v>872</v>
      </c>
      <c r="I937" s="91" t="s">
        <v>1112</v>
      </c>
      <c r="J937" s="91" t="s">
        <v>1119</v>
      </c>
      <c r="K937" s="57">
        <v>39996</v>
      </c>
      <c r="L937" s="46" t="s">
        <v>57</v>
      </c>
      <c r="M937" s="32" t="s">
        <v>1113</v>
      </c>
      <c r="N937" s="32" t="s">
        <v>838</v>
      </c>
      <c r="O937" s="32" t="s">
        <v>129</v>
      </c>
      <c r="P937" s="32" t="s">
        <v>109</v>
      </c>
      <c r="Q937" s="142" t="s">
        <v>52</v>
      </c>
      <c r="R937" s="142">
        <v>3</v>
      </c>
      <c r="S937" s="26"/>
    </row>
    <row r="938" spans="1:23" s="32" customFormat="1" ht="12.75" customHeight="1" x14ac:dyDescent="0.25">
      <c r="A938" s="54" t="str">
        <f>TEXT(E938,0)</f>
        <v>9781398248045</v>
      </c>
      <c r="B938" s="99">
        <f>G938*F938</f>
        <v>0</v>
      </c>
      <c r="C938" s="121"/>
      <c r="D938" s="54">
        <v>65</v>
      </c>
      <c r="E938" s="104">
        <v>9781398248045</v>
      </c>
      <c r="F938" s="100"/>
      <c r="G938" s="90">
        <v>7.99</v>
      </c>
      <c r="H938" s="54" t="s">
        <v>1130</v>
      </c>
      <c r="I938" s="91" t="s">
        <v>1131</v>
      </c>
      <c r="J938" s="91" t="s">
        <v>1132</v>
      </c>
      <c r="K938" s="57">
        <v>45099</v>
      </c>
      <c r="L938" s="46" t="s">
        <v>57</v>
      </c>
      <c r="M938" s="32" t="s">
        <v>115</v>
      </c>
      <c r="N938" s="32" t="s">
        <v>716</v>
      </c>
      <c r="O938" s="32" t="s">
        <v>117</v>
      </c>
      <c r="P938" s="32" t="s">
        <v>109</v>
      </c>
      <c r="Q938" s="32" t="s">
        <v>52</v>
      </c>
      <c r="R938" s="142"/>
      <c r="S938" s="26" t="s">
        <v>79</v>
      </c>
      <c r="T938" s="32" t="s">
        <v>79</v>
      </c>
    </row>
    <row r="939" spans="1:23" s="32" customFormat="1" ht="12.75" customHeight="1" x14ac:dyDescent="0.25">
      <c r="A939" s="54" t="str">
        <f>TEXT(E939,0)</f>
        <v>9781398248014</v>
      </c>
      <c r="B939" s="99">
        <f>G939*F939</f>
        <v>0</v>
      </c>
      <c r="C939" s="121"/>
      <c r="D939" s="54">
        <v>65</v>
      </c>
      <c r="E939" s="104">
        <v>9781398248014</v>
      </c>
      <c r="F939" s="100"/>
      <c r="G939" s="90">
        <v>7.99</v>
      </c>
      <c r="H939" s="54" t="s">
        <v>1130</v>
      </c>
      <c r="I939" s="91" t="s">
        <v>1131</v>
      </c>
      <c r="J939" s="91" t="s">
        <v>1135</v>
      </c>
      <c r="K939" s="57">
        <v>45071</v>
      </c>
      <c r="L939" s="46" t="s">
        <v>57</v>
      </c>
      <c r="M939" s="32" t="s">
        <v>115</v>
      </c>
      <c r="N939" s="32" t="s">
        <v>716</v>
      </c>
      <c r="O939" s="32" t="s">
        <v>117</v>
      </c>
      <c r="P939" s="32" t="s">
        <v>109</v>
      </c>
      <c r="Q939" s="32" t="s">
        <v>52</v>
      </c>
      <c r="R939" s="142"/>
      <c r="S939" s="26" t="s">
        <v>79</v>
      </c>
    </row>
    <row r="940" spans="1:23" s="32" customFormat="1" ht="12.75" customHeight="1" x14ac:dyDescent="0.25">
      <c r="A940" s="54" t="str">
        <f>TEXT(E940,0)</f>
        <v>9781398248038</v>
      </c>
      <c r="B940" s="99">
        <f>G940*F940</f>
        <v>0</v>
      </c>
      <c r="C940" s="121"/>
      <c r="D940" s="54">
        <v>65</v>
      </c>
      <c r="E940" s="104">
        <v>9781398248038</v>
      </c>
      <c r="F940" s="100"/>
      <c r="G940" s="90">
        <v>7.99</v>
      </c>
      <c r="H940" s="54" t="s">
        <v>1130</v>
      </c>
      <c r="I940" s="91" t="s">
        <v>1131</v>
      </c>
      <c r="J940" s="91" t="s">
        <v>1133</v>
      </c>
      <c r="K940" s="57">
        <v>45071</v>
      </c>
      <c r="L940" s="46" t="s">
        <v>57</v>
      </c>
      <c r="M940" s="32" t="s">
        <v>115</v>
      </c>
      <c r="N940" s="32" t="s">
        <v>716</v>
      </c>
      <c r="O940" s="32" t="s">
        <v>117</v>
      </c>
      <c r="P940" s="32" t="s">
        <v>109</v>
      </c>
      <c r="Q940" s="32" t="s">
        <v>52</v>
      </c>
      <c r="R940" s="142"/>
      <c r="S940" s="26" t="s">
        <v>79</v>
      </c>
      <c r="T940" s="32" t="s">
        <v>525</v>
      </c>
    </row>
    <row r="941" spans="1:23" s="32" customFormat="1" ht="12.75" customHeight="1" x14ac:dyDescent="0.25">
      <c r="A941" s="54" t="str">
        <f>TEXT(E941,0)</f>
        <v>9781398248021</v>
      </c>
      <c r="B941" s="99">
        <f>G941*F941</f>
        <v>0</v>
      </c>
      <c r="C941" s="121"/>
      <c r="D941" s="54">
        <v>65</v>
      </c>
      <c r="E941" s="104">
        <v>9781398248021</v>
      </c>
      <c r="F941" s="100"/>
      <c r="G941" s="90">
        <v>7.99</v>
      </c>
      <c r="H941" s="54" t="s">
        <v>1130</v>
      </c>
      <c r="I941" s="91" t="s">
        <v>1131</v>
      </c>
      <c r="J941" s="91" t="s">
        <v>1134</v>
      </c>
      <c r="K941" s="57">
        <v>45099</v>
      </c>
      <c r="L941" s="46" t="s">
        <v>57</v>
      </c>
      <c r="M941" s="32" t="s">
        <v>115</v>
      </c>
      <c r="N941" s="32" t="s">
        <v>716</v>
      </c>
      <c r="O941" s="32" t="s">
        <v>117</v>
      </c>
      <c r="P941" s="32" t="s">
        <v>109</v>
      </c>
      <c r="Q941" s="32" t="s">
        <v>52</v>
      </c>
      <c r="R941" s="142"/>
      <c r="S941" s="26" t="s">
        <v>79</v>
      </c>
      <c r="T941" s="32" t="s">
        <v>53</v>
      </c>
    </row>
    <row r="942" spans="1:23" s="32" customFormat="1" ht="12.75" customHeight="1" x14ac:dyDescent="0.25">
      <c r="A942" s="54" t="str">
        <f>TEXT(E942,0)</f>
        <v>9781398241480</v>
      </c>
      <c r="B942" s="99">
        <f>G942*F942</f>
        <v>0</v>
      </c>
      <c r="C942" s="121"/>
      <c r="D942" s="54">
        <v>65</v>
      </c>
      <c r="E942" s="104">
        <v>9781398241480</v>
      </c>
      <c r="F942" s="100"/>
      <c r="G942" s="90">
        <v>7.99</v>
      </c>
      <c r="H942" s="54" t="s">
        <v>1130</v>
      </c>
      <c r="I942" s="91" t="s">
        <v>1136</v>
      </c>
      <c r="J942" s="91" t="s">
        <v>1137</v>
      </c>
      <c r="K942" s="57">
        <v>44791</v>
      </c>
      <c r="L942" s="46" t="s">
        <v>57</v>
      </c>
      <c r="M942" s="32" t="s">
        <v>1138</v>
      </c>
      <c r="N942" s="32" t="s">
        <v>343</v>
      </c>
      <c r="O942" s="32" t="s">
        <v>141</v>
      </c>
      <c r="P942" s="32" t="s">
        <v>109</v>
      </c>
      <c r="Q942" s="32" t="s">
        <v>52</v>
      </c>
      <c r="R942" s="142"/>
      <c r="S942" s="26"/>
      <c r="T942" s="32" t="s">
        <v>172</v>
      </c>
    </row>
    <row r="943" spans="1:23" s="32" customFormat="1" ht="12.75" customHeight="1" x14ac:dyDescent="0.25">
      <c r="A943" s="54" t="str">
        <f>TEXT(E943,0)</f>
        <v>9781398241503</v>
      </c>
      <c r="B943" s="99">
        <f>G943*F943</f>
        <v>0</v>
      </c>
      <c r="C943" s="121"/>
      <c r="D943" s="54">
        <v>65</v>
      </c>
      <c r="E943" s="104">
        <v>9781398241503</v>
      </c>
      <c r="F943" s="100"/>
      <c r="G943" s="90">
        <v>7.99</v>
      </c>
      <c r="H943" s="54" t="s">
        <v>1130</v>
      </c>
      <c r="I943" s="91" t="s">
        <v>1136</v>
      </c>
      <c r="J943" s="91" t="s">
        <v>1139</v>
      </c>
      <c r="K943" s="57">
        <v>44819</v>
      </c>
      <c r="L943" s="46" t="s">
        <v>57</v>
      </c>
      <c r="M943" s="32" t="s">
        <v>1138</v>
      </c>
      <c r="N943" s="32" t="s">
        <v>343</v>
      </c>
      <c r="O943" s="32" t="s">
        <v>141</v>
      </c>
      <c r="P943" s="32" t="s">
        <v>109</v>
      </c>
      <c r="Q943" s="32" t="s">
        <v>52</v>
      </c>
      <c r="R943" s="142"/>
      <c r="S943" s="26"/>
      <c r="T943" s="32" t="s">
        <v>56</v>
      </c>
    </row>
    <row r="944" spans="1:23" s="32" customFormat="1" ht="12.75" customHeight="1" x14ac:dyDescent="0.25">
      <c r="A944" s="54" t="str">
        <f>TEXT(E944,0)</f>
        <v>9781398241466</v>
      </c>
      <c r="B944" s="99">
        <f>G944*F944</f>
        <v>0</v>
      </c>
      <c r="C944" s="121"/>
      <c r="D944" s="54">
        <v>65</v>
      </c>
      <c r="E944" s="104">
        <v>9781398241466</v>
      </c>
      <c r="F944" s="100"/>
      <c r="G944" s="90">
        <v>7.99</v>
      </c>
      <c r="H944" s="54" t="s">
        <v>1130</v>
      </c>
      <c r="I944" s="91" t="s">
        <v>1136</v>
      </c>
      <c r="J944" s="91" t="s">
        <v>1140</v>
      </c>
      <c r="K944" s="57">
        <v>44763</v>
      </c>
      <c r="L944" s="46" t="s">
        <v>57</v>
      </c>
      <c r="M944" s="32" t="s">
        <v>1138</v>
      </c>
      <c r="N944" s="32" t="s">
        <v>343</v>
      </c>
      <c r="O944" s="32" t="s">
        <v>141</v>
      </c>
      <c r="P944" s="32" t="s">
        <v>109</v>
      </c>
      <c r="Q944" s="32" t="s">
        <v>52</v>
      </c>
      <c r="R944" s="142"/>
      <c r="S944" s="26"/>
      <c r="U944" s="48"/>
      <c r="V944" s="48"/>
      <c r="W944" s="48"/>
    </row>
    <row r="945" spans="1:23" s="32" customFormat="1" ht="12.75" customHeight="1" x14ac:dyDescent="0.25">
      <c r="A945" s="54" t="str">
        <f>TEXT(E945,0)</f>
        <v>9781398215900</v>
      </c>
      <c r="B945" s="99">
        <f>G945*F945</f>
        <v>0</v>
      </c>
      <c r="C945" s="121"/>
      <c r="D945" s="54">
        <v>65</v>
      </c>
      <c r="E945" s="104">
        <v>9781398215900</v>
      </c>
      <c r="F945" s="100"/>
      <c r="G945" s="90">
        <v>7.99</v>
      </c>
      <c r="H945" s="54" t="s">
        <v>1130</v>
      </c>
      <c r="I945" s="91" t="s">
        <v>1141</v>
      </c>
      <c r="J945" s="91" t="s">
        <v>1142</v>
      </c>
      <c r="K945" s="57">
        <v>44413</v>
      </c>
      <c r="L945" s="46" t="s">
        <v>57</v>
      </c>
      <c r="M945" s="32" t="s">
        <v>115</v>
      </c>
      <c r="N945" s="32" t="s">
        <v>116</v>
      </c>
      <c r="O945" s="32" t="s">
        <v>117</v>
      </c>
      <c r="P945" s="32" t="s">
        <v>118</v>
      </c>
      <c r="Q945" s="32" t="s">
        <v>52</v>
      </c>
      <c r="S945" s="26" t="s">
        <v>79</v>
      </c>
      <c r="T945" s="32" t="s">
        <v>66</v>
      </c>
    </row>
    <row r="946" spans="1:23" s="32" customFormat="1" ht="12.75" customHeight="1" x14ac:dyDescent="0.25">
      <c r="A946" s="54" t="str">
        <f>TEXT(E946,0)</f>
        <v>9781398215887</v>
      </c>
      <c r="B946" s="99">
        <f>G946*F946</f>
        <v>0</v>
      </c>
      <c r="C946" s="121"/>
      <c r="D946" s="54">
        <v>65</v>
      </c>
      <c r="E946" s="104">
        <v>9781398215887</v>
      </c>
      <c r="F946" s="100"/>
      <c r="G946" s="90">
        <v>7.99</v>
      </c>
      <c r="H946" s="54" t="s">
        <v>1130</v>
      </c>
      <c r="I946" s="91" t="s">
        <v>1141</v>
      </c>
      <c r="J946" s="91" t="s">
        <v>1143</v>
      </c>
      <c r="K946" s="57">
        <v>44399</v>
      </c>
      <c r="L946" s="46" t="s">
        <v>57</v>
      </c>
      <c r="M946" s="32" t="s">
        <v>115</v>
      </c>
      <c r="N946" s="32" t="s">
        <v>116</v>
      </c>
      <c r="O946" s="32" t="s">
        <v>117</v>
      </c>
      <c r="P946" s="32" t="s">
        <v>118</v>
      </c>
      <c r="Q946" s="32" t="s">
        <v>52</v>
      </c>
      <c r="S946" s="26" t="s">
        <v>79</v>
      </c>
      <c r="T946" s="32" t="s">
        <v>172</v>
      </c>
    </row>
    <row r="947" spans="1:23" s="32" customFormat="1" ht="12.75" customHeight="1" x14ac:dyDescent="0.25">
      <c r="A947" s="54" t="str">
        <f>TEXT(E947,0)</f>
        <v>9781398215894</v>
      </c>
      <c r="B947" s="99">
        <f>G947*F947</f>
        <v>0</v>
      </c>
      <c r="C947" s="121"/>
      <c r="D947" s="54">
        <v>65</v>
      </c>
      <c r="E947" s="104">
        <v>9781398215894</v>
      </c>
      <c r="F947" s="100"/>
      <c r="G947" s="90">
        <v>7.99</v>
      </c>
      <c r="H947" s="54" t="s">
        <v>1130</v>
      </c>
      <c r="I947" s="91" t="s">
        <v>1141</v>
      </c>
      <c r="J947" s="91" t="s">
        <v>1144</v>
      </c>
      <c r="K947" s="57">
        <v>44413</v>
      </c>
      <c r="L947" s="46" t="s">
        <v>57</v>
      </c>
      <c r="M947" s="32" t="s">
        <v>115</v>
      </c>
      <c r="N947" s="32" t="s">
        <v>116</v>
      </c>
      <c r="O947" s="32" t="s">
        <v>117</v>
      </c>
      <c r="P947" s="32" t="s">
        <v>118</v>
      </c>
      <c r="Q947" s="32" t="s">
        <v>52</v>
      </c>
      <c r="S947" s="26" t="s">
        <v>79</v>
      </c>
      <c r="T947" s="32" t="s">
        <v>75</v>
      </c>
    </row>
    <row r="948" spans="1:23" s="32" customFormat="1" ht="12.75" customHeight="1" x14ac:dyDescent="0.25">
      <c r="A948" s="54" t="str">
        <f>TEXT(E948,0)</f>
        <v>9781398215870</v>
      </c>
      <c r="B948" s="99">
        <f>G948*F948</f>
        <v>0</v>
      </c>
      <c r="C948" s="121"/>
      <c r="D948" s="54">
        <v>65</v>
      </c>
      <c r="E948" s="104">
        <v>9781398215870</v>
      </c>
      <c r="F948" s="100"/>
      <c r="G948" s="90">
        <v>7.99</v>
      </c>
      <c r="H948" s="54" t="s">
        <v>1130</v>
      </c>
      <c r="I948" s="91" t="s">
        <v>1141</v>
      </c>
      <c r="J948" s="91" t="s">
        <v>1145</v>
      </c>
      <c r="K948" s="57">
        <v>44399</v>
      </c>
      <c r="L948" s="46" t="s">
        <v>57</v>
      </c>
      <c r="M948" s="32" t="s">
        <v>115</v>
      </c>
      <c r="N948" s="32" t="s">
        <v>116</v>
      </c>
      <c r="O948" s="32" t="s">
        <v>117</v>
      </c>
      <c r="P948" s="32" t="s">
        <v>118</v>
      </c>
      <c r="Q948" s="32" t="s">
        <v>52</v>
      </c>
      <c r="S948" s="26" t="s">
        <v>79</v>
      </c>
      <c r="T948" s="32" t="s">
        <v>61</v>
      </c>
    </row>
    <row r="949" spans="1:23" s="32" customFormat="1" ht="12.75" customHeight="1" x14ac:dyDescent="0.25">
      <c r="A949" s="54" t="str">
        <f>TEXT(E949,0)</f>
        <v>9781398234352</v>
      </c>
      <c r="B949" s="99">
        <f>G949*F949</f>
        <v>0</v>
      </c>
      <c r="C949" s="121"/>
      <c r="D949" s="54">
        <v>66</v>
      </c>
      <c r="E949" s="104">
        <v>9781398234352</v>
      </c>
      <c r="F949" s="100"/>
      <c r="G949" s="90">
        <v>7.99</v>
      </c>
      <c r="H949" s="54" t="s">
        <v>1130</v>
      </c>
      <c r="I949" s="91" t="s">
        <v>1146</v>
      </c>
      <c r="J949" s="91" t="s">
        <v>1147</v>
      </c>
      <c r="K949" s="57">
        <v>44735</v>
      </c>
      <c r="L949" s="46" t="s">
        <v>57</v>
      </c>
      <c r="M949" s="32" t="s">
        <v>115</v>
      </c>
      <c r="N949" s="32" t="s">
        <v>116</v>
      </c>
      <c r="O949" s="32" t="s">
        <v>117</v>
      </c>
      <c r="P949" s="32" t="s">
        <v>118</v>
      </c>
      <c r="Q949" s="32" t="s">
        <v>52</v>
      </c>
      <c r="R949" s="142"/>
      <c r="S949" s="26"/>
      <c r="T949" s="142" t="s">
        <v>79</v>
      </c>
      <c r="U949" s="142"/>
      <c r="V949" s="142"/>
      <c r="W949" s="142"/>
    </row>
    <row r="950" spans="1:23" s="32" customFormat="1" ht="12.75" customHeight="1" x14ac:dyDescent="0.25">
      <c r="A950" s="54" t="str">
        <f>TEXT(E950,0)</f>
        <v>9781398234376</v>
      </c>
      <c r="B950" s="99">
        <f>G950*F950</f>
        <v>0</v>
      </c>
      <c r="C950" s="121"/>
      <c r="D950" s="54">
        <v>66</v>
      </c>
      <c r="E950" s="104">
        <v>9781398234376</v>
      </c>
      <c r="F950" s="100"/>
      <c r="G950" s="90">
        <v>7.99</v>
      </c>
      <c r="H950" s="54" t="s">
        <v>1130</v>
      </c>
      <c r="I950" s="91" t="s">
        <v>1146</v>
      </c>
      <c r="J950" s="91" t="s">
        <v>1148</v>
      </c>
      <c r="K950" s="57">
        <v>44735</v>
      </c>
      <c r="L950" s="46" t="s">
        <v>57</v>
      </c>
      <c r="M950" s="32" t="s">
        <v>115</v>
      </c>
      <c r="N950" s="32" t="s">
        <v>116</v>
      </c>
      <c r="O950" s="32" t="s">
        <v>117</v>
      </c>
      <c r="P950" s="32" t="s">
        <v>118</v>
      </c>
      <c r="Q950" s="48" t="s">
        <v>52</v>
      </c>
      <c r="R950" s="142"/>
      <c r="S950" s="26"/>
      <c r="T950" s="142" t="s">
        <v>53</v>
      </c>
      <c r="U950" s="142"/>
      <c r="V950" s="142"/>
      <c r="W950" s="142"/>
    </row>
    <row r="951" spans="1:23" s="32" customFormat="1" ht="12.75" customHeight="1" x14ac:dyDescent="0.25">
      <c r="A951" s="54" t="str">
        <f>TEXT(E951,0)</f>
        <v>9781474793360</v>
      </c>
      <c r="B951" s="99">
        <f>G951*F951</f>
        <v>0</v>
      </c>
      <c r="C951" s="121"/>
      <c r="D951" s="54">
        <v>66</v>
      </c>
      <c r="E951" s="104">
        <v>9781474793360</v>
      </c>
      <c r="F951" s="100"/>
      <c r="G951" s="90">
        <v>7.99</v>
      </c>
      <c r="H951" s="54" t="s">
        <v>1130</v>
      </c>
      <c r="I951" s="91" t="s">
        <v>1149</v>
      </c>
      <c r="J951" s="91" t="s">
        <v>1150</v>
      </c>
      <c r="K951" s="57">
        <v>44049</v>
      </c>
      <c r="L951" s="46" t="s">
        <v>57</v>
      </c>
      <c r="M951" s="32" t="s">
        <v>106</v>
      </c>
      <c r="N951" s="32" t="s">
        <v>343</v>
      </c>
      <c r="O951" s="32" t="s">
        <v>141</v>
      </c>
      <c r="P951" s="32" t="s">
        <v>109</v>
      </c>
      <c r="Q951" s="143" t="s">
        <v>52</v>
      </c>
      <c r="R951" s="142"/>
      <c r="S951" s="26" t="s">
        <v>79</v>
      </c>
    </row>
    <row r="952" spans="1:23" s="32" customFormat="1" ht="12.75" customHeight="1" x14ac:dyDescent="0.25">
      <c r="A952" s="54" t="str">
        <f>TEXT(E952,0)</f>
        <v>9781474793377</v>
      </c>
      <c r="B952" s="99">
        <f>G952*F952</f>
        <v>0</v>
      </c>
      <c r="C952" s="121"/>
      <c r="D952" s="54">
        <v>66</v>
      </c>
      <c r="E952" s="104">
        <v>9781474793377</v>
      </c>
      <c r="F952" s="100"/>
      <c r="G952" s="90">
        <v>7.99</v>
      </c>
      <c r="H952" s="54" t="s">
        <v>1130</v>
      </c>
      <c r="I952" s="91" t="s">
        <v>1149</v>
      </c>
      <c r="J952" s="91" t="s">
        <v>1151</v>
      </c>
      <c r="K952" s="57">
        <v>44021</v>
      </c>
      <c r="L952" s="46" t="s">
        <v>57</v>
      </c>
      <c r="M952" s="32" t="s">
        <v>106</v>
      </c>
      <c r="N952" s="32" t="s">
        <v>343</v>
      </c>
      <c r="O952" s="32" t="s">
        <v>141</v>
      </c>
      <c r="P952" s="32" t="s">
        <v>109</v>
      </c>
      <c r="Q952" s="48" t="s">
        <v>52</v>
      </c>
      <c r="S952" s="26" t="s">
        <v>79</v>
      </c>
    </row>
    <row r="953" spans="1:23" s="32" customFormat="1" ht="12.75" customHeight="1" x14ac:dyDescent="0.25">
      <c r="A953" s="54" t="str">
        <f>TEXT(E953,0)</f>
        <v>9781474793353</v>
      </c>
      <c r="B953" s="99">
        <f>G953*F953</f>
        <v>0</v>
      </c>
      <c r="C953" s="121"/>
      <c r="D953" s="54">
        <v>66</v>
      </c>
      <c r="E953" s="104">
        <v>9781474793353</v>
      </c>
      <c r="F953" s="100"/>
      <c r="G953" s="90">
        <v>7.99</v>
      </c>
      <c r="H953" s="54" t="s">
        <v>1130</v>
      </c>
      <c r="I953" s="91" t="s">
        <v>1149</v>
      </c>
      <c r="J953" s="91" t="s">
        <v>1152</v>
      </c>
      <c r="K953" s="57">
        <v>44021</v>
      </c>
      <c r="L953" s="46" t="s">
        <v>57</v>
      </c>
      <c r="M953" s="32" t="s">
        <v>106</v>
      </c>
      <c r="N953" s="32" t="s">
        <v>343</v>
      </c>
      <c r="O953" s="32" t="s">
        <v>141</v>
      </c>
      <c r="P953" s="32" t="s">
        <v>109</v>
      </c>
      <c r="Q953" s="48" t="s">
        <v>52</v>
      </c>
      <c r="R953" s="26"/>
      <c r="S953" s="26" t="s">
        <v>79</v>
      </c>
      <c r="T953" s="32" t="s">
        <v>72</v>
      </c>
    </row>
    <row r="954" spans="1:23" s="32" customFormat="1" ht="12.75" customHeight="1" x14ac:dyDescent="0.25">
      <c r="A954" s="54" t="str">
        <f>TEXT(E954,0)</f>
        <v>9781474707268</v>
      </c>
      <c r="B954" s="99">
        <f>G954*F954</f>
        <v>0</v>
      </c>
      <c r="C954" s="121"/>
      <c r="D954" s="54">
        <v>66</v>
      </c>
      <c r="E954" s="104">
        <v>9781474707268</v>
      </c>
      <c r="F954" s="100"/>
      <c r="G954" s="90">
        <v>6.99</v>
      </c>
      <c r="H954" s="54" t="s">
        <v>1130</v>
      </c>
      <c r="I954" s="91" t="s">
        <v>1153</v>
      </c>
      <c r="J954" s="91" t="s">
        <v>1154</v>
      </c>
      <c r="K954" s="57">
        <v>42271</v>
      </c>
      <c r="L954" s="46" t="s">
        <v>57</v>
      </c>
      <c r="M954" s="32" t="s">
        <v>106</v>
      </c>
      <c r="N954" s="32" t="s">
        <v>343</v>
      </c>
      <c r="O954" s="32" t="s">
        <v>129</v>
      </c>
      <c r="P954" s="32" t="s">
        <v>109</v>
      </c>
      <c r="Q954" s="143" t="s">
        <v>52</v>
      </c>
      <c r="R954" s="142"/>
      <c r="S954" s="26" t="s">
        <v>545</v>
      </c>
      <c r="T954" s="142" t="s">
        <v>53</v>
      </c>
      <c r="U954" s="142"/>
      <c r="V954" s="142"/>
      <c r="W954" s="142"/>
    </row>
    <row r="955" spans="1:23" s="32" customFormat="1" ht="12.75" customHeight="1" x14ac:dyDescent="0.25">
      <c r="A955" s="54" t="str">
        <f>TEXT(E955,0)</f>
        <v>9781398242241</v>
      </c>
      <c r="B955" s="99">
        <f>G955*F955</f>
        <v>0</v>
      </c>
      <c r="C955" s="121"/>
      <c r="D955" s="54">
        <v>67</v>
      </c>
      <c r="E955" s="104">
        <v>9781398242241</v>
      </c>
      <c r="F955" s="100"/>
      <c r="G955" s="90">
        <v>8.99</v>
      </c>
      <c r="H955" s="54" t="s">
        <v>1155</v>
      </c>
      <c r="I955" s="91" t="s">
        <v>1156</v>
      </c>
      <c r="J955" s="91" t="s">
        <v>1157</v>
      </c>
      <c r="K955" s="57">
        <v>44847</v>
      </c>
      <c r="L955" s="46" t="s">
        <v>57</v>
      </c>
      <c r="M955" s="32" t="s">
        <v>208</v>
      </c>
      <c r="N955" s="32" t="s">
        <v>116</v>
      </c>
      <c r="O955" s="32" t="s">
        <v>141</v>
      </c>
      <c r="P955" s="32" t="s">
        <v>118</v>
      </c>
      <c r="Q955" s="48" t="s">
        <v>52</v>
      </c>
      <c r="R955" s="142"/>
      <c r="S955" s="26"/>
      <c r="T955" s="142" t="s">
        <v>172</v>
      </c>
      <c r="U955" s="142"/>
      <c r="V955" s="142"/>
      <c r="W955" s="142"/>
    </row>
    <row r="956" spans="1:23" s="32" customFormat="1" ht="12.75" customHeight="1" x14ac:dyDescent="0.25">
      <c r="A956" s="54" t="str">
        <f>TEXT(E956,0)</f>
        <v>9781398242333</v>
      </c>
      <c r="B956" s="99">
        <f>G956*F956</f>
        <v>0</v>
      </c>
      <c r="C956" s="121"/>
      <c r="D956" s="54">
        <v>67</v>
      </c>
      <c r="E956" s="104">
        <v>9781398242333</v>
      </c>
      <c r="F956" s="100"/>
      <c r="G956" s="90">
        <v>8.99</v>
      </c>
      <c r="H956" s="54" t="s">
        <v>1155</v>
      </c>
      <c r="I956" s="91" t="s">
        <v>1156</v>
      </c>
      <c r="J956" s="91" t="s">
        <v>1158</v>
      </c>
      <c r="K956" s="57">
        <v>44847</v>
      </c>
      <c r="L956" s="46" t="s">
        <v>57</v>
      </c>
      <c r="M956" s="32" t="s">
        <v>208</v>
      </c>
      <c r="N956" s="32" t="s">
        <v>116</v>
      </c>
      <c r="O956" s="32" t="s">
        <v>141</v>
      </c>
      <c r="P956" s="32" t="s">
        <v>118</v>
      </c>
      <c r="Q956" s="32" t="s">
        <v>52</v>
      </c>
      <c r="R956" s="142"/>
      <c r="S956" s="26"/>
      <c r="T956" s="32" t="s">
        <v>58</v>
      </c>
    </row>
    <row r="957" spans="1:23" s="32" customFormat="1" ht="12.75" customHeight="1" x14ac:dyDescent="0.25">
      <c r="A957" s="54" t="str">
        <f>TEXT(E957,0)</f>
        <v>9781398242272</v>
      </c>
      <c r="B957" s="99">
        <f>G957*F957</f>
        <v>0</v>
      </c>
      <c r="C957" s="121"/>
      <c r="D957" s="54">
        <v>67</v>
      </c>
      <c r="E957" s="104">
        <v>9781398242272</v>
      </c>
      <c r="F957" s="100"/>
      <c r="G957" s="90">
        <v>8.99</v>
      </c>
      <c r="H957" s="54" t="s">
        <v>1155</v>
      </c>
      <c r="I957" s="91" t="s">
        <v>1156</v>
      </c>
      <c r="J957" s="91" t="s">
        <v>1159</v>
      </c>
      <c r="K957" s="57">
        <v>44847</v>
      </c>
      <c r="L957" s="46" t="s">
        <v>57</v>
      </c>
      <c r="M957" s="32" t="s">
        <v>208</v>
      </c>
      <c r="N957" s="32" t="s">
        <v>116</v>
      </c>
      <c r="O957" s="32" t="s">
        <v>141</v>
      </c>
      <c r="P957" s="32" t="s">
        <v>118</v>
      </c>
      <c r="Q957" s="48" t="s">
        <v>52</v>
      </c>
      <c r="R957" s="142"/>
      <c r="S957" s="26"/>
      <c r="T957" s="32" t="s">
        <v>75</v>
      </c>
    </row>
    <row r="958" spans="1:23" s="32" customFormat="1" ht="12.75" customHeight="1" x14ac:dyDescent="0.25">
      <c r="A958" s="54" t="str">
        <f>TEXT(E958,0)</f>
        <v>9781398242302</v>
      </c>
      <c r="B958" s="99">
        <f>G958*F958</f>
        <v>0</v>
      </c>
      <c r="C958" s="121"/>
      <c r="D958" s="54">
        <v>67</v>
      </c>
      <c r="E958" s="104">
        <v>9781398242302</v>
      </c>
      <c r="F958" s="100"/>
      <c r="G958" s="90">
        <v>8.99</v>
      </c>
      <c r="H958" s="54" t="s">
        <v>1155</v>
      </c>
      <c r="I958" s="91" t="s">
        <v>1156</v>
      </c>
      <c r="J958" s="91" t="s">
        <v>1160</v>
      </c>
      <c r="K958" s="57">
        <v>44847</v>
      </c>
      <c r="L958" s="46" t="s">
        <v>57</v>
      </c>
      <c r="M958" s="32" t="s">
        <v>208</v>
      </c>
      <c r="N958" s="32" t="s">
        <v>116</v>
      </c>
      <c r="O958" s="32" t="s">
        <v>141</v>
      </c>
      <c r="P958" s="32" t="s">
        <v>118</v>
      </c>
      <c r="Q958" s="48" t="s">
        <v>52</v>
      </c>
      <c r="R958" s="142"/>
      <c r="S958" s="26"/>
      <c r="T958" s="32" t="s">
        <v>53</v>
      </c>
    </row>
    <row r="959" spans="1:23" s="32" customFormat="1" ht="12.75" customHeight="1" x14ac:dyDescent="0.25">
      <c r="A959" s="54" t="str">
        <f>TEXT(E959,0)</f>
        <v>9781398200371</v>
      </c>
      <c r="B959" s="99">
        <f>G959*F959</f>
        <v>0</v>
      </c>
      <c r="C959" s="121"/>
      <c r="D959" s="54">
        <v>67</v>
      </c>
      <c r="E959" s="104">
        <v>9781398200371</v>
      </c>
      <c r="F959" s="100"/>
      <c r="G959" s="90">
        <v>8.99</v>
      </c>
      <c r="H959" s="54" t="s">
        <v>1155</v>
      </c>
      <c r="I959" s="91" t="s">
        <v>1161</v>
      </c>
      <c r="J959" s="91" t="s">
        <v>1162</v>
      </c>
      <c r="K959" s="57">
        <v>44224</v>
      </c>
      <c r="L959" s="46" t="s">
        <v>57</v>
      </c>
      <c r="M959" s="32" t="s">
        <v>48</v>
      </c>
      <c r="N959" s="32" t="s">
        <v>128</v>
      </c>
      <c r="O959" s="32" t="s">
        <v>129</v>
      </c>
      <c r="P959" s="32" t="s">
        <v>118</v>
      </c>
      <c r="Q959" s="32" t="s">
        <v>52</v>
      </c>
      <c r="S959" s="26" t="s">
        <v>79</v>
      </c>
      <c r="T959" s="32" t="s">
        <v>545</v>
      </c>
    </row>
    <row r="960" spans="1:23" s="32" customFormat="1" ht="12.75" customHeight="1" x14ac:dyDescent="0.25">
      <c r="A960" s="54" t="str">
        <f>TEXT(E960,0)</f>
        <v>9781398200364</v>
      </c>
      <c r="B960" s="99">
        <f>G960*F960</f>
        <v>0</v>
      </c>
      <c r="C960" s="121"/>
      <c r="D960" s="54">
        <v>67</v>
      </c>
      <c r="E960" s="104">
        <v>9781398200364</v>
      </c>
      <c r="F960" s="100"/>
      <c r="G960" s="90">
        <v>8.99</v>
      </c>
      <c r="H960" s="54" t="s">
        <v>1155</v>
      </c>
      <c r="I960" s="91" t="s">
        <v>1161</v>
      </c>
      <c r="J960" s="91" t="s">
        <v>1163</v>
      </c>
      <c r="K960" s="57">
        <v>44231</v>
      </c>
      <c r="L960" s="46" t="s">
        <v>57</v>
      </c>
      <c r="M960" s="32" t="s">
        <v>48</v>
      </c>
      <c r="N960" s="32" t="s">
        <v>128</v>
      </c>
      <c r="O960" s="32" t="s">
        <v>129</v>
      </c>
      <c r="P960" s="32" t="s">
        <v>118</v>
      </c>
      <c r="Q960" s="32" t="s">
        <v>52</v>
      </c>
      <c r="S960" s="26" t="s">
        <v>79</v>
      </c>
    </row>
    <row r="961" spans="1:23" s="32" customFormat="1" ht="12.75" customHeight="1" x14ac:dyDescent="0.25">
      <c r="A961" s="54" t="str">
        <f>TEXT(E961,0)</f>
        <v>9781398200357</v>
      </c>
      <c r="B961" s="99">
        <f>G961*F961</f>
        <v>0</v>
      </c>
      <c r="C961" s="121"/>
      <c r="D961" s="54">
        <v>67</v>
      </c>
      <c r="E961" s="104">
        <v>9781398200357</v>
      </c>
      <c r="F961" s="100"/>
      <c r="G961" s="90">
        <v>8.99</v>
      </c>
      <c r="H961" s="54" t="s">
        <v>1155</v>
      </c>
      <c r="I961" s="91" t="s">
        <v>1161</v>
      </c>
      <c r="J961" s="91" t="s">
        <v>1164</v>
      </c>
      <c r="K961" s="57">
        <v>44224</v>
      </c>
      <c r="L961" s="46" t="s">
        <v>57</v>
      </c>
      <c r="M961" s="32" t="s">
        <v>48</v>
      </c>
      <c r="N961" s="32" t="s">
        <v>128</v>
      </c>
      <c r="O961" s="32" t="s">
        <v>129</v>
      </c>
      <c r="P961" s="32" t="s">
        <v>118</v>
      </c>
      <c r="Q961" s="32" t="s">
        <v>52</v>
      </c>
      <c r="R961" s="142"/>
      <c r="S961" s="26" t="s">
        <v>79</v>
      </c>
      <c r="T961" s="32" t="s">
        <v>66</v>
      </c>
      <c r="U961" s="48"/>
      <c r="V961" s="48"/>
      <c r="W961" s="48"/>
    </row>
    <row r="962" spans="1:23" s="32" customFormat="1" ht="12.75" customHeight="1" x14ac:dyDescent="0.25">
      <c r="A962" s="54" t="str">
        <f>TEXT(E962,0)</f>
        <v>9781398200388</v>
      </c>
      <c r="B962" s="99">
        <f>G962*F962</f>
        <v>0</v>
      </c>
      <c r="C962" s="121"/>
      <c r="D962" s="54">
        <v>67</v>
      </c>
      <c r="E962" s="104">
        <v>9781398200388</v>
      </c>
      <c r="F962" s="100"/>
      <c r="G962" s="90">
        <v>8.99</v>
      </c>
      <c r="H962" s="54" t="s">
        <v>1155</v>
      </c>
      <c r="I962" s="91" t="s">
        <v>1161</v>
      </c>
      <c r="J962" s="91" t="s">
        <v>1165</v>
      </c>
      <c r="K962" s="57">
        <v>44231</v>
      </c>
      <c r="L962" s="46" t="s">
        <v>57</v>
      </c>
      <c r="M962" s="32" t="s">
        <v>48</v>
      </c>
      <c r="N962" s="32" t="s">
        <v>128</v>
      </c>
      <c r="O962" s="32" t="s">
        <v>129</v>
      </c>
      <c r="P962" s="32" t="s">
        <v>118</v>
      </c>
      <c r="Q962" s="32" t="s">
        <v>52</v>
      </c>
      <c r="S962" s="26" t="s">
        <v>79</v>
      </c>
    </row>
    <row r="963" spans="1:23" s="32" customFormat="1" ht="12.75" customHeight="1" x14ac:dyDescent="0.25">
      <c r="A963" s="54" t="str">
        <f>TEXT(E963,0)</f>
        <v>9781398223486</v>
      </c>
      <c r="B963" s="99">
        <f>G963*F963</f>
        <v>0</v>
      </c>
      <c r="C963" s="121"/>
      <c r="D963" s="54">
        <v>67</v>
      </c>
      <c r="E963" s="104">
        <v>9781398223486</v>
      </c>
      <c r="F963" s="100"/>
      <c r="G963" s="90">
        <v>8.99</v>
      </c>
      <c r="H963" s="54" t="s">
        <v>1155</v>
      </c>
      <c r="I963" s="91" t="s">
        <v>1166</v>
      </c>
      <c r="J963" s="91" t="s">
        <v>1167</v>
      </c>
      <c r="K963" s="57">
        <v>44791</v>
      </c>
      <c r="L963" s="46" t="s">
        <v>57</v>
      </c>
      <c r="M963" s="32" t="s">
        <v>208</v>
      </c>
      <c r="N963" s="32" t="s">
        <v>116</v>
      </c>
      <c r="O963" s="32" t="s">
        <v>1168</v>
      </c>
      <c r="P963" s="32" t="s">
        <v>118</v>
      </c>
      <c r="Q963" s="142" t="s">
        <v>52</v>
      </c>
      <c r="R963" s="142"/>
      <c r="S963" s="26"/>
      <c r="T963" s="142" t="s">
        <v>53</v>
      </c>
      <c r="U963" s="142"/>
      <c r="V963" s="142"/>
      <c r="W963" s="142"/>
    </row>
    <row r="964" spans="1:23" s="32" customFormat="1" ht="12.75" customHeight="1" x14ac:dyDescent="0.25">
      <c r="A964" s="54" t="str">
        <f>TEXT(E964,0)</f>
        <v>9781398223455</v>
      </c>
      <c r="B964" s="99">
        <f>G964*F964</f>
        <v>0</v>
      </c>
      <c r="C964" s="121"/>
      <c r="D964" s="54">
        <v>67</v>
      </c>
      <c r="E964" s="104">
        <v>9781398223455</v>
      </c>
      <c r="F964" s="100"/>
      <c r="G964" s="90">
        <v>8.99</v>
      </c>
      <c r="H964" s="54" t="s">
        <v>1155</v>
      </c>
      <c r="I964" s="91" t="s">
        <v>1166</v>
      </c>
      <c r="J964" s="91" t="s">
        <v>1169</v>
      </c>
      <c r="K964" s="57">
        <v>44763</v>
      </c>
      <c r="L964" s="46" t="s">
        <v>57</v>
      </c>
      <c r="M964" s="32" t="s">
        <v>208</v>
      </c>
      <c r="N964" s="32" t="s">
        <v>116</v>
      </c>
      <c r="O964" s="32" t="s">
        <v>1168</v>
      </c>
      <c r="P964" s="32" t="s">
        <v>118</v>
      </c>
      <c r="Q964" s="142" t="s">
        <v>52</v>
      </c>
      <c r="R964" s="142"/>
      <c r="S964" s="26"/>
      <c r="T964" s="142" t="s">
        <v>53</v>
      </c>
      <c r="U964" s="142"/>
      <c r="V964" s="142"/>
      <c r="W964" s="142"/>
    </row>
    <row r="965" spans="1:23" s="32" customFormat="1" ht="12.75" customHeight="1" x14ac:dyDescent="0.25">
      <c r="A965" s="54" t="str">
        <f>TEXT(E965,0)</f>
        <v>9781398253681</v>
      </c>
      <c r="B965" s="99">
        <f>G965*F965</f>
        <v>0</v>
      </c>
      <c r="C965" s="121"/>
      <c r="D965" s="54">
        <v>68</v>
      </c>
      <c r="E965" s="104">
        <v>9781398253681</v>
      </c>
      <c r="F965" s="100"/>
      <c r="G965" s="90" t="s">
        <v>1170</v>
      </c>
      <c r="H965" s="54" t="s">
        <v>1155</v>
      </c>
      <c r="I965" s="91" t="s">
        <v>1171</v>
      </c>
      <c r="J965" s="91" t="s">
        <v>1172</v>
      </c>
      <c r="K965" s="57">
        <v>45309</v>
      </c>
      <c r="L965" s="46" t="s">
        <v>47</v>
      </c>
      <c r="M965" s="32" t="s">
        <v>208</v>
      </c>
      <c r="N965" s="32" t="s">
        <v>343</v>
      </c>
      <c r="O965" s="32" t="s">
        <v>141</v>
      </c>
      <c r="P965" s="32" t="s">
        <v>109</v>
      </c>
      <c r="Q965" s="142" t="s">
        <v>52</v>
      </c>
      <c r="R965" s="142"/>
      <c r="S965" s="26"/>
      <c r="T965" s="142" t="s">
        <v>172</v>
      </c>
      <c r="U965" s="142"/>
      <c r="V965" s="142"/>
      <c r="W965" s="142"/>
    </row>
    <row r="966" spans="1:23" s="32" customFormat="1" ht="12.75" customHeight="1" x14ac:dyDescent="0.25">
      <c r="A966" s="54" t="str">
        <f>TEXT(E966,0)</f>
        <v>9781398253674</v>
      </c>
      <c r="B966" s="99">
        <f>G966*F966</f>
        <v>0</v>
      </c>
      <c r="C966" s="121"/>
      <c r="D966" s="54">
        <v>68</v>
      </c>
      <c r="E966" s="104">
        <v>9781398253674</v>
      </c>
      <c r="F966" s="100"/>
      <c r="G966" s="90" t="s">
        <v>1170</v>
      </c>
      <c r="H966" s="54" t="s">
        <v>1155</v>
      </c>
      <c r="I966" s="91" t="s">
        <v>1171</v>
      </c>
      <c r="J966" s="91" t="s">
        <v>1173</v>
      </c>
      <c r="K966" s="57">
        <v>45309</v>
      </c>
      <c r="L966" s="46" t="s">
        <v>47</v>
      </c>
      <c r="M966" s="32" t="s">
        <v>208</v>
      </c>
      <c r="N966" s="32" t="s">
        <v>343</v>
      </c>
      <c r="O966" s="32" t="s">
        <v>141</v>
      </c>
      <c r="P966" s="32" t="s">
        <v>109</v>
      </c>
      <c r="Q966" s="142" t="s">
        <v>52</v>
      </c>
      <c r="R966" s="142"/>
      <c r="S966" s="26"/>
      <c r="T966" s="142" t="s">
        <v>58</v>
      </c>
      <c r="U966" s="142"/>
      <c r="V966" s="142"/>
      <c r="W966" s="142"/>
    </row>
    <row r="967" spans="1:23" s="32" customFormat="1" ht="12.75" customHeight="1" x14ac:dyDescent="0.25">
      <c r="A967" s="54" t="str">
        <f>TEXT(E967,0)</f>
        <v>9781398251748</v>
      </c>
      <c r="B967" s="99">
        <f>G967*F967</f>
        <v>0</v>
      </c>
      <c r="C967" s="121"/>
      <c r="D967" s="54">
        <v>68</v>
      </c>
      <c r="E967" s="104">
        <v>9781398251748</v>
      </c>
      <c r="F967" s="100"/>
      <c r="G967" s="90">
        <v>8.99</v>
      </c>
      <c r="H967" s="54" t="s">
        <v>1155</v>
      </c>
      <c r="I967" s="91" t="s">
        <v>1174</v>
      </c>
      <c r="J967" s="91" t="s">
        <v>1176</v>
      </c>
      <c r="K967" s="57" t="s">
        <v>870</v>
      </c>
      <c r="L967" s="46" t="s">
        <v>57</v>
      </c>
      <c r="M967" s="32" t="s">
        <v>208</v>
      </c>
      <c r="N967" s="32" t="s">
        <v>116</v>
      </c>
      <c r="O967" s="32" t="s">
        <v>117</v>
      </c>
      <c r="P967" s="32" t="s">
        <v>118</v>
      </c>
      <c r="Q967" s="32" t="s">
        <v>52</v>
      </c>
      <c r="R967" s="32" t="s">
        <v>84</v>
      </c>
      <c r="S967" s="26" t="s">
        <v>84</v>
      </c>
    </row>
    <row r="968" spans="1:23" s="32" customFormat="1" ht="12.75" customHeight="1" x14ac:dyDescent="0.25">
      <c r="A968" s="54" t="str">
        <f>TEXT(E968,0)</f>
        <v>9781398251731</v>
      </c>
      <c r="B968" s="99">
        <f>G968*F968</f>
        <v>0</v>
      </c>
      <c r="C968" s="121"/>
      <c r="D968" s="54">
        <v>68</v>
      </c>
      <c r="E968" s="104">
        <v>9781398251731</v>
      </c>
      <c r="F968" s="100"/>
      <c r="G968" s="90">
        <v>8.99</v>
      </c>
      <c r="H968" s="54" t="s">
        <v>1155</v>
      </c>
      <c r="I968" s="91" t="s">
        <v>1174</v>
      </c>
      <c r="J968" s="91" t="s">
        <v>1177</v>
      </c>
      <c r="K968" s="57" t="s">
        <v>871</v>
      </c>
      <c r="L968" s="46" t="s">
        <v>57</v>
      </c>
      <c r="M968" s="32" t="s">
        <v>208</v>
      </c>
      <c r="N968" s="32" t="s">
        <v>116</v>
      </c>
      <c r="O968" s="32" t="s">
        <v>117</v>
      </c>
      <c r="P968" s="32" t="s">
        <v>118</v>
      </c>
      <c r="Q968" s="32" t="s">
        <v>52</v>
      </c>
      <c r="R968" s="26" t="s">
        <v>84</v>
      </c>
      <c r="S968" s="26" t="s">
        <v>84</v>
      </c>
      <c r="T968" s="32" t="s">
        <v>75</v>
      </c>
    </row>
    <row r="969" spans="1:23" s="32" customFormat="1" ht="12.75" customHeight="1" x14ac:dyDescent="0.25">
      <c r="A969" s="54" t="str">
        <f>TEXT(E969,0)</f>
        <v>9781398251724</v>
      </c>
      <c r="B969" s="99">
        <f>G969*F969</f>
        <v>0</v>
      </c>
      <c r="C969" s="121"/>
      <c r="D969" s="54">
        <v>68</v>
      </c>
      <c r="E969" s="104">
        <v>9781398251724</v>
      </c>
      <c r="F969" s="100"/>
      <c r="G969" s="90">
        <v>8.99</v>
      </c>
      <c r="H969" s="54" t="s">
        <v>1155</v>
      </c>
      <c r="I969" s="91" t="s">
        <v>1174</v>
      </c>
      <c r="J969" s="91" t="s">
        <v>1178</v>
      </c>
      <c r="K969" s="57" t="s">
        <v>870</v>
      </c>
      <c r="L969" s="46" t="s">
        <v>57</v>
      </c>
      <c r="M969" s="32" t="s">
        <v>208</v>
      </c>
      <c r="N969" s="32" t="s">
        <v>116</v>
      </c>
      <c r="O969" s="32" t="s">
        <v>117</v>
      </c>
      <c r="P969" s="32" t="s">
        <v>118</v>
      </c>
      <c r="Q969" s="32" t="s">
        <v>52</v>
      </c>
      <c r="R969" s="32" t="s">
        <v>84</v>
      </c>
      <c r="S969" s="26" t="s">
        <v>84</v>
      </c>
      <c r="T969" s="48"/>
      <c r="U969" s="48"/>
      <c r="V969" s="48"/>
      <c r="W969" s="48"/>
    </row>
    <row r="970" spans="1:23" s="32" customFormat="1" ht="12.75" customHeight="1" x14ac:dyDescent="0.25">
      <c r="A970" s="54" t="str">
        <f>TEXT(E970,0)</f>
        <v>9781398251717</v>
      </c>
      <c r="B970" s="99">
        <f>G970*F970</f>
        <v>0</v>
      </c>
      <c r="C970" s="121"/>
      <c r="D970" s="54">
        <v>68</v>
      </c>
      <c r="E970" s="104">
        <v>9781398251717</v>
      </c>
      <c r="F970" s="100"/>
      <c r="G970" s="90">
        <v>8.99</v>
      </c>
      <c r="H970" s="54" t="s">
        <v>1155</v>
      </c>
      <c r="I970" s="91" t="s">
        <v>1174</v>
      </c>
      <c r="J970" s="91" t="s">
        <v>1175</v>
      </c>
      <c r="K970" s="57" t="s">
        <v>871</v>
      </c>
      <c r="L970" s="46" t="s">
        <v>57</v>
      </c>
      <c r="M970" s="32" t="s">
        <v>208</v>
      </c>
      <c r="N970" s="32" t="s">
        <v>116</v>
      </c>
      <c r="O970" s="32" t="s">
        <v>117</v>
      </c>
      <c r="P970" s="32" t="s">
        <v>118</v>
      </c>
      <c r="Q970" s="32" t="s">
        <v>52</v>
      </c>
      <c r="R970" s="32" t="s">
        <v>84</v>
      </c>
      <c r="S970" s="26" t="s">
        <v>84</v>
      </c>
      <c r="T970" s="32" t="s">
        <v>79</v>
      </c>
    </row>
    <row r="971" spans="1:23" s="32" customFormat="1" ht="12.75" customHeight="1" x14ac:dyDescent="0.25">
      <c r="A971" s="54" t="str">
        <f>TEXT(E971,0)</f>
        <v>9781398245426</v>
      </c>
      <c r="B971" s="99">
        <f>G971*F971</f>
        <v>0</v>
      </c>
      <c r="C971" s="121"/>
      <c r="D971" s="54">
        <v>68</v>
      </c>
      <c r="E971" s="104">
        <v>9781398245426</v>
      </c>
      <c r="F971" s="100"/>
      <c r="G971" s="90" t="s">
        <v>1170</v>
      </c>
      <c r="H971" s="54" t="s">
        <v>1155</v>
      </c>
      <c r="I971" s="91" t="s">
        <v>1179</v>
      </c>
      <c r="J971" s="91" t="s">
        <v>1181</v>
      </c>
      <c r="K971" s="57">
        <v>45183</v>
      </c>
      <c r="L971" s="46" t="s">
        <v>47</v>
      </c>
      <c r="M971" s="32" t="s">
        <v>208</v>
      </c>
      <c r="N971" s="32" t="s">
        <v>116</v>
      </c>
      <c r="O971" s="32" t="s">
        <v>141</v>
      </c>
      <c r="P971" s="32" t="s">
        <v>118</v>
      </c>
      <c r="Q971" s="142" t="s">
        <v>52</v>
      </c>
      <c r="R971" s="26"/>
      <c r="S971" s="26"/>
      <c r="T971" s="142"/>
      <c r="U971" s="142"/>
      <c r="V971" s="142"/>
      <c r="W971" s="142"/>
    </row>
    <row r="972" spans="1:23" s="32" customFormat="1" ht="12.75" customHeight="1" x14ac:dyDescent="0.25">
      <c r="A972" s="54" t="str">
        <f>TEXT(E972,0)</f>
        <v>9781398245389</v>
      </c>
      <c r="B972" s="99">
        <f>G972*F972</f>
        <v>0</v>
      </c>
      <c r="C972" s="121"/>
      <c r="D972" s="54">
        <v>68</v>
      </c>
      <c r="E972" s="104">
        <v>9781398245389</v>
      </c>
      <c r="F972" s="100"/>
      <c r="G972" s="90" t="s">
        <v>1170</v>
      </c>
      <c r="H972" s="54" t="s">
        <v>1155</v>
      </c>
      <c r="I972" s="91" t="s">
        <v>1179</v>
      </c>
      <c r="J972" s="91" t="s">
        <v>1180</v>
      </c>
      <c r="K972" s="57">
        <v>45183</v>
      </c>
      <c r="L972" s="46" t="s">
        <v>47</v>
      </c>
      <c r="M972" s="32" t="s">
        <v>208</v>
      </c>
      <c r="N972" s="32" t="s">
        <v>116</v>
      </c>
      <c r="O972" s="32" t="s">
        <v>141</v>
      </c>
      <c r="P972" s="32" t="s">
        <v>118</v>
      </c>
      <c r="Q972" s="142" t="s">
        <v>52</v>
      </c>
      <c r="R972" s="142"/>
      <c r="S972" s="26"/>
      <c r="T972" s="142" t="s">
        <v>79</v>
      </c>
      <c r="U972" s="142"/>
      <c r="V972" s="142"/>
      <c r="W972" s="142"/>
    </row>
    <row r="973" spans="1:23" s="32" customFormat="1" ht="12.75" customHeight="1" x14ac:dyDescent="0.25">
      <c r="A973" s="54" t="str">
        <f>TEXT(E973,0)</f>
        <v>9781398245341</v>
      </c>
      <c r="B973" s="99">
        <f>G973*F973</f>
        <v>0</v>
      </c>
      <c r="C973" s="121"/>
      <c r="D973" s="54">
        <v>68</v>
      </c>
      <c r="E973" s="104">
        <v>9781398245341</v>
      </c>
      <c r="F973" s="100"/>
      <c r="G973" s="90">
        <v>8.99</v>
      </c>
      <c r="H973" s="54" t="s">
        <v>1155</v>
      </c>
      <c r="I973" s="91" t="s">
        <v>1179</v>
      </c>
      <c r="J973" s="91" t="s">
        <v>1182</v>
      </c>
      <c r="K973" s="57">
        <v>45435</v>
      </c>
      <c r="L973" s="46" t="s">
        <v>57</v>
      </c>
      <c r="M973" s="32" t="s">
        <v>208</v>
      </c>
      <c r="N973" s="32" t="s">
        <v>116</v>
      </c>
      <c r="O973" s="32" t="s">
        <v>141</v>
      </c>
      <c r="P973" s="32" t="s">
        <v>118</v>
      </c>
      <c r="Q973" s="32" t="s">
        <v>52</v>
      </c>
      <c r="R973" s="142"/>
      <c r="S973" s="26"/>
      <c r="T973" s="32" t="s">
        <v>79</v>
      </c>
    </row>
    <row r="974" spans="1:23" s="32" customFormat="1" ht="12.75" customHeight="1" x14ac:dyDescent="0.25">
      <c r="A974" s="54" t="str">
        <f>TEXT(E974,0)</f>
        <v>9781398245457</v>
      </c>
      <c r="B974" s="99">
        <f>G974*F974</f>
        <v>0</v>
      </c>
      <c r="C974" s="121"/>
      <c r="D974" s="54">
        <v>68</v>
      </c>
      <c r="E974" s="104">
        <v>9781398245457</v>
      </c>
      <c r="F974" s="100"/>
      <c r="G974" s="90">
        <v>8.99</v>
      </c>
      <c r="H974" s="54" t="s">
        <v>1155</v>
      </c>
      <c r="I974" s="91" t="s">
        <v>1179</v>
      </c>
      <c r="J974" s="91" t="s">
        <v>1183</v>
      </c>
      <c r="K974" s="57">
        <v>45435</v>
      </c>
      <c r="L974" s="46" t="s">
        <v>57</v>
      </c>
      <c r="M974" s="32" t="s">
        <v>208</v>
      </c>
      <c r="N974" s="32" t="s">
        <v>116</v>
      </c>
      <c r="O974" s="32" t="s">
        <v>141</v>
      </c>
      <c r="P974" s="32" t="s">
        <v>118</v>
      </c>
      <c r="Q974" s="32" t="s">
        <v>52</v>
      </c>
      <c r="S974" s="26"/>
    </row>
    <row r="975" spans="1:23" s="32" customFormat="1" ht="12.75" customHeight="1" x14ac:dyDescent="0.25">
      <c r="A975" s="54" t="str">
        <f>TEXT(E975,0)</f>
        <v>9781398244368</v>
      </c>
      <c r="B975" s="99">
        <f>G975*F975</f>
        <v>0</v>
      </c>
      <c r="C975" s="121"/>
      <c r="D975" s="54">
        <v>69</v>
      </c>
      <c r="E975" s="104">
        <v>9781398244368</v>
      </c>
      <c r="F975" s="100"/>
      <c r="G975" s="90" t="s">
        <v>1170</v>
      </c>
      <c r="H975" s="54" t="s">
        <v>1184</v>
      </c>
      <c r="I975" s="91" t="s">
        <v>1185</v>
      </c>
      <c r="J975" s="91" t="s">
        <v>1186</v>
      </c>
      <c r="K975" s="57">
        <v>44945</v>
      </c>
      <c r="L975" s="46" t="s">
        <v>47</v>
      </c>
      <c r="M975" s="32" t="s">
        <v>913</v>
      </c>
      <c r="N975" s="32" t="s">
        <v>91</v>
      </c>
      <c r="O975" s="32" t="s">
        <v>92</v>
      </c>
      <c r="P975" s="32" t="s">
        <v>93</v>
      </c>
      <c r="Q975" s="32" t="s">
        <v>52</v>
      </c>
      <c r="R975" s="142"/>
      <c r="S975" s="26" t="s">
        <v>503</v>
      </c>
      <c r="T975" s="142"/>
      <c r="U975" s="142"/>
      <c r="V975" s="142"/>
      <c r="W975" s="142"/>
    </row>
    <row r="976" spans="1:23" s="32" customFormat="1" ht="12.75" customHeight="1" x14ac:dyDescent="0.25">
      <c r="A976" s="54" t="str">
        <f>TEXT(E976,0)</f>
        <v>9781398244283</v>
      </c>
      <c r="B976" s="99">
        <f>G976*F976</f>
        <v>0</v>
      </c>
      <c r="C976" s="121"/>
      <c r="D976" s="54">
        <v>69</v>
      </c>
      <c r="E976" s="104">
        <v>9781398244283</v>
      </c>
      <c r="F976" s="100"/>
      <c r="G976" s="90" t="s">
        <v>1170</v>
      </c>
      <c r="H976" s="54" t="s">
        <v>1184</v>
      </c>
      <c r="I976" s="91" t="s">
        <v>1185</v>
      </c>
      <c r="J976" s="91" t="s">
        <v>1187</v>
      </c>
      <c r="K976" s="57">
        <v>44973</v>
      </c>
      <c r="L976" s="46" t="s">
        <v>47</v>
      </c>
      <c r="M976" s="32" t="s">
        <v>913</v>
      </c>
      <c r="N976" s="32" t="s">
        <v>91</v>
      </c>
      <c r="O976" s="32" t="s">
        <v>92</v>
      </c>
      <c r="P976" s="32" t="s">
        <v>93</v>
      </c>
      <c r="Q976" s="32" t="s">
        <v>52</v>
      </c>
      <c r="R976" s="142"/>
      <c r="S976" s="26" t="s">
        <v>503</v>
      </c>
      <c r="T976" s="142" t="s">
        <v>53</v>
      </c>
      <c r="U976" s="142"/>
      <c r="V976" s="142"/>
      <c r="W976" s="142"/>
    </row>
    <row r="977" spans="1:23" s="32" customFormat="1" ht="12.75" customHeight="1" x14ac:dyDescent="0.25">
      <c r="A977" s="54" t="str">
        <f>TEXT(E977,0)</f>
        <v>9781398244320</v>
      </c>
      <c r="B977" s="99">
        <f>G977*F977</f>
        <v>0</v>
      </c>
      <c r="C977" s="121"/>
      <c r="D977" s="54">
        <v>69</v>
      </c>
      <c r="E977" s="104">
        <v>9781398244320</v>
      </c>
      <c r="F977" s="100"/>
      <c r="G977" s="90" t="s">
        <v>1170</v>
      </c>
      <c r="H977" s="54" t="s">
        <v>1184</v>
      </c>
      <c r="I977" s="91" t="s">
        <v>1185</v>
      </c>
      <c r="J977" s="91" t="s">
        <v>1188</v>
      </c>
      <c r="K977" s="57">
        <v>45001</v>
      </c>
      <c r="L977" s="46" t="s">
        <v>47</v>
      </c>
      <c r="M977" s="32" t="s">
        <v>913</v>
      </c>
      <c r="N977" s="32" t="s">
        <v>91</v>
      </c>
      <c r="O977" s="32" t="s">
        <v>92</v>
      </c>
      <c r="P977" s="32" t="s">
        <v>93</v>
      </c>
      <c r="Q977" s="32" t="s">
        <v>52</v>
      </c>
      <c r="R977" s="142"/>
      <c r="S977" s="26" t="s">
        <v>503</v>
      </c>
      <c r="T977" s="142" t="s">
        <v>172</v>
      </c>
      <c r="U977" s="142"/>
      <c r="V977" s="142"/>
      <c r="W977" s="142"/>
    </row>
    <row r="978" spans="1:23" s="32" customFormat="1" ht="12.75" customHeight="1" x14ac:dyDescent="0.25">
      <c r="A978" s="54" t="str">
        <f>TEXT(E978,0)</f>
        <v>9781398244351</v>
      </c>
      <c r="B978" s="99">
        <f>G978*F978</f>
        <v>0</v>
      </c>
      <c r="C978" s="121"/>
      <c r="D978" s="54">
        <v>69</v>
      </c>
      <c r="E978" s="104">
        <v>9781398244351</v>
      </c>
      <c r="F978" s="100"/>
      <c r="G978" s="90">
        <v>8.99</v>
      </c>
      <c r="H978" s="54" t="s">
        <v>1184</v>
      </c>
      <c r="I978" s="91" t="s">
        <v>1185</v>
      </c>
      <c r="J978" s="91" t="s">
        <v>1186</v>
      </c>
      <c r="K978" s="57">
        <v>45309</v>
      </c>
      <c r="L978" s="46" t="s">
        <v>57</v>
      </c>
      <c r="M978" s="32" t="s">
        <v>913</v>
      </c>
      <c r="N978" s="32" t="s">
        <v>91</v>
      </c>
      <c r="O978" s="32" t="s">
        <v>92</v>
      </c>
      <c r="P978" s="32" t="s">
        <v>93</v>
      </c>
      <c r="Q978" s="32" t="s">
        <v>52</v>
      </c>
      <c r="R978" s="142"/>
      <c r="S978" s="26" t="s">
        <v>503</v>
      </c>
      <c r="T978" s="32" t="s">
        <v>284</v>
      </c>
    </row>
    <row r="979" spans="1:23" s="32" customFormat="1" ht="12.75" customHeight="1" x14ac:dyDescent="0.25">
      <c r="A979" s="54" t="str">
        <f>TEXT(E979,0)</f>
        <v>9781398244276</v>
      </c>
      <c r="B979" s="99">
        <f>G979*F979</f>
        <v>0</v>
      </c>
      <c r="C979" s="121"/>
      <c r="D979" s="54">
        <v>69</v>
      </c>
      <c r="E979" s="104">
        <v>9781398244276</v>
      </c>
      <c r="F979" s="100"/>
      <c r="G979" s="90">
        <v>8.99</v>
      </c>
      <c r="H979" s="54" t="s">
        <v>1184</v>
      </c>
      <c r="I979" s="91" t="s">
        <v>1185</v>
      </c>
      <c r="J979" s="91" t="s">
        <v>1187</v>
      </c>
      <c r="K979" s="57">
        <v>45351</v>
      </c>
      <c r="L979" s="46" t="s">
        <v>57</v>
      </c>
      <c r="M979" s="32" t="s">
        <v>913</v>
      </c>
      <c r="N979" s="32" t="s">
        <v>91</v>
      </c>
      <c r="O979" s="32" t="s">
        <v>92</v>
      </c>
      <c r="P979" s="32" t="s">
        <v>93</v>
      </c>
      <c r="Q979" s="32" t="s">
        <v>52</v>
      </c>
      <c r="R979" s="142"/>
      <c r="S979" s="26" t="s">
        <v>503</v>
      </c>
      <c r="U979" s="48"/>
      <c r="V979" s="48"/>
      <c r="W979" s="48"/>
    </row>
    <row r="980" spans="1:23" s="32" customFormat="1" ht="12.75" customHeight="1" x14ac:dyDescent="0.25">
      <c r="A980" s="54" t="str">
        <f>TEXT(E980,0)</f>
        <v>9781398244313</v>
      </c>
      <c r="B980" s="99">
        <f>G980*F980</f>
        <v>0</v>
      </c>
      <c r="C980" s="121"/>
      <c r="D980" s="54">
        <v>69</v>
      </c>
      <c r="E980" s="104">
        <v>9781398244313</v>
      </c>
      <c r="F980" s="100"/>
      <c r="G980" s="90">
        <v>8.99</v>
      </c>
      <c r="H980" s="54" t="s">
        <v>1184</v>
      </c>
      <c r="I980" s="91" t="s">
        <v>1185</v>
      </c>
      <c r="J980" s="91" t="s">
        <v>1188</v>
      </c>
      <c r="K980" s="57">
        <v>45379</v>
      </c>
      <c r="L980" s="46" t="s">
        <v>57</v>
      </c>
      <c r="M980" s="32" t="s">
        <v>913</v>
      </c>
      <c r="N980" s="32" t="s">
        <v>91</v>
      </c>
      <c r="O980" s="32" t="s">
        <v>92</v>
      </c>
      <c r="P980" s="32" t="s">
        <v>93</v>
      </c>
      <c r="Q980" s="32" t="s">
        <v>52</v>
      </c>
      <c r="R980" s="142"/>
      <c r="S980" s="26" t="s">
        <v>503</v>
      </c>
      <c r="T980" s="32" t="s">
        <v>79</v>
      </c>
    </row>
    <row r="981" spans="1:23" s="32" customFormat="1" ht="12.75" customHeight="1" x14ac:dyDescent="0.25">
      <c r="A981" s="54" t="str">
        <f>TEXT(E981,0)</f>
        <v>9781406296433</v>
      </c>
      <c r="B981" s="99">
        <f>G981*F981</f>
        <v>0</v>
      </c>
      <c r="C981" s="121"/>
      <c r="D981" s="54">
        <v>69</v>
      </c>
      <c r="E981" s="104">
        <v>9781406296433</v>
      </c>
      <c r="F981" s="100"/>
      <c r="G981" s="90">
        <v>8.99</v>
      </c>
      <c r="H981" s="54" t="s">
        <v>1184</v>
      </c>
      <c r="I981" s="91" t="s">
        <v>1189</v>
      </c>
      <c r="J981" s="91" t="s">
        <v>1191</v>
      </c>
      <c r="K981" s="57">
        <v>42439</v>
      </c>
      <c r="L981" s="46" t="s">
        <v>57</v>
      </c>
      <c r="M981" s="32" t="s">
        <v>1190</v>
      </c>
      <c r="N981" s="32" t="s">
        <v>91</v>
      </c>
      <c r="O981" s="32" t="s">
        <v>92</v>
      </c>
      <c r="P981" s="32" t="s">
        <v>93</v>
      </c>
      <c r="Q981" s="142" t="s">
        <v>52</v>
      </c>
      <c r="R981" s="142">
        <v>4.5999999999999996</v>
      </c>
      <c r="S981" s="26" t="s">
        <v>53</v>
      </c>
    </row>
    <row r="982" spans="1:23" s="32" customFormat="1" ht="12.75" customHeight="1" x14ac:dyDescent="0.25">
      <c r="A982" s="54" t="str">
        <f>TEXT(E982,0)</f>
        <v>9781474786874</v>
      </c>
      <c r="B982" s="99">
        <f>G982*F982</f>
        <v>0</v>
      </c>
      <c r="C982" s="121"/>
      <c r="D982" s="54">
        <v>69</v>
      </c>
      <c r="E982" s="104">
        <v>9781474786874</v>
      </c>
      <c r="F982" s="100"/>
      <c r="G982" s="90">
        <v>8.99</v>
      </c>
      <c r="H982" s="54" t="s">
        <v>1184</v>
      </c>
      <c r="I982" s="91" t="s">
        <v>1192</v>
      </c>
      <c r="J982" s="91" t="s">
        <v>1193</v>
      </c>
      <c r="K982" s="57">
        <v>44343</v>
      </c>
      <c r="L982" s="46" t="s">
        <v>57</v>
      </c>
      <c r="M982" s="32" t="s">
        <v>1194</v>
      </c>
      <c r="N982" s="32" t="s">
        <v>91</v>
      </c>
      <c r="O982" s="32" t="s">
        <v>92</v>
      </c>
      <c r="P982" s="32" t="s">
        <v>93</v>
      </c>
      <c r="Q982" s="142" t="s">
        <v>52</v>
      </c>
      <c r="R982" s="142">
        <v>3.8</v>
      </c>
      <c r="S982" s="26" t="s">
        <v>284</v>
      </c>
      <c r="T982" s="142" t="s">
        <v>75</v>
      </c>
      <c r="U982" s="142"/>
      <c r="V982" s="142"/>
      <c r="W982" s="142"/>
    </row>
    <row r="983" spans="1:23" s="32" customFormat="1" ht="12.75" customHeight="1" x14ac:dyDescent="0.25">
      <c r="A983" s="54" t="str">
        <f>TEXT(E983,0)</f>
        <v>9781474786850</v>
      </c>
      <c r="B983" s="99">
        <f>G983*F983</f>
        <v>0</v>
      </c>
      <c r="C983" s="121"/>
      <c r="D983" s="54">
        <v>69</v>
      </c>
      <c r="E983" s="104">
        <v>9781474786850</v>
      </c>
      <c r="F983" s="100"/>
      <c r="G983" s="90">
        <v>8.99</v>
      </c>
      <c r="H983" s="54" t="s">
        <v>1184</v>
      </c>
      <c r="I983" s="91" t="s">
        <v>1192</v>
      </c>
      <c r="J983" s="91" t="s">
        <v>1195</v>
      </c>
      <c r="K983" s="57">
        <v>44371</v>
      </c>
      <c r="L983" s="46" t="s">
        <v>57</v>
      </c>
      <c r="M983" s="32" t="s">
        <v>1194</v>
      </c>
      <c r="N983" s="32" t="s">
        <v>91</v>
      </c>
      <c r="O983" s="32" t="s">
        <v>92</v>
      </c>
      <c r="P983" s="32" t="s">
        <v>93</v>
      </c>
      <c r="Q983" s="142" t="s">
        <v>52</v>
      </c>
      <c r="R983" s="142">
        <v>3.8</v>
      </c>
      <c r="S983" s="26" t="s">
        <v>284</v>
      </c>
      <c r="T983" s="142" t="s">
        <v>60</v>
      </c>
      <c r="U983" s="143"/>
      <c r="V983" s="143"/>
      <c r="W983" s="143"/>
    </row>
    <row r="984" spans="1:23" s="32" customFormat="1" ht="12.75" customHeight="1" x14ac:dyDescent="0.25">
      <c r="A984" s="54" t="str">
        <f>TEXT(E984,0)</f>
        <v>9781474786829</v>
      </c>
      <c r="B984" s="99">
        <f>G984*F984</f>
        <v>0</v>
      </c>
      <c r="C984" s="121"/>
      <c r="D984" s="54">
        <v>69</v>
      </c>
      <c r="E984" s="104">
        <v>9781474786829</v>
      </c>
      <c r="F984" s="100"/>
      <c r="G984" s="90">
        <v>8.99</v>
      </c>
      <c r="H984" s="54" t="s">
        <v>1184</v>
      </c>
      <c r="I984" s="91" t="s">
        <v>1192</v>
      </c>
      <c r="J984" s="91" t="s">
        <v>1196</v>
      </c>
      <c r="K984" s="57">
        <v>44343</v>
      </c>
      <c r="L984" s="46" t="s">
        <v>57</v>
      </c>
      <c r="M984" s="32" t="s">
        <v>1194</v>
      </c>
      <c r="N984" s="32" t="s">
        <v>91</v>
      </c>
      <c r="O984" s="32" t="s">
        <v>92</v>
      </c>
      <c r="P984" s="32" t="s">
        <v>93</v>
      </c>
      <c r="Q984" s="142" t="s">
        <v>52</v>
      </c>
      <c r="R984" s="26">
        <v>4.5</v>
      </c>
      <c r="S984" s="26" t="s">
        <v>284</v>
      </c>
      <c r="T984" s="142"/>
      <c r="U984" s="142"/>
      <c r="V984" s="142"/>
      <c r="W984" s="142"/>
    </row>
    <row r="985" spans="1:23" s="32" customFormat="1" ht="12.75" customHeight="1" x14ac:dyDescent="0.25">
      <c r="A985" s="54" t="str">
        <f>TEXT(E985,0)</f>
        <v>9781474786812</v>
      </c>
      <c r="B985" s="99">
        <f>G985*F985</f>
        <v>0</v>
      </c>
      <c r="C985" s="121"/>
      <c r="D985" s="54">
        <v>69</v>
      </c>
      <c r="E985" s="104">
        <v>9781474786812</v>
      </c>
      <c r="F985" s="100"/>
      <c r="G985" s="90">
        <v>8.99</v>
      </c>
      <c r="H985" s="54" t="s">
        <v>1184</v>
      </c>
      <c r="I985" s="91" t="s">
        <v>1192</v>
      </c>
      <c r="J985" s="91" t="s">
        <v>1197</v>
      </c>
      <c r="K985" s="57">
        <v>44343</v>
      </c>
      <c r="L985" s="46" t="s">
        <v>57</v>
      </c>
      <c r="M985" s="32" t="s">
        <v>1194</v>
      </c>
      <c r="N985" s="32" t="s">
        <v>91</v>
      </c>
      <c r="O985" s="32" t="s">
        <v>92</v>
      </c>
      <c r="P985" s="32" t="s">
        <v>93</v>
      </c>
      <c r="Q985" s="32" t="s">
        <v>52</v>
      </c>
      <c r="R985" s="142">
        <v>4</v>
      </c>
      <c r="S985" s="26" t="s">
        <v>284</v>
      </c>
      <c r="T985" s="142" t="s">
        <v>525</v>
      </c>
      <c r="U985" s="142"/>
      <c r="V985" s="142"/>
      <c r="W985" s="142"/>
    </row>
    <row r="986" spans="1:23" s="32" customFormat="1" ht="12.75" customHeight="1" x14ac:dyDescent="0.25">
      <c r="A986" s="54" t="str">
        <f>TEXT(E986,0)</f>
        <v>9781474786867</v>
      </c>
      <c r="B986" s="99">
        <f>G986*F986</f>
        <v>0</v>
      </c>
      <c r="C986" s="121"/>
      <c r="D986" s="54">
        <v>69</v>
      </c>
      <c r="E986" s="104">
        <v>9781474786867</v>
      </c>
      <c r="F986" s="100"/>
      <c r="G986" s="90">
        <v>8.99</v>
      </c>
      <c r="H986" s="54" t="s">
        <v>1184</v>
      </c>
      <c r="I986" s="91" t="s">
        <v>1192</v>
      </c>
      <c r="J986" s="91" t="s">
        <v>1198</v>
      </c>
      <c r="K986" s="57">
        <v>44371</v>
      </c>
      <c r="L986" s="46" t="s">
        <v>57</v>
      </c>
      <c r="M986" s="32" t="s">
        <v>1194</v>
      </c>
      <c r="N986" s="32" t="s">
        <v>91</v>
      </c>
      <c r="O986" s="32" t="s">
        <v>92</v>
      </c>
      <c r="P986" s="32" t="s">
        <v>93</v>
      </c>
      <c r="Q986" s="32" t="s">
        <v>52</v>
      </c>
      <c r="R986" s="142">
        <v>3.5</v>
      </c>
      <c r="S986" s="26" t="s">
        <v>284</v>
      </c>
      <c r="T986" s="142" t="s">
        <v>79</v>
      </c>
      <c r="U986" s="142"/>
      <c r="V986" s="142"/>
      <c r="W986" s="142"/>
    </row>
    <row r="987" spans="1:23" s="32" customFormat="1" ht="12.75" customHeight="1" x14ac:dyDescent="0.25">
      <c r="A987" s="54" t="str">
        <f>TEXT(E987,0)</f>
        <v>9781398215955</v>
      </c>
      <c r="B987" s="99">
        <f>G987*F987</f>
        <v>0</v>
      </c>
      <c r="C987" s="121"/>
      <c r="D987" s="54">
        <v>70</v>
      </c>
      <c r="E987" s="104">
        <v>9781398215955</v>
      </c>
      <c r="F987" s="100"/>
      <c r="G987" s="90">
        <v>8.99</v>
      </c>
      <c r="H987" s="54" t="s">
        <v>1184</v>
      </c>
      <c r="I987" s="91" t="s">
        <v>1199</v>
      </c>
      <c r="J987" s="91" t="s">
        <v>1200</v>
      </c>
      <c r="K987" s="57">
        <v>44497</v>
      </c>
      <c r="L987" s="46" t="s">
        <v>57</v>
      </c>
      <c r="M987" s="32" t="s">
        <v>913</v>
      </c>
      <c r="N987" s="32" t="s">
        <v>116</v>
      </c>
      <c r="O987" s="32" t="s">
        <v>344</v>
      </c>
      <c r="P987" s="32" t="s">
        <v>118</v>
      </c>
      <c r="Q987" s="32" t="s">
        <v>52</v>
      </c>
      <c r="R987" s="142">
        <v>5.8</v>
      </c>
      <c r="S987" s="26" t="s">
        <v>79</v>
      </c>
      <c r="T987" s="32" t="s">
        <v>75</v>
      </c>
    </row>
    <row r="988" spans="1:23" s="32" customFormat="1" ht="12.75" customHeight="1" x14ac:dyDescent="0.25">
      <c r="A988" s="54" t="str">
        <f>TEXT(E988,0)</f>
        <v>9781398215962</v>
      </c>
      <c r="B988" s="99">
        <f>G988*F988</f>
        <v>0</v>
      </c>
      <c r="C988" s="121"/>
      <c r="D988" s="54">
        <v>70</v>
      </c>
      <c r="E988" s="104">
        <v>9781398215962</v>
      </c>
      <c r="F988" s="100"/>
      <c r="G988" s="90">
        <v>8.99</v>
      </c>
      <c r="H988" s="54" t="s">
        <v>1201</v>
      </c>
      <c r="I988" s="91" t="s">
        <v>1199</v>
      </c>
      <c r="J988" s="91" t="s">
        <v>1202</v>
      </c>
      <c r="K988" s="57">
        <v>44525</v>
      </c>
      <c r="L988" s="46" t="s">
        <v>57</v>
      </c>
      <c r="M988" s="32" t="s">
        <v>913</v>
      </c>
      <c r="N988" s="32" t="s">
        <v>116</v>
      </c>
      <c r="O988" s="32" t="s">
        <v>344</v>
      </c>
      <c r="P988" s="32" t="s">
        <v>118</v>
      </c>
      <c r="Q988" s="32" t="s">
        <v>52</v>
      </c>
      <c r="R988" s="32">
        <v>4.8</v>
      </c>
      <c r="S988" s="26" t="s">
        <v>79</v>
      </c>
      <c r="T988" s="48"/>
    </row>
    <row r="989" spans="1:23" s="32" customFormat="1" ht="12.75" customHeight="1" x14ac:dyDescent="0.25">
      <c r="A989" s="54" t="str">
        <f>TEXT(E989,0)</f>
        <v>9781398215979</v>
      </c>
      <c r="B989" s="99">
        <f>G989*F989</f>
        <v>0</v>
      </c>
      <c r="C989" s="121"/>
      <c r="D989" s="54">
        <v>70</v>
      </c>
      <c r="E989" s="104">
        <v>9781398215979</v>
      </c>
      <c r="F989" s="100"/>
      <c r="G989" s="90">
        <v>8.99</v>
      </c>
      <c r="H989" s="54" t="s">
        <v>1184</v>
      </c>
      <c r="I989" s="91" t="s">
        <v>1199</v>
      </c>
      <c r="J989" s="91" t="s">
        <v>1203</v>
      </c>
      <c r="K989" s="57">
        <v>44553</v>
      </c>
      <c r="L989" s="46" t="s">
        <v>57</v>
      </c>
      <c r="M989" s="32" t="s">
        <v>913</v>
      </c>
      <c r="N989" s="32" t="s">
        <v>116</v>
      </c>
      <c r="O989" s="32" t="s">
        <v>344</v>
      </c>
      <c r="P989" s="32" t="s">
        <v>118</v>
      </c>
      <c r="Q989" s="32" t="s">
        <v>52</v>
      </c>
      <c r="R989" s="26">
        <v>5.8</v>
      </c>
      <c r="S989" s="26" t="s">
        <v>79</v>
      </c>
      <c r="T989" s="32" t="s">
        <v>66</v>
      </c>
    </row>
    <row r="990" spans="1:23" s="32" customFormat="1" ht="12.75" customHeight="1" x14ac:dyDescent="0.25">
      <c r="A990" s="54" t="str">
        <f>TEXT(E990,0)</f>
        <v>9781474755405</v>
      </c>
      <c r="B990" s="99">
        <f>G990*F990</f>
        <v>0</v>
      </c>
      <c r="C990" s="121"/>
      <c r="D990" s="54">
        <v>70</v>
      </c>
      <c r="E990" s="104">
        <v>9781474755405</v>
      </c>
      <c r="F990" s="100"/>
      <c r="G990" s="90">
        <v>7.99</v>
      </c>
      <c r="H990" s="54" t="s">
        <v>1184</v>
      </c>
      <c r="I990" s="91" t="s">
        <v>1204</v>
      </c>
      <c r="J990" s="91" t="s">
        <v>1205</v>
      </c>
      <c r="K990" s="57">
        <v>43503</v>
      </c>
      <c r="L990" s="46" t="s">
        <v>57</v>
      </c>
      <c r="M990" s="32" t="s">
        <v>1206</v>
      </c>
      <c r="N990" s="32" t="s">
        <v>1207</v>
      </c>
      <c r="O990" s="32" t="s">
        <v>92</v>
      </c>
      <c r="P990" s="32" t="s">
        <v>93</v>
      </c>
      <c r="Q990" s="142" t="s">
        <v>52</v>
      </c>
      <c r="R990" s="142">
        <v>4.4000000000000004</v>
      </c>
      <c r="S990" s="26" t="s">
        <v>53</v>
      </c>
      <c r="T990" s="32" t="s">
        <v>53</v>
      </c>
      <c r="U990" s="48"/>
      <c r="V990" s="48"/>
      <c r="W990" s="48"/>
    </row>
    <row r="991" spans="1:23" s="32" customFormat="1" ht="12.75" customHeight="1" x14ac:dyDescent="0.25">
      <c r="A991" s="54" t="str">
        <f>TEXT(E991,0)</f>
        <v>9781474761000</v>
      </c>
      <c r="B991" s="99">
        <f>G991*F991</f>
        <v>0</v>
      </c>
      <c r="C991" s="121"/>
      <c r="D991" s="54">
        <v>70</v>
      </c>
      <c r="E991" s="104">
        <v>9781474761000</v>
      </c>
      <c r="F991" s="100"/>
      <c r="G991" s="90">
        <v>7.99</v>
      </c>
      <c r="H991" s="54" t="s">
        <v>1184</v>
      </c>
      <c r="I991" s="91" t="s">
        <v>1204</v>
      </c>
      <c r="J991" s="91" t="s">
        <v>1208</v>
      </c>
      <c r="K991" s="57">
        <v>43657</v>
      </c>
      <c r="L991" s="46" t="s">
        <v>57</v>
      </c>
      <c r="M991" s="32" t="s">
        <v>1209</v>
      </c>
      <c r="N991" s="32" t="s">
        <v>91</v>
      </c>
      <c r="O991" s="32" t="s">
        <v>575</v>
      </c>
      <c r="P991" s="32" t="s">
        <v>93</v>
      </c>
      <c r="Q991" s="142" t="s">
        <v>52</v>
      </c>
      <c r="R991" s="142">
        <v>4</v>
      </c>
      <c r="S991" s="26" t="s">
        <v>53</v>
      </c>
    </row>
    <row r="992" spans="1:23" s="32" customFormat="1" ht="12.75" customHeight="1" x14ac:dyDescent="0.25">
      <c r="A992" s="54" t="str">
        <f>TEXT(E992,0)</f>
        <v>9781406284751</v>
      </c>
      <c r="B992" s="99">
        <f>G992*F992</f>
        <v>0</v>
      </c>
      <c r="C992" s="121"/>
      <c r="D992" s="54">
        <v>70</v>
      </c>
      <c r="E992" s="104">
        <v>9781406284751</v>
      </c>
      <c r="F992" s="100"/>
      <c r="G992" s="90">
        <v>8.99</v>
      </c>
      <c r="H992" s="54" t="s">
        <v>1184</v>
      </c>
      <c r="I992" s="91"/>
      <c r="J992" s="91" t="s">
        <v>1210</v>
      </c>
      <c r="K992" s="57">
        <v>42229</v>
      </c>
      <c r="L992" s="46" t="s">
        <v>57</v>
      </c>
      <c r="M992" s="32" t="s">
        <v>1190</v>
      </c>
      <c r="N992" s="32" t="s">
        <v>91</v>
      </c>
      <c r="O992" s="32" t="s">
        <v>92</v>
      </c>
      <c r="P992" s="32" t="s">
        <v>93</v>
      </c>
      <c r="Q992" s="142" t="s">
        <v>52</v>
      </c>
      <c r="R992" s="142"/>
      <c r="S992" s="26"/>
      <c r="T992" s="142"/>
      <c r="U992" s="143"/>
      <c r="V992" s="143"/>
      <c r="W992" s="143"/>
    </row>
    <row r="993" spans="1:23" s="32" customFormat="1" ht="12.75" customHeight="1" x14ac:dyDescent="0.25">
      <c r="A993" s="54" t="str">
        <f>TEXT(E993,0)</f>
        <v>9781406245899</v>
      </c>
      <c r="B993" s="99">
        <f>G993*F993</f>
        <v>0</v>
      </c>
      <c r="C993" s="121"/>
      <c r="D993" s="54">
        <v>70</v>
      </c>
      <c r="E993" s="104">
        <v>9781406245899</v>
      </c>
      <c r="F993" s="100"/>
      <c r="G993" s="90">
        <v>8.99</v>
      </c>
      <c r="H993" s="54" t="s">
        <v>1184</v>
      </c>
      <c r="I993" s="91"/>
      <c r="J993" s="91" t="s">
        <v>1211</v>
      </c>
      <c r="K993" s="57">
        <v>40933</v>
      </c>
      <c r="L993" s="46" t="s">
        <v>57</v>
      </c>
      <c r="M993" s="32" t="s">
        <v>1190</v>
      </c>
      <c r="N993" s="32" t="s">
        <v>91</v>
      </c>
      <c r="O993" s="32" t="s">
        <v>92</v>
      </c>
      <c r="P993" s="32" t="s">
        <v>93</v>
      </c>
      <c r="Q993" s="32" t="s">
        <v>52</v>
      </c>
      <c r="R993" s="49">
        <v>4.8</v>
      </c>
      <c r="S993" s="26" t="s">
        <v>53</v>
      </c>
      <c r="T993" s="142" t="s">
        <v>79</v>
      </c>
      <c r="U993" s="142"/>
      <c r="V993" s="142"/>
      <c r="W993" s="142"/>
    </row>
    <row r="994" spans="1:23" s="32" customFormat="1" ht="12.75" customHeight="1" x14ac:dyDescent="0.25">
      <c r="A994" s="54" t="str">
        <f>TEXT(E994,0)</f>
        <v>9781398249844</v>
      </c>
      <c r="B994" s="99">
        <f>G994*F994</f>
        <v>0</v>
      </c>
      <c r="C994" s="121"/>
      <c r="D994" s="54">
        <v>71</v>
      </c>
      <c r="E994" s="104">
        <v>9781398249844</v>
      </c>
      <c r="F994" s="100"/>
      <c r="G994" s="90" t="s">
        <v>1170</v>
      </c>
      <c r="H994" s="54" t="s">
        <v>1201</v>
      </c>
      <c r="I994" s="91" t="s">
        <v>1212</v>
      </c>
      <c r="J994" s="91" t="s">
        <v>1213</v>
      </c>
      <c r="K994" s="57">
        <v>45155</v>
      </c>
      <c r="L994" s="46" t="s">
        <v>47</v>
      </c>
      <c r="M994" s="32" t="s">
        <v>913</v>
      </c>
      <c r="N994" s="32" t="s">
        <v>161</v>
      </c>
      <c r="O994" s="32" t="s">
        <v>354</v>
      </c>
      <c r="P994" s="32" t="s">
        <v>109</v>
      </c>
      <c r="Q994" s="142" t="s">
        <v>110</v>
      </c>
      <c r="R994" s="26"/>
      <c r="S994" s="26"/>
      <c r="T994" s="142"/>
      <c r="U994" s="142"/>
      <c r="V994" s="142"/>
      <c r="W994" s="142"/>
    </row>
    <row r="995" spans="1:23" s="32" customFormat="1" ht="12.75" customHeight="1" x14ac:dyDescent="0.25">
      <c r="A995" s="54" t="str">
        <f>TEXT(E995,0)</f>
        <v>9781398244122</v>
      </c>
      <c r="B995" s="99">
        <f>G995*F995</f>
        <v>0</v>
      </c>
      <c r="C995" s="121"/>
      <c r="D995" s="54">
        <v>71</v>
      </c>
      <c r="E995" s="104">
        <v>9781398244122</v>
      </c>
      <c r="F995" s="100"/>
      <c r="G995" s="90" t="s">
        <v>1170</v>
      </c>
      <c r="H995" s="54" t="s">
        <v>1184</v>
      </c>
      <c r="I995" s="91" t="s">
        <v>1212</v>
      </c>
      <c r="J995" s="91" t="s">
        <v>1219</v>
      </c>
      <c r="K995" s="57">
        <v>45038</v>
      </c>
      <c r="L995" s="46" t="s">
        <v>47</v>
      </c>
      <c r="M995" s="32" t="s">
        <v>913</v>
      </c>
      <c r="N995" s="32" t="s">
        <v>161</v>
      </c>
      <c r="O995" s="32" t="s">
        <v>354</v>
      </c>
      <c r="P995" s="32" t="s">
        <v>109</v>
      </c>
      <c r="Q995" s="142" t="s">
        <v>110</v>
      </c>
      <c r="R995" s="142">
        <v>3</v>
      </c>
      <c r="S995" s="26" t="s">
        <v>66</v>
      </c>
      <c r="T995" s="142" t="s">
        <v>66</v>
      </c>
      <c r="U995" s="142"/>
      <c r="V995" s="142"/>
      <c r="W995" s="142"/>
    </row>
    <row r="996" spans="1:23" s="32" customFormat="1" ht="12.75" customHeight="1" x14ac:dyDescent="0.25">
      <c r="A996" s="54" t="str">
        <f>TEXT(E996,0)</f>
        <v>9781398249851</v>
      </c>
      <c r="B996" s="99">
        <f>G996*F996</f>
        <v>0</v>
      </c>
      <c r="C996" s="121"/>
      <c r="D996" s="54">
        <v>71</v>
      </c>
      <c r="E996" s="104">
        <v>9781398249851</v>
      </c>
      <c r="F996" s="100"/>
      <c r="G996" s="90" t="s">
        <v>1170</v>
      </c>
      <c r="H996" s="54" t="s">
        <v>1201</v>
      </c>
      <c r="I996" s="91" t="s">
        <v>1212</v>
      </c>
      <c r="J996" s="91" t="s">
        <v>1215</v>
      </c>
      <c r="K996" s="57">
        <v>45183</v>
      </c>
      <c r="L996" s="46" t="s">
        <v>47</v>
      </c>
      <c r="M996" s="32" t="s">
        <v>913</v>
      </c>
      <c r="N996" s="32" t="s">
        <v>161</v>
      </c>
      <c r="O996" s="32" t="s">
        <v>354</v>
      </c>
      <c r="P996" s="32" t="s">
        <v>109</v>
      </c>
      <c r="Q996" s="142" t="s">
        <v>110</v>
      </c>
      <c r="R996" s="142"/>
      <c r="S996" s="26"/>
      <c r="T996" s="142" t="s">
        <v>72</v>
      </c>
      <c r="U996" s="142"/>
      <c r="V996" s="142"/>
      <c r="W996" s="142"/>
    </row>
    <row r="997" spans="1:23" s="32" customFormat="1" ht="12.75" customHeight="1" x14ac:dyDescent="0.25">
      <c r="A997" s="54" t="str">
        <f>TEXT(E997,0)</f>
        <v>9781398249813</v>
      </c>
      <c r="B997" s="99">
        <f>G997*F997</f>
        <v>0</v>
      </c>
      <c r="C997" s="121"/>
      <c r="D997" s="54">
        <v>71</v>
      </c>
      <c r="E997" s="104">
        <v>9781398249813</v>
      </c>
      <c r="F997" s="100"/>
      <c r="G997" s="90" t="s">
        <v>1170</v>
      </c>
      <c r="H997" s="54" t="s">
        <v>1201</v>
      </c>
      <c r="I997" s="91" t="s">
        <v>1212</v>
      </c>
      <c r="J997" s="91" t="s">
        <v>1222</v>
      </c>
      <c r="K997" s="57">
        <v>45211</v>
      </c>
      <c r="L997" s="46" t="s">
        <v>47</v>
      </c>
      <c r="M997" s="32" t="s">
        <v>913</v>
      </c>
      <c r="N997" s="32" t="s">
        <v>161</v>
      </c>
      <c r="O997" s="32" t="s">
        <v>354</v>
      </c>
      <c r="P997" s="32" t="s">
        <v>109</v>
      </c>
      <c r="Q997" s="142" t="s">
        <v>110</v>
      </c>
      <c r="R997" s="142"/>
      <c r="S997" s="26"/>
      <c r="T997" s="142"/>
      <c r="U997" s="142"/>
      <c r="V997" s="142"/>
      <c r="W997" s="142"/>
    </row>
    <row r="998" spans="1:23" s="32" customFormat="1" ht="12.75" customHeight="1" x14ac:dyDescent="0.25">
      <c r="A998" s="54" t="str">
        <f>TEXT(E998,0)</f>
        <v>9781398249820</v>
      </c>
      <c r="B998" s="99">
        <f>G998*F998</f>
        <v>0</v>
      </c>
      <c r="C998" s="121"/>
      <c r="D998" s="54">
        <v>71</v>
      </c>
      <c r="E998" s="104">
        <v>9781398249820</v>
      </c>
      <c r="F998" s="100"/>
      <c r="G998" s="90">
        <v>13.99</v>
      </c>
      <c r="H998" s="54" t="s">
        <v>1201</v>
      </c>
      <c r="I998" s="91" t="s">
        <v>1212</v>
      </c>
      <c r="J998" s="91" t="s">
        <v>1217</v>
      </c>
      <c r="K998" s="57">
        <v>45183</v>
      </c>
      <c r="L998" s="46" t="s">
        <v>47</v>
      </c>
      <c r="M998" s="32" t="s">
        <v>913</v>
      </c>
      <c r="N998" s="32" t="s">
        <v>161</v>
      </c>
      <c r="O998" s="32" t="s">
        <v>354</v>
      </c>
      <c r="P998" s="32" t="s">
        <v>109</v>
      </c>
      <c r="Q998" s="142" t="s">
        <v>110</v>
      </c>
      <c r="R998" s="142"/>
      <c r="S998" s="26"/>
      <c r="T998" s="142" t="s">
        <v>284</v>
      </c>
      <c r="U998" s="142"/>
      <c r="V998" s="142"/>
      <c r="W998" s="142"/>
    </row>
    <row r="999" spans="1:23" s="32" customFormat="1" ht="12.75" customHeight="1" x14ac:dyDescent="0.25">
      <c r="A999" s="54" t="str">
        <f>TEXT(E999,0)</f>
        <v>9781398249868</v>
      </c>
      <c r="B999" s="99">
        <f>G999*F999</f>
        <v>0</v>
      </c>
      <c r="C999" s="121"/>
      <c r="D999" s="54">
        <v>71</v>
      </c>
      <c r="E999" s="104">
        <v>9781398249868</v>
      </c>
      <c r="F999" s="100"/>
      <c r="G999" s="90" t="s">
        <v>1170</v>
      </c>
      <c r="H999" s="54" t="s">
        <v>1201</v>
      </c>
      <c r="I999" s="91" t="s">
        <v>1212</v>
      </c>
      <c r="J999" s="91" t="s">
        <v>1223</v>
      </c>
      <c r="K999" s="57">
        <v>45211</v>
      </c>
      <c r="L999" s="46" t="s">
        <v>47</v>
      </c>
      <c r="M999" s="32" t="s">
        <v>913</v>
      </c>
      <c r="N999" s="32" t="s">
        <v>161</v>
      </c>
      <c r="O999" s="32" t="s">
        <v>354</v>
      </c>
      <c r="P999" s="32" t="s">
        <v>109</v>
      </c>
      <c r="Q999" s="142" t="s">
        <v>110</v>
      </c>
      <c r="R999" s="142"/>
      <c r="S999" s="26"/>
      <c r="T999" s="142"/>
      <c r="U999" s="142"/>
      <c r="V999" s="142"/>
      <c r="W999" s="142"/>
    </row>
    <row r="1000" spans="1:23" s="32" customFormat="1" ht="12.75" customHeight="1" x14ac:dyDescent="0.25">
      <c r="A1000" s="54" t="str">
        <f>TEXT(E1000,0)</f>
        <v>9781398249837</v>
      </c>
      <c r="B1000" s="99">
        <f>G1000*F1000</f>
        <v>0</v>
      </c>
      <c r="C1000" s="121"/>
      <c r="D1000" s="54">
        <v>71</v>
      </c>
      <c r="E1000" s="104">
        <v>9781398249837</v>
      </c>
      <c r="F1000" s="100"/>
      <c r="G1000" s="90" t="s">
        <v>1170</v>
      </c>
      <c r="H1000" s="54" t="s">
        <v>1201</v>
      </c>
      <c r="I1000" s="91" t="s">
        <v>1212</v>
      </c>
      <c r="J1000" s="91" t="s">
        <v>1214</v>
      </c>
      <c r="K1000" s="57">
        <v>45155</v>
      </c>
      <c r="L1000" s="46" t="s">
        <v>47</v>
      </c>
      <c r="M1000" s="32" t="s">
        <v>913</v>
      </c>
      <c r="N1000" s="32" t="s">
        <v>161</v>
      </c>
      <c r="O1000" s="32" t="s">
        <v>354</v>
      </c>
      <c r="P1000" s="32" t="s">
        <v>109</v>
      </c>
      <c r="Q1000" s="142" t="s">
        <v>110</v>
      </c>
      <c r="R1000" s="142"/>
      <c r="S1000" s="26"/>
      <c r="T1000" s="142" t="s">
        <v>79</v>
      </c>
      <c r="U1000" s="142"/>
      <c r="V1000" s="142"/>
      <c r="W1000" s="142"/>
    </row>
    <row r="1001" spans="1:23" s="32" customFormat="1" ht="12.75" customHeight="1" x14ac:dyDescent="0.25">
      <c r="A1001" s="54" t="str">
        <f>TEXT(E1001,0)</f>
        <v>9781398244085</v>
      </c>
      <c r="B1001" s="99">
        <f>G1001*F1001</f>
        <v>0</v>
      </c>
      <c r="C1001" s="121"/>
      <c r="D1001" s="54">
        <v>71</v>
      </c>
      <c r="E1001" s="104">
        <v>9781398244085</v>
      </c>
      <c r="F1001" s="100"/>
      <c r="G1001" s="90" t="s">
        <v>1170</v>
      </c>
      <c r="H1001" s="54" t="s">
        <v>1184</v>
      </c>
      <c r="I1001" s="91" t="s">
        <v>1212</v>
      </c>
      <c r="J1001" s="91" t="s">
        <v>1218</v>
      </c>
      <c r="K1001" s="57">
        <v>45001</v>
      </c>
      <c r="L1001" s="46" t="s">
        <v>47</v>
      </c>
      <c r="M1001" s="32" t="s">
        <v>913</v>
      </c>
      <c r="N1001" s="32" t="s">
        <v>161</v>
      </c>
      <c r="O1001" s="32" t="s">
        <v>354</v>
      </c>
      <c r="P1001" s="32" t="s">
        <v>109</v>
      </c>
      <c r="Q1001" s="32" t="s">
        <v>110</v>
      </c>
      <c r="R1001" s="142">
        <v>3.2</v>
      </c>
      <c r="S1001" s="26" t="s">
        <v>66</v>
      </c>
      <c r="T1001" s="142" t="s">
        <v>75</v>
      </c>
      <c r="U1001" s="142"/>
      <c r="V1001" s="142"/>
      <c r="W1001" s="142"/>
    </row>
    <row r="1002" spans="1:23" s="32" customFormat="1" ht="12.75" customHeight="1" x14ac:dyDescent="0.25">
      <c r="A1002" s="54" t="str">
        <f>TEXT(E1002,0)</f>
        <v>9781398249912</v>
      </c>
      <c r="B1002" s="99">
        <f>G1002*F1002</f>
        <v>0</v>
      </c>
      <c r="C1002" s="121"/>
      <c r="D1002" s="54">
        <v>71</v>
      </c>
      <c r="E1002" s="104">
        <v>9781398249912</v>
      </c>
      <c r="F1002" s="100"/>
      <c r="G1002" s="90">
        <v>8.99</v>
      </c>
      <c r="H1002" s="54" t="s">
        <v>1201</v>
      </c>
      <c r="I1002" s="91" t="s">
        <v>1212</v>
      </c>
      <c r="J1002" s="91" t="s">
        <v>1215</v>
      </c>
      <c r="K1002" s="57" t="s">
        <v>83</v>
      </c>
      <c r="L1002" s="46" t="s">
        <v>57</v>
      </c>
      <c r="M1002" s="32" t="s">
        <v>913</v>
      </c>
      <c r="N1002" s="32" t="s">
        <v>161</v>
      </c>
      <c r="O1002" s="32" t="s">
        <v>354</v>
      </c>
      <c r="P1002" s="32" t="s">
        <v>109</v>
      </c>
      <c r="Q1002" s="32" t="s">
        <v>110</v>
      </c>
      <c r="R1002" s="142" t="s">
        <v>84</v>
      </c>
      <c r="S1002" s="26" t="s">
        <v>84</v>
      </c>
      <c r="T1002" s="143"/>
      <c r="U1002" s="143"/>
      <c r="V1002" s="143"/>
      <c r="W1002" s="143"/>
    </row>
    <row r="1003" spans="1:23" s="32" customFormat="1" ht="12.75" customHeight="1" x14ac:dyDescent="0.25">
      <c r="A1003" s="54" t="str">
        <f>TEXT(E1003,0)</f>
        <v>9781398244207</v>
      </c>
      <c r="B1003" s="99">
        <f>G1003*F1003</f>
        <v>0</v>
      </c>
      <c r="C1003" s="121"/>
      <c r="D1003" s="54">
        <v>71</v>
      </c>
      <c r="E1003" s="104">
        <v>9781398244207</v>
      </c>
      <c r="F1003" s="100"/>
      <c r="G1003" s="90" t="s">
        <v>1170</v>
      </c>
      <c r="H1003" s="54" t="s">
        <v>1184</v>
      </c>
      <c r="I1003" s="91" t="s">
        <v>1212</v>
      </c>
      <c r="J1003" s="91" t="s">
        <v>1220</v>
      </c>
      <c r="K1003" s="57">
        <v>45001</v>
      </c>
      <c r="L1003" s="46" t="s">
        <v>47</v>
      </c>
      <c r="M1003" s="32" t="s">
        <v>913</v>
      </c>
      <c r="N1003" s="32" t="s">
        <v>161</v>
      </c>
      <c r="O1003" s="32" t="s">
        <v>354</v>
      </c>
      <c r="P1003" s="32" t="s">
        <v>109</v>
      </c>
      <c r="Q1003" s="32" t="s">
        <v>110</v>
      </c>
      <c r="R1003" s="142">
        <v>3.1</v>
      </c>
      <c r="S1003" s="26" t="s">
        <v>66</v>
      </c>
      <c r="T1003" s="142" t="s">
        <v>56</v>
      </c>
      <c r="U1003" s="142"/>
      <c r="V1003" s="142"/>
      <c r="W1003" s="142"/>
    </row>
    <row r="1004" spans="1:23" s="32" customFormat="1" ht="12.75" customHeight="1" x14ac:dyDescent="0.25">
      <c r="A1004" s="54" t="str">
        <f>TEXT(E1004,0)</f>
        <v>9781398249882</v>
      </c>
      <c r="B1004" s="99">
        <f>G1004*F1004</f>
        <v>0</v>
      </c>
      <c r="C1004" s="121"/>
      <c r="D1004" s="54">
        <v>71</v>
      </c>
      <c r="E1004" s="104">
        <v>9781398249882</v>
      </c>
      <c r="F1004" s="100"/>
      <c r="G1004" s="90">
        <v>8.99</v>
      </c>
      <c r="H1004" s="54" t="s">
        <v>1201</v>
      </c>
      <c r="I1004" s="91" t="s">
        <v>1212</v>
      </c>
      <c r="J1004" s="91" t="s">
        <v>1217</v>
      </c>
      <c r="K1004" s="57" t="s">
        <v>83</v>
      </c>
      <c r="L1004" s="46" t="s">
        <v>57</v>
      </c>
      <c r="M1004" s="32" t="s">
        <v>913</v>
      </c>
      <c r="N1004" s="32" t="s">
        <v>161</v>
      </c>
      <c r="O1004" s="32" t="s">
        <v>354</v>
      </c>
      <c r="P1004" s="32" t="s">
        <v>109</v>
      </c>
      <c r="Q1004" s="32" t="s">
        <v>110</v>
      </c>
      <c r="R1004" s="142" t="s">
        <v>84</v>
      </c>
      <c r="S1004" s="26" t="s">
        <v>84</v>
      </c>
      <c r="T1004" s="142"/>
      <c r="U1004" s="142"/>
      <c r="V1004" s="142"/>
      <c r="W1004" s="142"/>
    </row>
    <row r="1005" spans="1:23" s="32" customFormat="1" ht="12.75" customHeight="1" x14ac:dyDescent="0.25">
      <c r="A1005" s="54" t="str">
        <f>TEXT(E1005,0)</f>
        <v>9781398249905</v>
      </c>
      <c r="B1005" s="99">
        <f>G1005*F1005</f>
        <v>0</v>
      </c>
      <c r="C1005" s="121"/>
      <c r="D1005" s="54">
        <v>71</v>
      </c>
      <c r="E1005" s="104">
        <v>9781398249905</v>
      </c>
      <c r="F1005" s="100"/>
      <c r="G1005" s="90">
        <v>8.99</v>
      </c>
      <c r="H1005" s="54" t="s">
        <v>1201</v>
      </c>
      <c r="I1005" s="91" t="s">
        <v>1212</v>
      </c>
      <c r="J1005" s="91" t="s">
        <v>1213</v>
      </c>
      <c r="K1005" s="57" t="s">
        <v>87</v>
      </c>
      <c r="L1005" s="46" t="s">
        <v>57</v>
      </c>
      <c r="M1005" s="32" t="s">
        <v>913</v>
      </c>
      <c r="N1005" s="32" t="s">
        <v>161</v>
      </c>
      <c r="O1005" s="32" t="s">
        <v>354</v>
      </c>
      <c r="P1005" s="32" t="s">
        <v>109</v>
      </c>
      <c r="Q1005" s="32" t="s">
        <v>110</v>
      </c>
      <c r="R1005" s="142" t="s">
        <v>84</v>
      </c>
      <c r="S1005" s="26" t="s">
        <v>84</v>
      </c>
      <c r="T1005" s="142"/>
      <c r="U1005" s="142"/>
      <c r="V1005" s="142"/>
      <c r="W1005" s="142"/>
    </row>
    <row r="1006" spans="1:23" s="32" customFormat="1" ht="12.75" customHeight="1" x14ac:dyDescent="0.25">
      <c r="A1006" s="54" t="str">
        <f>TEXT(E1006,0)</f>
        <v>9781398244153</v>
      </c>
      <c r="B1006" s="99">
        <f>G1006*F1006</f>
        <v>0</v>
      </c>
      <c r="C1006" s="121"/>
      <c r="D1006" s="54">
        <v>71</v>
      </c>
      <c r="E1006" s="104">
        <v>9781398244153</v>
      </c>
      <c r="F1006" s="100"/>
      <c r="G1006" s="90" t="s">
        <v>1170</v>
      </c>
      <c r="H1006" s="54" t="s">
        <v>1184</v>
      </c>
      <c r="I1006" s="91" t="s">
        <v>1212</v>
      </c>
      <c r="J1006" s="91" t="s">
        <v>1221</v>
      </c>
      <c r="K1006" s="57">
        <v>45001</v>
      </c>
      <c r="L1006" s="46" t="s">
        <v>47</v>
      </c>
      <c r="M1006" s="32" t="s">
        <v>913</v>
      </c>
      <c r="N1006" s="32" t="s">
        <v>161</v>
      </c>
      <c r="O1006" s="32" t="s">
        <v>354</v>
      </c>
      <c r="P1006" s="32" t="s">
        <v>109</v>
      </c>
      <c r="Q1006" s="32" t="s">
        <v>110</v>
      </c>
      <c r="R1006" s="142">
        <v>3.4</v>
      </c>
      <c r="S1006" s="26" t="s">
        <v>66</v>
      </c>
      <c r="T1006" s="142" t="s">
        <v>66</v>
      </c>
      <c r="U1006" s="142"/>
      <c r="V1006" s="142"/>
      <c r="W1006" s="142"/>
    </row>
    <row r="1007" spans="1:23" s="32" customFormat="1" ht="12.75" customHeight="1" x14ac:dyDescent="0.25">
      <c r="A1007" s="54" t="str">
        <f>TEXT(E1007,0)</f>
        <v>9781398249875</v>
      </c>
      <c r="B1007" s="99">
        <f>G1007*F1007</f>
        <v>0</v>
      </c>
      <c r="C1007" s="121"/>
      <c r="D1007" s="54">
        <v>71</v>
      </c>
      <c r="E1007" s="104">
        <v>9781398249875</v>
      </c>
      <c r="F1007" s="100"/>
      <c r="G1007" s="90">
        <v>8.99</v>
      </c>
      <c r="H1007" s="54" t="s">
        <v>1201</v>
      </c>
      <c r="I1007" s="91" t="s">
        <v>1212</v>
      </c>
      <c r="J1007" s="91" t="s">
        <v>1222</v>
      </c>
      <c r="K1007" s="57" t="s">
        <v>87</v>
      </c>
      <c r="L1007" s="46" t="s">
        <v>57</v>
      </c>
      <c r="M1007" s="32" t="s">
        <v>913</v>
      </c>
      <c r="N1007" s="32" t="s">
        <v>161</v>
      </c>
      <c r="O1007" s="32" t="s">
        <v>354</v>
      </c>
      <c r="P1007" s="32" t="s">
        <v>109</v>
      </c>
      <c r="Q1007" s="32" t="s">
        <v>110</v>
      </c>
      <c r="R1007" s="142" t="s">
        <v>84</v>
      </c>
      <c r="S1007" s="26" t="s">
        <v>84</v>
      </c>
      <c r="T1007" s="142" t="s">
        <v>53</v>
      </c>
      <c r="U1007" s="142"/>
      <c r="V1007" s="142"/>
      <c r="W1007" s="142"/>
    </row>
    <row r="1008" spans="1:23" s="32" customFormat="1" ht="12.75" customHeight="1" x14ac:dyDescent="0.25">
      <c r="A1008" s="54" t="str">
        <f>TEXT(E1008,0)</f>
        <v>9781398249929</v>
      </c>
      <c r="B1008" s="99">
        <f>G1008*F1008</f>
        <v>0</v>
      </c>
      <c r="C1008" s="121"/>
      <c r="D1008" s="54">
        <v>71</v>
      </c>
      <c r="E1008" s="104">
        <v>9781398249929</v>
      </c>
      <c r="F1008" s="100"/>
      <c r="G1008" s="90">
        <v>8.99</v>
      </c>
      <c r="H1008" s="54" t="s">
        <v>1201</v>
      </c>
      <c r="I1008" s="91" t="s">
        <v>1212</v>
      </c>
      <c r="J1008" s="91" t="s">
        <v>1223</v>
      </c>
      <c r="K1008" s="57" t="s">
        <v>87</v>
      </c>
      <c r="L1008" s="46" t="s">
        <v>57</v>
      </c>
      <c r="M1008" s="32" t="s">
        <v>913</v>
      </c>
      <c r="N1008" s="32" t="s">
        <v>161</v>
      </c>
      <c r="O1008" s="32" t="s">
        <v>354</v>
      </c>
      <c r="P1008" s="32" t="s">
        <v>109</v>
      </c>
      <c r="Q1008" s="32" t="s">
        <v>110</v>
      </c>
      <c r="R1008" s="142" t="s">
        <v>84</v>
      </c>
      <c r="S1008" s="26" t="s">
        <v>84</v>
      </c>
      <c r="T1008" s="142" t="s">
        <v>53</v>
      </c>
      <c r="U1008" s="143"/>
      <c r="V1008" s="143"/>
      <c r="W1008" s="143"/>
    </row>
    <row r="1009" spans="1:23" s="32" customFormat="1" ht="12.75" customHeight="1" x14ac:dyDescent="0.25">
      <c r="A1009" s="54" t="str">
        <f>TEXT(E1009,0)</f>
        <v>9781398249899</v>
      </c>
      <c r="B1009" s="99">
        <f>G1009*F1009</f>
        <v>0</v>
      </c>
      <c r="C1009" s="121"/>
      <c r="D1009" s="54">
        <v>71</v>
      </c>
      <c r="E1009" s="104">
        <v>9781398249899</v>
      </c>
      <c r="F1009" s="100"/>
      <c r="G1009" s="90">
        <v>8.99</v>
      </c>
      <c r="H1009" s="54" t="s">
        <v>1201</v>
      </c>
      <c r="I1009" s="91" t="s">
        <v>1212</v>
      </c>
      <c r="J1009" s="91" t="s">
        <v>1214</v>
      </c>
      <c r="K1009" s="57" t="s">
        <v>87</v>
      </c>
      <c r="L1009" s="46" t="s">
        <v>57</v>
      </c>
      <c r="M1009" s="32" t="s">
        <v>913</v>
      </c>
      <c r="N1009" s="32" t="s">
        <v>161</v>
      </c>
      <c r="O1009" s="32" t="s">
        <v>354</v>
      </c>
      <c r="P1009" s="32" t="s">
        <v>109</v>
      </c>
      <c r="Q1009" s="32" t="s">
        <v>110</v>
      </c>
      <c r="R1009" s="142" t="s">
        <v>84</v>
      </c>
      <c r="S1009" s="26" t="s">
        <v>84</v>
      </c>
      <c r="T1009" s="142" t="s">
        <v>66</v>
      </c>
      <c r="U1009" s="142"/>
      <c r="V1009" s="142"/>
      <c r="W1009" s="142"/>
    </row>
    <row r="1010" spans="1:23" s="32" customFormat="1" ht="12.75" customHeight="1" x14ac:dyDescent="0.25">
      <c r="A1010" s="54" t="str">
        <f>TEXT(E1010,0)</f>
        <v>9781398244078</v>
      </c>
      <c r="B1010" s="99">
        <f>G1010*F1010</f>
        <v>0</v>
      </c>
      <c r="C1010" s="121"/>
      <c r="D1010" s="54">
        <v>71</v>
      </c>
      <c r="E1010" s="104">
        <v>9781398244078</v>
      </c>
      <c r="F1010" s="100"/>
      <c r="G1010" s="90">
        <v>8.99</v>
      </c>
      <c r="H1010" s="54" t="s">
        <v>1184</v>
      </c>
      <c r="I1010" s="91" t="s">
        <v>1212</v>
      </c>
      <c r="J1010" s="91" t="s">
        <v>1218</v>
      </c>
      <c r="K1010" s="57">
        <v>45379</v>
      </c>
      <c r="L1010" s="46" t="s">
        <v>57</v>
      </c>
      <c r="M1010" s="32" t="s">
        <v>913</v>
      </c>
      <c r="N1010" s="32" t="s">
        <v>161</v>
      </c>
      <c r="O1010" s="32" t="s">
        <v>354</v>
      </c>
      <c r="P1010" s="32" t="s">
        <v>109</v>
      </c>
      <c r="Q1010" s="32" t="s">
        <v>110</v>
      </c>
      <c r="R1010" s="142"/>
      <c r="S1010" s="26" t="s">
        <v>66</v>
      </c>
      <c r="T1010" s="32" t="s">
        <v>53</v>
      </c>
    </row>
    <row r="1011" spans="1:23" s="32" customFormat="1" ht="12.75" customHeight="1" x14ac:dyDescent="0.25">
      <c r="A1011" s="54" t="str">
        <f>TEXT(E1011,0)</f>
        <v>9781398244191</v>
      </c>
      <c r="B1011" s="99">
        <f>G1011*F1011</f>
        <v>0</v>
      </c>
      <c r="C1011" s="121"/>
      <c r="D1011" s="54">
        <v>71</v>
      </c>
      <c r="E1011" s="104">
        <v>9781398244191</v>
      </c>
      <c r="F1011" s="100"/>
      <c r="G1011" s="90">
        <v>8.99</v>
      </c>
      <c r="H1011" s="54" t="s">
        <v>1184</v>
      </c>
      <c r="I1011" s="91" t="s">
        <v>1212</v>
      </c>
      <c r="J1011" s="91" t="s">
        <v>1220</v>
      </c>
      <c r="K1011" s="57">
        <v>45379</v>
      </c>
      <c r="L1011" s="46" t="s">
        <v>57</v>
      </c>
      <c r="M1011" s="32" t="s">
        <v>913</v>
      </c>
      <c r="N1011" s="32" t="s">
        <v>161</v>
      </c>
      <c r="O1011" s="32" t="s">
        <v>354</v>
      </c>
      <c r="P1011" s="32" t="s">
        <v>109</v>
      </c>
      <c r="Q1011" s="32" t="s">
        <v>110</v>
      </c>
      <c r="R1011" s="142"/>
      <c r="S1011" s="26" t="s">
        <v>66</v>
      </c>
      <c r="T1011" s="32" t="s">
        <v>53</v>
      </c>
    </row>
    <row r="1012" spans="1:23" s="32" customFormat="1" ht="12.75" customHeight="1" x14ac:dyDescent="0.25">
      <c r="A1012" s="54" t="str">
        <f>TEXT(E1012,0)</f>
        <v>9781398244160</v>
      </c>
      <c r="B1012" s="99">
        <f>G1012*F1012</f>
        <v>0</v>
      </c>
      <c r="C1012" s="121"/>
      <c r="D1012" s="54">
        <v>71</v>
      </c>
      <c r="E1012" s="104">
        <v>9781398244160</v>
      </c>
      <c r="F1012" s="100"/>
      <c r="G1012" s="90">
        <v>8.99</v>
      </c>
      <c r="H1012" s="54" t="s">
        <v>1184</v>
      </c>
      <c r="I1012" s="91" t="s">
        <v>1212</v>
      </c>
      <c r="J1012" s="91" t="s">
        <v>1221</v>
      </c>
      <c r="K1012" s="57">
        <v>45379</v>
      </c>
      <c r="L1012" s="46" t="s">
        <v>57</v>
      </c>
      <c r="M1012" s="32" t="s">
        <v>913</v>
      </c>
      <c r="N1012" s="32" t="s">
        <v>161</v>
      </c>
      <c r="O1012" s="32" t="s">
        <v>354</v>
      </c>
      <c r="P1012" s="32" t="s">
        <v>109</v>
      </c>
      <c r="Q1012" s="32" t="s">
        <v>110</v>
      </c>
      <c r="R1012" s="142"/>
      <c r="S1012" s="26" t="s">
        <v>66</v>
      </c>
      <c r="T1012" s="32" t="s">
        <v>66</v>
      </c>
    </row>
    <row r="1013" spans="1:23" s="32" customFormat="1" ht="12.75" customHeight="1" x14ac:dyDescent="0.25">
      <c r="A1013" s="54" t="str">
        <f>TEXT(E1013,0)</f>
        <v>9781398244115</v>
      </c>
      <c r="B1013" s="99">
        <f>G1013*F1013</f>
        <v>0</v>
      </c>
      <c r="C1013" s="121"/>
      <c r="D1013" s="54">
        <v>71</v>
      </c>
      <c r="E1013" s="104">
        <v>9781398244115</v>
      </c>
      <c r="F1013" s="100"/>
      <c r="G1013" s="90">
        <v>8.99</v>
      </c>
      <c r="H1013" s="54" t="s">
        <v>1184</v>
      </c>
      <c r="I1013" s="91" t="s">
        <v>1212</v>
      </c>
      <c r="J1013" s="91" t="s">
        <v>1219</v>
      </c>
      <c r="K1013" s="57">
        <v>45407</v>
      </c>
      <c r="L1013" s="46" t="s">
        <v>57</v>
      </c>
      <c r="M1013" s="32" t="s">
        <v>913</v>
      </c>
      <c r="N1013" s="32" t="s">
        <v>161</v>
      </c>
      <c r="O1013" s="32" t="s">
        <v>354</v>
      </c>
      <c r="P1013" s="32" t="s">
        <v>109</v>
      </c>
      <c r="Q1013" s="32" t="s">
        <v>110</v>
      </c>
      <c r="R1013" s="142"/>
      <c r="S1013" s="26" t="s">
        <v>66</v>
      </c>
      <c r="T1013" s="48"/>
    </row>
    <row r="1014" spans="1:23" s="32" customFormat="1" ht="12.75" customHeight="1" x14ac:dyDescent="0.25">
      <c r="A1014" s="54" t="str">
        <f>TEXT(E1014,0)</f>
        <v>9781398244238</v>
      </c>
      <c r="B1014" s="99">
        <f>G1014*F1014</f>
        <v>0</v>
      </c>
      <c r="C1014" s="121"/>
      <c r="D1014" s="54">
        <v>71</v>
      </c>
      <c r="E1014" s="104">
        <v>9781398244238</v>
      </c>
      <c r="F1014" s="100"/>
      <c r="G1014" s="90">
        <v>8.99</v>
      </c>
      <c r="H1014" s="54" t="s">
        <v>1184</v>
      </c>
      <c r="I1014" s="91" t="s">
        <v>1212</v>
      </c>
      <c r="J1014" s="91" t="s">
        <v>1216</v>
      </c>
      <c r="K1014" s="57">
        <v>45407</v>
      </c>
      <c r="L1014" s="46" t="s">
        <v>57</v>
      </c>
      <c r="M1014" s="32" t="s">
        <v>913</v>
      </c>
      <c r="N1014" s="32" t="s">
        <v>161</v>
      </c>
      <c r="O1014" s="32" t="s">
        <v>354</v>
      </c>
      <c r="P1014" s="32" t="s">
        <v>109</v>
      </c>
      <c r="Q1014" s="32" t="s">
        <v>110</v>
      </c>
      <c r="S1014" s="26" t="s">
        <v>66</v>
      </c>
      <c r="T1014" s="32" t="s">
        <v>58</v>
      </c>
    </row>
    <row r="1015" spans="1:23" s="32" customFormat="1" ht="12.75" customHeight="1" x14ac:dyDescent="0.25">
      <c r="A1015" s="54" t="str">
        <f>TEXT(E1015,0)</f>
        <v>9781474774840</v>
      </c>
      <c r="B1015" s="99">
        <f>G1015*F1015</f>
        <v>0</v>
      </c>
      <c r="C1015" s="121"/>
      <c r="D1015" s="54">
        <v>71</v>
      </c>
      <c r="E1015" s="104">
        <v>9781474774840</v>
      </c>
      <c r="F1015" s="100"/>
      <c r="G1015" s="90">
        <v>8.99</v>
      </c>
      <c r="H1015" s="54" t="s">
        <v>1184</v>
      </c>
      <c r="I1015" s="91" t="s">
        <v>1224</v>
      </c>
      <c r="J1015" s="91" t="s">
        <v>1225</v>
      </c>
      <c r="K1015" s="57">
        <v>43895</v>
      </c>
      <c r="L1015" s="46" t="s">
        <v>57</v>
      </c>
      <c r="M1015" s="32" t="s">
        <v>1226</v>
      </c>
      <c r="N1015" s="32" t="s">
        <v>716</v>
      </c>
      <c r="O1015" s="32" t="s">
        <v>141</v>
      </c>
      <c r="P1015" s="32" t="s">
        <v>109</v>
      </c>
      <c r="Q1015" s="142" t="s">
        <v>52</v>
      </c>
      <c r="R1015" s="142">
        <v>5.6</v>
      </c>
      <c r="S1015" s="26"/>
      <c r="T1015" s="32" t="s">
        <v>284</v>
      </c>
    </row>
    <row r="1016" spans="1:23" s="32" customFormat="1" ht="12.75" customHeight="1" x14ac:dyDescent="0.25">
      <c r="A1016" s="54" t="str">
        <f>TEXT(E1016,0)</f>
        <v>9781474794688</v>
      </c>
      <c r="B1016" s="99">
        <f>G1016*F1016</f>
        <v>0</v>
      </c>
      <c r="C1016" s="121"/>
      <c r="D1016" s="54">
        <v>71</v>
      </c>
      <c r="E1016" s="104">
        <v>9781474794688</v>
      </c>
      <c r="F1016" s="100"/>
      <c r="G1016" s="90">
        <v>8.99</v>
      </c>
      <c r="H1016" s="54" t="s">
        <v>1184</v>
      </c>
      <c r="I1016" s="91" t="s">
        <v>1224</v>
      </c>
      <c r="J1016" s="91" t="s">
        <v>1227</v>
      </c>
      <c r="K1016" s="57">
        <v>44224</v>
      </c>
      <c r="L1016" s="46" t="s">
        <v>57</v>
      </c>
      <c r="M1016" s="32" t="s">
        <v>1194</v>
      </c>
      <c r="N1016" s="32" t="s">
        <v>128</v>
      </c>
      <c r="O1016" s="32" t="s">
        <v>141</v>
      </c>
      <c r="P1016" s="32" t="s">
        <v>118</v>
      </c>
      <c r="Q1016" s="32" t="s">
        <v>52</v>
      </c>
      <c r="R1016" s="142">
        <v>5.8</v>
      </c>
      <c r="S1016" s="26" t="s">
        <v>525</v>
      </c>
      <c r="T1016" s="32" t="s">
        <v>53</v>
      </c>
    </row>
    <row r="1017" spans="1:23" s="32" customFormat="1" ht="12.75" customHeight="1" x14ac:dyDescent="0.25">
      <c r="A1017" s="54" t="str">
        <f>TEXT(E1017,0)</f>
        <v>9781474794695</v>
      </c>
      <c r="B1017" s="99">
        <f>G1017*F1017</f>
        <v>0</v>
      </c>
      <c r="C1017" s="121"/>
      <c r="D1017" s="54">
        <v>71</v>
      </c>
      <c r="E1017" s="104">
        <v>9781474794695</v>
      </c>
      <c r="F1017" s="100"/>
      <c r="G1017" s="90">
        <v>8.99</v>
      </c>
      <c r="H1017" s="54" t="s">
        <v>1184</v>
      </c>
      <c r="I1017" s="91" t="s">
        <v>1224</v>
      </c>
      <c r="J1017" s="91" t="s">
        <v>1228</v>
      </c>
      <c r="K1017" s="57">
        <v>44231</v>
      </c>
      <c r="L1017" s="46" t="s">
        <v>57</v>
      </c>
      <c r="M1017" s="32" t="s">
        <v>1194</v>
      </c>
      <c r="N1017" s="32" t="s">
        <v>128</v>
      </c>
      <c r="O1017" s="32" t="s">
        <v>141</v>
      </c>
      <c r="P1017" s="32" t="s">
        <v>118</v>
      </c>
      <c r="Q1017" s="32" t="s">
        <v>52</v>
      </c>
      <c r="R1017" s="32">
        <v>5.2</v>
      </c>
      <c r="S1017" s="26" t="s">
        <v>525</v>
      </c>
      <c r="T1017" s="48"/>
    </row>
    <row r="1018" spans="1:23" s="32" customFormat="1" ht="12.75" customHeight="1" x14ac:dyDescent="0.25">
      <c r="A1018" s="54" t="str">
        <f>TEXT(E1018,0)</f>
        <v>9781474788700</v>
      </c>
      <c r="B1018" s="99">
        <f>G1018*F1018</f>
        <v>0</v>
      </c>
      <c r="C1018" s="121"/>
      <c r="D1018" s="54">
        <v>71</v>
      </c>
      <c r="E1018" s="104">
        <v>9781474788700</v>
      </c>
      <c r="F1018" s="100"/>
      <c r="G1018" s="90">
        <v>8.99</v>
      </c>
      <c r="H1018" s="54" t="s">
        <v>1184</v>
      </c>
      <c r="I1018" s="91" t="s">
        <v>1224</v>
      </c>
      <c r="J1018" s="91" t="s">
        <v>1230</v>
      </c>
      <c r="K1018" s="57">
        <v>44175</v>
      </c>
      <c r="L1018" s="46" t="s">
        <v>57</v>
      </c>
      <c r="M1018" s="32" t="s">
        <v>1226</v>
      </c>
      <c r="N1018" s="32" t="s">
        <v>128</v>
      </c>
      <c r="O1018" s="32" t="s">
        <v>141</v>
      </c>
      <c r="P1018" s="32" t="s">
        <v>118</v>
      </c>
      <c r="Q1018" s="32" t="s">
        <v>52</v>
      </c>
      <c r="R1018" s="26">
        <v>5.6</v>
      </c>
      <c r="S1018" s="26" t="s">
        <v>525</v>
      </c>
      <c r="T1018" s="32" t="s">
        <v>545</v>
      </c>
    </row>
    <row r="1019" spans="1:23" s="32" customFormat="1" ht="12.75" customHeight="1" x14ac:dyDescent="0.25">
      <c r="A1019" s="54" t="str">
        <f>TEXT(E1019,0)</f>
        <v>9781474788687</v>
      </c>
      <c r="B1019" s="99">
        <f>G1019*F1019</f>
        <v>0</v>
      </c>
      <c r="C1019" s="121"/>
      <c r="D1019" s="54">
        <v>71</v>
      </c>
      <c r="E1019" s="104">
        <v>9781474788687</v>
      </c>
      <c r="F1019" s="100"/>
      <c r="G1019" s="90">
        <v>8.99</v>
      </c>
      <c r="H1019" s="54" t="s">
        <v>1184</v>
      </c>
      <c r="I1019" s="91" t="s">
        <v>1224</v>
      </c>
      <c r="J1019" s="91" t="s">
        <v>1229</v>
      </c>
      <c r="K1019" s="57">
        <v>44161</v>
      </c>
      <c r="L1019" s="46" t="s">
        <v>57</v>
      </c>
      <c r="M1019" s="32" t="s">
        <v>1226</v>
      </c>
      <c r="N1019" s="32" t="s">
        <v>128</v>
      </c>
      <c r="O1019" s="32" t="s">
        <v>141</v>
      </c>
      <c r="P1019" s="32" t="s">
        <v>118</v>
      </c>
      <c r="Q1019" s="32" t="s">
        <v>52</v>
      </c>
      <c r="R1019" s="26">
        <v>5.0999999999999996</v>
      </c>
      <c r="S1019" s="26" t="s">
        <v>525</v>
      </c>
      <c r="T1019" s="32" t="s">
        <v>60</v>
      </c>
    </row>
    <row r="1020" spans="1:23" s="32" customFormat="1" ht="12.75" customHeight="1" x14ac:dyDescent="0.25">
      <c r="A1020" s="54" t="str">
        <f>TEXT(E1020,0)</f>
        <v>9781398240681</v>
      </c>
      <c r="B1020" s="99">
        <f>G1020*F1020</f>
        <v>0</v>
      </c>
      <c r="C1020" s="121"/>
      <c r="D1020" s="54">
        <v>71</v>
      </c>
      <c r="E1020" s="104">
        <v>9781398240681</v>
      </c>
      <c r="F1020" s="100"/>
      <c r="G1020" s="90" t="s">
        <v>1170</v>
      </c>
      <c r="H1020" s="54" t="s">
        <v>1184</v>
      </c>
      <c r="I1020" s="91" t="s">
        <v>1231</v>
      </c>
      <c r="J1020" s="91" t="s">
        <v>1232</v>
      </c>
      <c r="K1020" s="57">
        <v>44875</v>
      </c>
      <c r="L1020" s="46" t="s">
        <v>47</v>
      </c>
      <c r="M1020" s="32" t="s">
        <v>913</v>
      </c>
      <c r="N1020" s="32" t="s">
        <v>116</v>
      </c>
      <c r="O1020" s="32" t="s">
        <v>117</v>
      </c>
      <c r="P1020" s="32" t="s">
        <v>118</v>
      </c>
      <c r="Q1020" s="142" t="s">
        <v>52</v>
      </c>
      <c r="R1020" s="26">
        <v>5.3</v>
      </c>
      <c r="S1020" s="26" t="s">
        <v>284</v>
      </c>
      <c r="T1020" s="142" t="s">
        <v>53</v>
      </c>
      <c r="U1020" s="142"/>
      <c r="V1020" s="142"/>
      <c r="W1020" s="142"/>
    </row>
    <row r="1021" spans="1:23" s="32" customFormat="1" ht="12.75" customHeight="1" x14ac:dyDescent="0.25">
      <c r="A1021" s="54" t="str">
        <f>TEXT(E1021,0)</f>
        <v>9781398240636</v>
      </c>
      <c r="B1021" s="99">
        <f>G1021*F1021</f>
        <v>0</v>
      </c>
      <c r="C1021" s="121"/>
      <c r="D1021" s="54">
        <v>71</v>
      </c>
      <c r="E1021" s="104">
        <v>9781398240636</v>
      </c>
      <c r="F1021" s="100"/>
      <c r="G1021" s="90" t="s">
        <v>1170</v>
      </c>
      <c r="H1021" s="54" t="s">
        <v>1184</v>
      </c>
      <c r="I1021" s="91" t="s">
        <v>1231</v>
      </c>
      <c r="J1021" s="91" t="s">
        <v>1233</v>
      </c>
      <c r="K1021" s="57">
        <v>44903</v>
      </c>
      <c r="L1021" s="46" t="s">
        <v>47</v>
      </c>
      <c r="M1021" s="32" t="s">
        <v>913</v>
      </c>
      <c r="N1021" s="32" t="s">
        <v>116</v>
      </c>
      <c r="O1021" s="32" t="s">
        <v>117</v>
      </c>
      <c r="P1021" s="32" t="s">
        <v>118</v>
      </c>
      <c r="Q1021" s="32" t="s">
        <v>52</v>
      </c>
      <c r="R1021" s="142">
        <v>5.8</v>
      </c>
      <c r="S1021" s="26" t="s">
        <v>284</v>
      </c>
      <c r="T1021" s="142" t="s">
        <v>53</v>
      </c>
      <c r="U1021" s="142"/>
      <c r="V1021" s="142"/>
      <c r="W1021" s="142"/>
    </row>
    <row r="1022" spans="1:23" s="32" customFormat="1" ht="12.75" customHeight="1" x14ac:dyDescent="0.25">
      <c r="A1022" s="54" t="str">
        <f>TEXT(E1022,0)</f>
        <v>9781398240674</v>
      </c>
      <c r="B1022" s="99">
        <f>G1022*F1022</f>
        <v>0</v>
      </c>
      <c r="C1022" s="121"/>
      <c r="D1022" s="54">
        <v>71</v>
      </c>
      <c r="E1022" s="104">
        <v>9781398240674</v>
      </c>
      <c r="F1022" s="100"/>
      <c r="G1022" s="90">
        <v>8.99</v>
      </c>
      <c r="H1022" s="54" t="s">
        <v>1184</v>
      </c>
      <c r="I1022" s="91" t="s">
        <v>1231</v>
      </c>
      <c r="J1022" s="91" t="s">
        <v>1232</v>
      </c>
      <c r="K1022" s="57">
        <v>45239</v>
      </c>
      <c r="L1022" s="46" t="s">
        <v>57</v>
      </c>
      <c r="M1022" s="32" t="s">
        <v>913</v>
      </c>
      <c r="N1022" s="32" t="s">
        <v>116</v>
      </c>
      <c r="O1022" s="32" t="s">
        <v>117</v>
      </c>
      <c r="P1022" s="32" t="s">
        <v>118</v>
      </c>
      <c r="Q1022" s="32" t="s">
        <v>52</v>
      </c>
      <c r="R1022" s="142">
        <v>5.3</v>
      </c>
      <c r="S1022" s="26" t="s">
        <v>284</v>
      </c>
      <c r="T1022" s="32" t="s">
        <v>284</v>
      </c>
    </row>
    <row r="1023" spans="1:23" s="32" customFormat="1" ht="12.75" customHeight="1" x14ac:dyDescent="0.25">
      <c r="A1023" s="54" t="str">
        <f>TEXT(E1023,0)</f>
        <v>9781398240643</v>
      </c>
      <c r="B1023" s="99">
        <f>G1023*F1023</f>
        <v>0</v>
      </c>
      <c r="C1023" s="121"/>
      <c r="D1023" s="54">
        <v>71</v>
      </c>
      <c r="E1023" s="104">
        <v>9781398240643</v>
      </c>
      <c r="F1023" s="100"/>
      <c r="G1023" s="90">
        <v>8.99</v>
      </c>
      <c r="H1023" s="54" t="s">
        <v>1184</v>
      </c>
      <c r="I1023" s="91" t="s">
        <v>1231</v>
      </c>
      <c r="J1023" s="91" t="s">
        <v>1233</v>
      </c>
      <c r="K1023" s="57">
        <v>45267</v>
      </c>
      <c r="L1023" s="46" t="s">
        <v>57</v>
      </c>
      <c r="M1023" s="32" t="s">
        <v>913</v>
      </c>
      <c r="N1023" s="32" t="s">
        <v>116</v>
      </c>
      <c r="O1023" s="32" t="s">
        <v>117</v>
      </c>
      <c r="P1023" s="32" t="s">
        <v>118</v>
      </c>
      <c r="Q1023" s="32" t="s">
        <v>52</v>
      </c>
      <c r="R1023" s="142">
        <v>5.8</v>
      </c>
      <c r="S1023" s="26" t="s">
        <v>284</v>
      </c>
      <c r="T1023" s="32" t="s">
        <v>72</v>
      </c>
    </row>
    <row r="1024" spans="1:23" s="32" customFormat="1" ht="12.75" customHeight="1" x14ac:dyDescent="0.25">
      <c r="A1024" s="54" t="str">
        <f>TEXT(E1024,0)</f>
        <v>9781398201392</v>
      </c>
      <c r="B1024" s="99">
        <f>G1024*F1024</f>
        <v>0</v>
      </c>
      <c r="C1024" s="121"/>
      <c r="D1024" s="54">
        <v>72</v>
      </c>
      <c r="E1024" s="104">
        <v>9781398201392</v>
      </c>
      <c r="F1024" s="100"/>
      <c r="G1024" s="90">
        <v>9.99</v>
      </c>
      <c r="H1024" s="54" t="s">
        <v>1184</v>
      </c>
      <c r="I1024" s="91" t="s">
        <v>1234</v>
      </c>
      <c r="J1024" s="91" t="s">
        <v>1235</v>
      </c>
      <c r="K1024" s="57">
        <v>44343</v>
      </c>
      <c r="L1024" s="46" t="s">
        <v>57</v>
      </c>
      <c r="M1024" s="32" t="s">
        <v>1236</v>
      </c>
      <c r="N1024" s="32" t="s">
        <v>838</v>
      </c>
      <c r="O1024" s="32" t="s">
        <v>1237</v>
      </c>
      <c r="P1024" s="32" t="s">
        <v>109</v>
      </c>
      <c r="Q1024" s="32" t="s">
        <v>52</v>
      </c>
      <c r="S1024" s="26" t="s">
        <v>131</v>
      </c>
      <c r="T1024" s="32" t="s">
        <v>75</v>
      </c>
    </row>
    <row r="1025" spans="1:23" s="32" customFormat="1" ht="12.75" customHeight="1" x14ac:dyDescent="0.25">
      <c r="A1025" s="54" t="str">
        <f>TEXT(E1025,0)</f>
        <v>9781398201439</v>
      </c>
      <c r="B1025" s="99">
        <f>G1025*F1025</f>
        <v>0</v>
      </c>
      <c r="C1025" s="121"/>
      <c r="D1025" s="54">
        <v>72</v>
      </c>
      <c r="E1025" s="104">
        <v>9781398201439</v>
      </c>
      <c r="F1025" s="100"/>
      <c r="G1025" s="90">
        <v>9.99</v>
      </c>
      <c r="H1025" s="54" t="s">
        <v>1184</v>
      </c>
      <c r="I1025" s="91" t="s">
        <v>1234</v>
      </c>
      <c r="J1025" s="91" t="s">
        <v>1238</v>
      </c>
      <c r="K1025" s="57">
        <v>44371</v>
      </c>
      <c r="L1025" s="46" t="s">
        <v>57</v>
      </c>
      <c r="M1025" s="32" t="s">
        <v>1236</v>
      </c>
      <c r="N1025" s="32" t="s">
        <v>838</v>
      </c>
      <c r="O1025" s="32" t="s">
        <v>1237</v>
      </c>
      <c r="P1025" s="32" t="s">
        <v>109</v>
      </c>
      <c r="Q1025" s="32" t="s">
        <v>52</v>
      </c>
      <c r="S1025" s="26" t="s">
        <v>131</v>
      </c>
      <c r="T1025" s="32" t="s">
        <v>75</v>
      </c>
      <c r="U1025" s="48"/>
      <c r="V1025" s="48"/>
      <c r="W1025" s="48"/>
    </row>
    <row r="1026" spans="1:23" s="32" customFormat="1" ht="12.75" customHeight="1" x14ac:dyDescent="0.25">
      <c r="A1026" s="54" t="str">
        <f>TEXT(E1026,0)</f>
        <v>9781398201415</v>
      </c>
      <c r="B1026" s="99">
        <f>G1026*F1026</f>
        <v>0</v>
      </c>
      <c r="C1026" s="121"/>
      <c r="D1026" s="54">
        <v>72</v>
      </c>
      <c r="E1026" s="104">
        <v>9781398201415</v>
      </c>
      <c r="F1026" s="100"/>
      <c r="G1026" s="90">
        <v>9.99</v>
      </c>
      <c r="H1026" s="54" t="s">
        <v>1184</v>
      </c>
      <c r="I1026" s="91" t="s">
        <v>1234</v>
      </c>
      <c r="J1026" s="91" t="s">
        <v>1239</v>
      </c>
      <c r="K1026" s="57">
        <v>44343</v>
      </c>
      <c r="L1026" s="46" t="s">
        <v>57</v>
      </c>
      <c r="M1026" s="32" t="s">
        <v>1236</v>
      </c>
      <c r="N1026" s="32" t="s">
        <v>838</v>
      </c>
      <c r="O1026" s="32" t="s">
        <v>1237</v>
      </c>
      <c r="P1026" s="32" t="s">
        <v>109</v>
      </c>
      <c r="Q1026" s="32" t="s">
        <v>52</v>
      </c>
      <c r="S1026" s="26" t="s">
        <v>131</v>
      </c>
    </row>
    <row r="1027" spans="1:23" s="32" customFormat="1" ht="12.75" customHeight="1" x14ac:dyDescent="0.25">
      <c r="A1027" s="54" t="str">
        <f>TEXT(E1027,0)</f>
        <v>9781398201408</v>
      </c>
      <c r="B1027" s="99">
        <f>G1027*F1027</f>
        <v>0</v>
      </c>
      <c r="C1027" s="121"/>
      <c r="D1027" s="54">
        <v>72</v>
      </c>
      <c r="E1027" s="104">
        <v>9781398201408</v>
      </c>
      <c r="F1027" s="100"/>
      <c r="G1027" s="90">
        <v>9.99</v>
      </c>
      <c r="H1027" s="54" t="s">
        <v>1184</v>
      </c>
      <c r="I1027" s="91" t="s">
        <v>1234</v>
      </c>
      <c r="J1027" s="91" t="s">
        <v>1240</v>
      </c>
      <c r="K1027" s="57">
        <v>44343</v>
      </c>
      <c r="L1027" s="46" t="s">
        <v>57</v>
      </c>
      <c r="M1027" s="32" t="s">
        <v>1236</v>
      </c>
      <c r="N1027" s="32" t="s">
        <v>838</v>
      </c>
      <c r="O1027" s="32" t="s">
        <v>1237</v>
      </c>
      <c r="P1027" s="32" t="s">
        <v>109</v>
      </c>
      <c r="Q1027" s="32" t="s">
        <v>52</v>
      </c>
      <c r="S1027" s="26" t="s">
        <v>131</v>
      </c>
      <c r="T1027" s="32" t="s">
        <v>172</v>
      </c>
    </row>
    <row r="1028" spans="1:23" s="32" customFormat="1" ht="12.75" customHeight="1" x14ac:dyDescent="0.25">
      <c r="A1028" s="54" t="str">
        <f>TEXT(E1028,0)</f>
        <v>9781398201422</v>
      </c>
      <c r="B1028" s="99">
        <f>G1028*F1028</f>
        <v>0</v>
      </c>
      <c r="C1028" s="121"/>
      <c r="D1028" s="54">
        <v>72</v>
      </c>
      <c r="E1028" s="104">
        <v>9781398201422</v>
      </c>
      <c r="F1028" s="100"/>
      <c r="G1028" s="90">
        <v>9.99</v>
      </c>
      <c r="H1028" s="54" t="s">
        <v>1184</v>
      </c>
      <c r="I1028" s="91" t="s">
        <v>1234</v>
      </c>
      <c r="J1028" s="91" t="s">
        <v>1230</v>
      </c>
      <c r="K1028" s="57">
        <v>44371</v>
      </c>
      <c r="L1028" s="46" t="s">
        <v>57</v>
      </c>
      <c r="M1028" s="32" t="s">
        <v>1236</v>
      </c>
      <c r="N1028" s="32" t="s">
        <v>838</v>
      </c>
      <c r="O1028" s="32" t="s">
        <v>1237</v>
      </c>
      <c r="P1028" s="32" t="s">
        <v>109</v>
      </c>
      <c r="Q1028" s="32" t="s">
        <v>52</v>
      </c>
      <c r="R1028" s="26"/>
      <c r="S1028" s="26" t="s">
        <v>131</v>
      </c>
    </row>
    <row r="1029" spans="1:23" s="32" customFormat="1" ht="12.75" customHeight="1" x14ac:dyDescent="0.25">
      <c r="A1029" s="54" t="str">
        <f>TEXT(E1029,0)</f>
        <v>9781474787420</v>
      </c>
      <c r="B1029" s="99">
        <f>G1029*F1029</f>
        <v>0</v>
      </c>
      <c r="C1029" s="121"/>
      <c r="D1029" s="54">
        <v>72</v>
      </c>
      <c r="E1029" s="104">
        <v>9781474787420</v>
      </c>
      <c r="F1029" s="100"/>
      <c r="G1029" s="90">
        <v>8.99</v>
      </c>
      <c r="H1029" s="54" t="s">
        <v>1184</v>
      </c>
      <c r="I1029" s="91" t="s">
        <v>1241</v>
      </c>
      <c r="J1029" s="91" t="s">
        <v>1242</v>
      </c>
      <c r="K1029" s="57">
        <v>43895</v>
      </c>
      <c r="L1029" s="46" t="s">
        <v>57</v>
      </c>
      <c r="M1029" s="32" t="s">
        <v>987</v>
      </c>
      <c r="N1029" s="32" t="s">
        <v>1243</v>
      </c>
      <c r="O1029" s="32" t="s">
        <v>108</v>
      </c>
      <c r="P1029" s="32" t="s">
        <v>109</v>
      </c>
      <c r="Q1029" s="142" t="s">
        <v>110</v>
      </c>
      <c r="R1029" s="142">
        <v>3.3</v>
      </c>
      <c r="S1029" s="26" t="s">
        <v>66</v>
      </c>
      <c r="T1029" s="142"/>
      <c r="U1029" s="142"/>
      <c r="V1029" s="142"/>
      <c r="W1029" s="142"/>
    </row>
    <row r="1030" spans="1:23" s="32" customFormat="1" ht="12.75" customHeight="1" x14ac:dyDescent="0.25">
      <c r="A1030" s="54" t="str">
        <f>TEXT(E1030,0)</f>
        <v>9781474787437</v>
      </c>
      <c r="B1030" s="99">
        <f>G1030*F1030</f>
        <v>0</v>
      </c>
      <c r="C1030" s="121"/>
      <c r="D1030" s="54">
        <v>72</v>
      </c>
      <c r="E1030" s="104">
        <v>9781474787437</v>
      </c>
      <c r="F1030" s="100"/>
      <c r="G1030" s="90">
        <v>8.99</v>
      </c>
      <c r="H1030" s="54" t="s">
        <v>1184</v>
      </c>
      <c r="I1030" s="91" t="s">
        <v>1241</v>
      </c>
      <c r="J1030" s="91" t="s">
        <v>1244</v>
      </c>
      <c r="K1030" s="57">
        <v>43923</v>
      </c>
      <c r="L1030" s="46" t="s">
        <v>57</v>
      </c>
      <c r="M1030" s="32" t="s">
        <v>987</v>
      </c>
      <c r="N1030" s="32" t="s">
        <v>1243</v>
      </c>
      <c r="O1030" s="32" t="s">
        <v>108</v>
      </c>
      <c r="P1030" s="32" t="s">
        <v>109</v>
      </c>
      <c r="Q1030" s="143" t="s">
        <v>110</v>
      </c>
      <c r="R1030" s="142">
        <v>3.3</v>
      </c>
      <c r="S1030" s="26" t="s">
        <v>66</v>
      </c>
      <c r="T1030" s="142" t="s">
        <v>503</v>
      </c>
      <c r="U1030" s="142"/>
      <c r="V1030" s="142"/>
      <c r="W1030" s="142"/>
    </row>
    <row r="1031" spans="1:23" s="32" customFormat="1" ht="12.75" customHeight="1" x14ac:dyDescent="0.25">
      <c r="A1031" s="54" t="str">
        <f>TEXT(E1031,0)</f>
        <v>9781474787413</v>
      </c>
      <c r="B1031" s="99">
        <f>G1031*F1031</f>
        <v>0</v>
      </c>
      <c r="C1031" s="121"/>
      <c r="D1031" s="54">
        <v>72</v>
      </c>
      <c r="E1031" s="104">
        <v>9781474787413</v>
      </c>
      <c r="F1031" s="100"/>
      <c r="G1031" s="90">
        <v>8.99</v>
      </c>
      <c r="H1031" s="54" t="s">
        <v>1184</v>
      </c>
      <c r="I1031" s="91" t="s">
        <v>1241</v>
      </c>
      <c r="J1031" s="91" t="s">
        <v>1249</v>
      </c>
      <c r="K1031" s="57">
        <v>43895</v>
      </c>
      <c r="L1031" s="46" t="s">
        <v>57</v>
      </c>
      <c r="M1031" s="32" t="s">
        <v>987</v>
      </c>
      <c r="N1031" s="32" t="s">
        <v>1243</v>
      </c>
      <c r="O1031" s="32" t="s">
        <v>108</v>
      </c>
      <c r="P1031" s="32" t="s">
        <v>109</v>
      </c>
      <c r="Q1031" s="142" t="s">
        <v>110</v>
      </c>
      <c r="R1031" s="142">
        <v>3.1</v>
      </c>
      <c r="S1031" s="26" t="s">
        <v>66</v>
      </c>
      <c r="T1031" s="142" t="s">
        <v>79</v>
      </c>
      <c r="U1031" s="142"/>
      <c r="V1031" s="142"/>
      <c r="W1031" s="142"/>
    </row>
    <row r="1032" spans="1:23" s="32" customFormat="1" ht="12.75" customHeight="1" x14ac:dyDescent="0.25">
      <c r="A1032" s="54" t="str">
        <f>TEXT(E1032,0)</f>
        <v>9781474793803</v>
      </c>
      <c r="B1032" s="99">
        <f>G1032*F1032</f>
        <v>0</v>
      </c>
      <c r="C1032" s="121"/>
      <c r="D1032" s="54">
        <v>72</v>
      </c>
      <c r="E1032" s="104">
        <v>9781474793803</v>
      </c>
      <c r="F1032" s="100"/>
      <c r="G1032" s="90">
        <v>8.99</v>
      </c>
      <c r="H1032" s="54" t="s">
        <v>1184</v>
      </c>
      <c r="I1032" s="91" t="s">
        <v>1241</v>
      </c>
      <c r="J1032" s="91" t="s">
        <v>1245</v>
      </c>
      <c r="K1032" s="57">
        <v>44021</v>
      </c>
      <c r="L1032" s="46" t="s">
        <v>57</v>
      </c>
      <c r="M1032" s="32" t="s">
        <v>987</v>
      </c>
      <c r="N1032" s="32" t="s">
        <v>1243</v>
      </c>
      <c r="O1032" s="32" t="s">
        <v>108</v>
      </c>
      <c r="P1032" s="32" t="s">
        <v>109</v>
      </c>
      <c r="Q1032" s="143" t="s">
        <v>110</v>
      </c>
      <c r="R1032" s="142">
        <v>3.1</v>
      </c>
      <c r="S1032" s="26" t="s">
        <v>66</v>
      </c>
      <c r="T1032" s="142"/>
      <c r="U1032" s="142"/>
      <c r="V1032" s="142"/>
      <c r="W1032" s="142"/>
    </row>
    <row r="1033" spans="1:23" s="32" customFormat="1" ht="12.75" customHeight="1" x14ac:dyDescent="0.25">
      <c r="A1033" s="54" t="str">
        <f>TEXT(E1033,0)</f>
        <v>9781474787444</v>
      </c>
      <c r="B1033" s="99">
        <f>G1033*F1033</f>
        <v>0</v>
      </c>
      <c r="C1033" s="121"/>
      <c r="D1033" s="54">
        <v>72</v>
      </c>
      <c r="E1033" s="104">
        <v>9781474787444</v>
      </c>
      <c r="F1033" s="100"/>
      <c r="G1033" s="90">
        <v>8.99</v>
      </c>
      <c r="H1033" s="54" t="s">
        <v>1184</v>
      </c>
      <c r="I1033" s="91" t="s">
        <v>1241</v>
      </c>
      <c r="J1033" s="91" t="s">
        <v>1246</v>
      </c>
      <c r="K1033" s="57">
        <v>43923</v>
      </c>
      <c r="L1033" s="46" t="s">
        <v>57</v>
      </c>
      <c r="M1033" s="32" t="s">
        <v>987</v>
      </c>
      <c r="N1033" s="32" t="s">
        <v>1243</v>
      </c>
      <c r="O1033" s="32" t="s">
        <v>108</v>
      </c>
      <c r="P1033" s="32" t="s">
        <v>109</v>
      </c>
      <c r="Q1033" s="143" t="s">
        <v>110</v>
      </c>
      <c r="R1033" s="142">
        <v>3.2</v>
      </c>
      <c r="S1033" s="26" t="s">
        <v>66</v>
      </c>
      <c r="T1033" s="142" t="s">
        <v>72</v>
      </c>
      <c r="U1033" s="142"/>
      <c r="V1033" s="142"/>
      <c r="W1033" s="142"/>
    </row>
    <row r="1034" spans="1:23" s="32" customFormat="1" ht="12.75" customHeight="1" x14ac:dyDescent="0.25">
      <c r="A1034" s="54" t="str">
        <f>TEXT(E1034,0)</f>
        <v>9781474793810</v>
      </c>
      <c r="B1034" s="99">
        <f>G1034*F1034</f>
        <v>0</v>
      </c>
      <c r="C1034" s="121"/>
      <c r="D1034" s="54">
        <v>72</v>
      </c>
      <c r="E1034" s="104">
        <v>9781474793810</v>
      </c>
      <c r="F1034" s="100"/>
      <c r="G1034" s="90">
        <v>8.99</v>
      </c>
      <c r="H1034" s="54" t="s">
        <v>1184</v>
      </c>
      <c r="I1034" s="91" t="s">
        <v>1241</v>
      </c>
      <c r="J1034" s="91" t="s">
        <v>1248</v>
      </c>
      <c r="K1034" s="57">
        <v>44021</v>
      </c>
      <c r="L1034" s="46" t="s">
        <v>57</v>
      </c>
      <c r="M1034" s="32" t="s">
        <v>987</v>
      </c>
      <c r="N1034" s="32" t="s">
        <v>1243</v>
      </c>
      <c r="O1034" s="32" t="s">
        <v>108</v>
      </c>
      <c r="P1034" s="32" t="s">
        <v>109</v>
      </c>
      <c r="Q1034" s="142" t="s">
        <v>110</v>
      </c>
      <c r="R1034" s="142">
        <v>3.1</v>
      </c>
      <c r="S1034" s="26" t="s">
        <v>66</v>
      </c>
      <c r="T1034" s="142"/>
      <c r="U1034" s="142"/>
      <c r="V1034" s="142"/>
      <c r="W1034" s="142"/>
    </row>
    <row r="1035" spans="1:23" s="32" customFormat="1" ht="12.75" customHeight="1" x14ac:dyDescent="0.25">
      <c r="A1035" s="54" t="str">
        <f>TEXT(E1035,0)</f>
        <v>9781474773478</v>
      </c>
      <c r="B1035" s="99">
        <f>G1035*F1035</f>
        <v>0</v>
      </c>
      <c r="C1035" s="121"/>
      <c r="D1035" s="54">
        <v>72</v>
      </c>
      <c r="E1035" s="104">
        <v>9781474773478</v>
      </c>
      <c r="F1035" s="100"/>
      <c r="G1035" s="90">
        <v>8.99</v>
      </c>
      <c r="H1035" s="54" t="s">
        <v>1184</v>
      </c>
      <c r="I1035" s="91" t="s">
        <v>1241</v>
      </c>
      <c r="J1035" s="91" t="s">
        <v>1247</v>
      </c>
      <c r="K1035" s="57">
        <v>44007</v>
      </c>
      <c r="L1035" s="46" t="s">
        <v>57</v>
      </c>
      <c r="M1035" s="32" t="s">
        <v>987</v>
      </c>
      <c r="N1035" s="32" t="s">
        <v>1243</v>
      </c>
      <c r="O1035" s="32" t="s">
        <v>108</v>
      </c>
      <c r="P1035" s="32" t="s">
        <v>109</v>
      </c>
      <c r="Q1035" s="143" t="s">
        <v>110</v>
      </c>
      <c r="R1035" s="142">
        <v>3.2</v>
      </c>
      <c r="S1035" s="26" t="s">
        <v>66</v>
      </c>
      <c r="T1035" s="142" t="s">
        <v>70</v>
      </c>
      <c r="U1035" s="142"/>
      <c r="V1035" s="142"/>
      <c r="W1035" s="142"/>
    </row>
    <row r="1036" spans="1:23" s="32" customFormat="1" ht="12.75" customHeight="1" x14ac:dyDescent="0.25">
      <c r="A1036" s="54" t="str">
        <f>TEXT(E1036,0)</f>
        <v>9781474777155</v>
      </c>
      <c r="B1036" s="99">
        <f>G1036*F1036</f>
        <v>0</v>
      </c>
      <c r="C1036" s="121"/>
      <c r="D1036" s="54">
        <v>72</v>
      </c>
      <c r="E1036" s="104">
        <v>9781474777155</v>
      </c>
      <c r="F1036" s="100"/>
      <c r="G1036" s="90">
        <v>8.99</v>
      </c>
      <c r="H1036" s="54" t="s">
        <v>1184</v>
      </c>
      <c r="I1036" s="91" t="s">
        <v>1241</v>
      </c>
      <c r="J1036" s="91" t="s">
        <v>1250</v>
      </c>
      <c r="K1036" s="57">
        <v>43867</v>
      </c>
      <c r="L1036" s="46" t="s">
        <v>57</v>
      </c>
      <c r="M1036" s="32" t="s">
        <v>987</v>
      </c>
      <c r="N1036" s="32" t="s">
        <v>1243</v>
      </c>
      <c r="O1036" s="32" t="s">
        <v>108</v>
      </c>
      <c r="P1036" s="32" t="s">
        <v>109</v>
      </c>
      <c r="Q1036" s="142" t="s">
        <v>110</v>
      </c>
      <c r="R1036" s="142">
        <v>3.7</v>
      </c>
      <c r="S1036" s="26" t="s">
        <v>66</v>
      </c>
      <c r="T1036" s="142"/>
      <c r="U1036" s="142"/>
      <c r="V1036" s="142"/>
      <c r="W1036" s="142"/>
    </row>
    <row r="1037" spans="1:23" s="32" customFormat="1" ht="12.75" customHeight="1" x14ac:dyDescent="0.25">
      <c r="A1037" s="54" t="str">
        <f>TEXT(E1037,0)</f>
        <v>9781474777148</v>
      </c>
      <c r="B1037" s="99">
        <f>G1037*F1037</f>
        <v>0</v>
      </c>
      <c r="C1037" s="121"/>
      <c r="D1037" s="54">
        <v>72</v>
      </c>
      <c r="E1037" s="104">
        <v>9781474777148</v>
      </c>
      <c r="F1037" s="100"/>
      <c r="G1037" s="90">
        <v>8.99</v>
      </c>
      <c r="H1037" s="54" t="s">
        <v>1184</v>
      </c>
      <c r="I1037" s="91" t="s">
        <v>1241</v>
      </c>
      <c r="J1037" s="91" t="s">
        <v>1251</v>
      </c>
      <c r="K1037" s="57">
        <v>43853</v>
      </c>
      <c r="L1037" s="46" t="s">
        <v>57</v>
      </c>
      <c r="M1037" s="32" t="s">
        <v>987</v>
      </c>
      <c r="N1037" s="32" t="s">
        <v>1243</v>
      </c>
      <c r="O1037" s="32" t="s">
        <v>108</v>
      </c>
      <c r="P1037" s="32" t="s">
        <v>109</v>
      </c>
      <c r="Q1037" s="32" t="s">
        <v>110</v>
      </c>
      <c r="R1037" s="142">
        <v>4</v>
      </c>
      <c r="S1037" s="26" t="s">
        <v>66</v>
      </c>
      <c r="T1037" s="142" t="s">
        <v>525</v>
      </c>
      <c r="U1037" s="142"/>
      <c r="V1037" s="142"/>
      <c r="W1037" s="142"/>
    </row>
    <row r="1038" spans="1:23" s="32" customFormat="1" ht="12.75" customHeight="1" x14ac:dyDescent="0.25">
      <c r="A1038" s="54" t="str">
        <f>TEXT(E1038,0)</f>
        <v>9781474754965</v>
      </c>
      <c r="B1038" s="99">
        <f>G1038*F1038</f>
        <v>0</v>
      </c>
      <c r="C1038" s="121"/>
      <c r="D1038" s="54">
        <v>72</v>
      </c>
      <c r="E1038" s="104">
        <v>9781474754965</v>
      </c>
      <c r="F1038" s="100"/>
      <c r="G1038" s="90">
        <v>8.99</v>
      </c>
      <c r="H1038" s="54" t="s">
        <v>1184</v>
      </c>
      <c r="I1038" s="91"/>
      <c r="J1038" s="91" t="s">
        <v>1252</v>
      </c>
      <c r="K1038" s="57">
        <v>43531</v>
      </c>
      <c r="L1038" s="46" t="s">
        <v>57</v>
      </c>
      <c r="M1038" s="32" t="s">
        <v>1253</v>
      </c>
      <c r="N1038" s="32" t="s">
        <v>161</v>
      </c>
      <c r="O1038" s="32" t="s">
        <v>1168</v>
      </c>
      <c r="P1038" s="32" t="s">
        <v>109</v>
      </c>
      <c r="Q1038" s="32" t="s">
        <v>52</v>
      </c>
      <c r="S1038" s="26"/>
    </row>
    <row r="1039" spans="1:23" s="32" customFormat="1" ht="12.75" customHeight="1" x14ac:dyDescent="0.25">
      <c r="A1039" s="54" t="str">
        <f>TEXT(E1039,0)</f>
        <v>9781398205086</v>
      </c>
      <c r="B1039" s="99">
        <f>G1039*F1039</f>
        <v>0</v>
      </c>
      <c r="C1039" s="121"/>
      <c r="D1039" s="54">
        <v>73</v>
      </c>
      <c r="E1039" s="104">
        <v>9781398205086</v>
      </c>
      <c r="F1039" s="100"/>
      <c r="G1039" s="90">
        <v>8.99</v>
      </c>
      <c r="H1039" s="54" t="s">
        <v>1254</v>
      </c>
      <c r="I1039" s="91" t="s">
        <v>1255</v>
      </c>
      <c r="J1039" s="91" t="s">
        <v>1256</v>
      </c>
      <c r="K1039" s="57">
        <v>44819</v>
      </c>
      <c r="L1039" s="46" t="s">
        <v>57</v>
      </c>
      <c r="M1039" s="32" t="s">
        <v>208</v>
      </c>
      <c r="N1039" s="32" t="s">
        <v>272</v>
      </c>
      <c r="O1039" s="32" t="s">
        <v>50</v>
      </c>
      <c r="P1039" s="32" t="s">
        <v>93</v>
      </c>
      <c r="Q1039" s="32" t="s">
        <v>52</v>
      </c>
      <c r="R1039" s="142"/>
      <c r="S1039" s="26" t="s">
        <v>131</v>
      </c>
      <c r="U1039" s="48"/>
      <c r="V1039" s="48"/>
      <c r="W1039" s="48"/>
    </row>
    <row r="1040" spans="1:23" s="32" customFormat="1" ht="12.75" customHeight="1" x14ac:dyDescent="0.25">
      <c r="A1040" s="54" t="str">
        <f>TEXT(E1040,0)</f>
        <v>9781398205062</v>
      </c>
      <c r="B1040" s="99">
        <f>G1040*F1040</f>
        <v>0</v>
      </c>
      <c r="C1040" s="121"/>
      <c r="D1040" s="54">
        <v>73</v>
      </c>
      <c r="E1040" s="104">
        <v>9781398205062</v>
      </c>
      <c r="F1040" s="100"/>
      <c r="G1040" s="90">
        <v>8.99</v>
      </c>
      <c r="H1040" s="54" t="s">
        <v>1254</v>
      </c>
      <c r="I1040" s="91" t="s">
        <v>1255</v>
      </c>
      <c r="J1040" s="91" t="s">
        <v>1257</v>
      </c>
      <c r="K1040" s="57">
        <v>44819</v>
      </c>
      <c r="L1040" s="46" t="s">
        <v>57</v>
      </c>
      <c r="M1040" s="32" t="s">
        <v>208</v>
      </c>
      <c r="N1040" s="32" t="s">
        <v>272</v>
      </c>
      <c r="O1040" s="32" t="s">
        <v>50</v>
      </c>
      <c r="P1040" s="32" t="s">
        <v>93</v>
      </c>
      <c r="Q1040" s="32" t="s">
        <v>52</v>
      </c>
      <c r="R1040" s="142"/>
      <c r="S1040" s="26" t="s">
        <v>131</v>
      </c>
      <c r="T1040" s="48"/>
    </row>
    <row r="1041" spans="1:23" s="32" customFormat="1" ht="12.75" customHeight="1" x14ac:dyDescent="0.25">
      <c r="A1041" s="54" t="str">
        <f>TEXT(E1041,0)</f>
        <v>9781398205000</v>
      </c>
      <c r="B1041" s="99">
        <f>G1041*F1041</f>
        <v>0</v>
      </c>
      <c r="C1041" s="121"/>
      <c r="D1041" s="54">
        <v>73</v>
      </c>
      <c r="E1041" s="104">
        <v>9781398205000</v>
      </c>
      <c r="F1041" s="100"/>
      <c r="G1041" s="90">
        <v>8.99</v>
      </c>
      <c r="H1041" s="54" t="s">
        <v>1254</v>
      </c>
      <c r="I1041" s="91" t="s">
        <v>1255</v>
      </c>
      <c r="J1041" s="91" t="s">
        <v>1258</v>
      </c>
      <c r="K1041" s="57">
        <v>44847</v>
      </c>
      <c r="L1041" s="46" t="s">
        <v>57</v>
      </c>
      <c r="M1041" s="32" t="s">
        <v>208</v>
      </c>
      <c r="N1041" s="32" t="s">
        <v>272</v>
      </c>
      <c r="O1041" s="32" t="s">
        <v>50</v>
      </c>
      <c r="P1041" s="32" t="s">
        <v>93</v>
      </c>
      <c r="Q1041" s="48" t="s">
        <v>52</v>
      </c>
      <c r="R1041" s="142"/>
      <c r="S1041" s="26" t="s">
        <v>131</v>
      </c>
      <c r="T1041" s="32" t="s">
        <v>70</v>
      </c>
    </row>
    <row r="1042" spans="1:23" s="32" customFormat="1" ht="12.75" customHeight="1" x14ac:dyDescent="0.25">
      <c r="A1042" s="54" t="str">
        <f>TEXT(E1042,0)</f>
        <v>9781398205024</v>
      </c>
      <c r="B1042" s="99">
        <f>G1042*F1042</f>
        <v>0</v>
      </c>
      <c r="C1042" s="121"/>
      <c r="D1042" s="54">
        <v>73</v>
      </c>
      <c r="E1042" s="104">
        <v>9781398205024</v>
      </c>
      <c r="F1042" s="100"/>
      <c r="G1042" s="90">
        <v>8.99</v>
      </c>
      <c r="H1042" s="54" t="s">
        <v>1254</v>
      </c>
      <c r="I1042" s="91" t="s">
        <v>1255</v>
      </c>
      <c r="J1042" s="91" t="s">
        <v>1259</v>
      </c>
      <c r="K1042" s="57">
        <v>44875</v>
      </c>
      <c r="L1042" s="46" t="s">
        <v>57</v>
      </c>
      <c r="M1042" s="32" t="s">
        <v>208</v>
      </c>
      <c r="N1042" s="32" t="s">
        <v>272</v>
      </c>
      <c r="O1042" s="32" t="s">
        <v>50</v>
      </c>
      <c r="P1042" s="32" t="s">
        <v>93</v>
      </c>
      <c r="Q1042" s="48" t="s">
        <v>52</v>
      </c>
      <c r="R1042" s="142"/>
      <c r="S1042" s="26" t="s">
        <v>131</v>
      </c>
      <c r="T1042" s="32" t="s">
        <v>56</v>
      </c>
    </row>
    <row r="1043" spans="1:23" s="32" customFormat="1" ht="12.75" customHeight="1" x14ac:dyDescent="0.25">
      <c r="A1043" s="54" t="str">
        <f>TEXT(E1043,0)</f>
        <v>9781398205048</v>
      </c>
      <c r="B1043" s="99">
        <f>G1043*F1043</f>
        <v>0</v>
      </c>
      <c r="C1043" s="121"/>
      <c r="D1043" s="54">
        <v>73</v>
      </c>
      <c r="E1043" s="104">
        <v>9781398205048</v>
      </c>
      <c r="F1043" s="100"/>
      <c r="G1043" s="90">
        <v>8.99</v>
      </c>
      <c r="H1043" s="54" t="s">
        <v>1254</v>
      </c>
      <c r="I1043" s="91" t="s">
        <v>1255</v>
      </c>
      <c r="J1043" s="91" t="s">
        <v>1260</v>
      </c>
      <c r="K1043" s="57">
        <v>44847</v>
      </c>
      <c r="L1043" s="46" t="s">
        <v>57</v>
      </c>
      <c r="M1043" s="32" t="s">
        <v>208</v>
      </c>
      <c r="N1043" s="32" t="s">
        <v>272</v>
      </c>
      <c r="O1043" s="32" t="s">
        <v>50</v>
      </c>
      <c r="P1043" s="32" t="s">
        <v>93</v>
      </c>
      <c r="Q1043" s="32" t="s">
        <v>52</v>
      </c>
      <c r="R1043" s="142"/>
      <c r="S1043" s="26" t="s">
        <v>131</v>
      </c>
      <c r="T1043" s="48"/>
    </row>
    <row r="1044" spans="1:23" s="32" customFormat="1" ht="12.75" customHeight="1" x14ac:dyDescent="0.25">
      <c r="A1044" s="54" t="str">
        <f>TEXT(E1044,0)</f>
        <v>9781398204980</v>
      </c>
      <c r="B1044" s="99">
        <f>G1044*F1044</f>
        <v>0</v>
      </c>
      <c r="C1044" s="121"/>
      <c r="D1044" s="54">
        <v>73</v>
      </c>
      <c r="E1044" s="104">
        <v>9781398204980</v>
      </c>
      <c r="F1044" s="100"/>
      <c r="G1044" s="90">
        <v>8.99</v>
      </c>
      <c r="H1044" s="54" t="s">
        <v>1254</v>
      </c>
      <c r="I1044" s="91" t="s">
        <v>1255</v>
      </c>
      <c r="J1044" s="91" t="s">
        <v>1261</v>
      </c>
      <c r="K1044" s="57">
        <v>44875</v>
      </c>
      <c r="L1044" s="46" t="s">
        <v>57</v>
      </c>
      <c r="M1044" s="32" t="s">
        <v>208</v>
      </c>
      <c r="N1044" s="32" t="s">
        <v>272</v>
      </c>
      <c r="O1044" s="32" t="s">
        <v>50</v>
      </c>
      <c r="P1044" s="32" t="s">
        <v>93</v>
      </c>
      <c r="Q1044" s="48" t="s">
        <v>52</v>
      </c>
      <c r="R1044" s="142"/>
      <c r="S1044" s="26" t="s">
        <v>131</v>
      </c>
      <c r="T1044" s="32" t="s">
        <v>75</v>
      </c>
      <c r="U1044" s="48"/>
      <c r="V1044" s="48"/>
      <c r="W1044" s="48"/>
    </row>
    <row r="1045" spans="1:23" s="32" customFormat="1" ht="12.75" customHeight="1" x14ac:dyDescent="0.25">
      <c r="A1045" s="54" t="str">
        <f>TEXT(E1045,0)</f>
        <v>9781474798693</v>
      </c>
      <c r="B1045" s="99">
        <f>G1045*F1045</f>
        <v>0</v>
      </c>
      <c r="C1045" s="121"/>
      <c r="D1045" s="54">
        <v>73</v>
      </c>
      <c r="E1045" s="104">
        <v>9781474798693</v>
      </c>
      <c r="F1045" s="100"/>
      <c r="G1045" s="90">
        <v>8.99</v>
      </c>
      <c r="H1045" s="54" t="s">
        <v>1184</v>
      </c>
      <c r="I1045" s="91" t="s">
        <v>1262</v>
      </c>
      <c r="J1045" s="91" t="s">
        <v>1263</v>
      </c>
      <c r="K1045" s="57">
        <v>44287</v>
      </c>
      <c r="L1045" s="46" t="s">
        <v>57</v>
      </c>
      <c r="M1045" s="32" t="s">
        <v>1236</v>
      </c>
      <c r="N1045" s="32" t="s">
        <v>1264</v>
      </c>
      <c r="O1045" s="32" t="s">
        <v>1265</v>
      </c>
      <c r="P1045" s="32" t="s">
        <v>109</v>
      </c>
      <c r="Q1045" s="142" t="s">
        <v>52</v>
      </c>
      <c r="R1045" s="142">
        <v>6.9</v>
      </c>
      <c r="S1045" s="26" t="s">
        <v>131</v>
      </c>
      <c r="T1045" s="142"/>
      <c r="U1045" s="142"/>
      <c r="V1045" s="142"/>
      <c r="W1045" s="142"/>
    </row>
    <row r="1046" spans="1:23" s="32" customFormat="1" ht="12.75" customHeight="1" x14ac:dyDescent="0.25">
      <c r="A1046" s="54" t="str">
        <f>TEXT(E1046,0)</f>
        <v>9781474798648</v>
      </c>
      <c r="B1046" s="99">
        <f>G1046*F1046</f>
        <v>0</v>
      </c>
      <c r="C1046" s="121"/>
      <c r="D1046" s="54">
        <v>73</v>
      </c>
      <c r="E1046" s="104">
        <v>9781474798648</v>
      </c>
      <c r="F1046" s="100"/>
      <c r="G1046" s="90">
        <v>8.99</v>
      </c>
      <c r="H1046" s="54" t="s">
        <v>1184</v>
      </c>
      <c r="I1046" s="91" t="s">
        <v>1262</v>
      </c>
      <c r="J1046" s="91" t="s">
        <v>1266</v>
      </c>
      <c r="K1046" s="57">
        <v>44259</v>
      </c>
      <c r="L1046" s="46" t="s">
        <v>57</v>
      </c>
      <c r="M1046" s="32" t="s">
        <v>1236</v>
      </c>
      <c r="N1046" s="32" t="s">
        <v>1264</v>
      </c>
      <c r="O1046" s="32" t="s">
        <v>1265</v>
      </c>
      <c r="P1046" s="32" t="s">
        <v>109</v>
      </c>
      <c r="Q1046" s="142" t="s">
        <v>52</v>
      </c>
      <c r="R1046" s="142">
        <v>6.6</v>
      </c>
      <c r="S1046" s="26" t="s">
        <v>131</v>
      </c>
      <c r="T1046" s="142" t="s">
        <v>66</v>
      </c>
      <c r="U1046" s="142"/>
      <c r="V1046" s="142"/>
      <c r="W1046" s="142"/>
    </row>
    <row r="1047" spans="1:23" s="32" customFormat="1" ht="12.75" customHeight="1" x14ac:dyDescent="0.25">
      <c r="A1047" s="54" t="str">
        <f>TEXT(E1047,0)</f>
        <v>9781474798686</v>
      </c>
      <c r="B1047" s="99">
        <f>G1047*F1047</f>
        <v>0</v>
      </c>
      <c r="C1047" s="121"/>
      <c r="D1047" s="54">
        <v>73</v>
      </c>
      <c r="E1047" s="104">
        <v>9781474798686</v>
      </c>
      <c r="F1047" s="100"/>
      <c r="G1047" s="90">
        <v>8.99</v>
      </c>
      <c r="H1047" s="54" t="s">
        <v>1184</v>
      </c>
      <c r="I1047" s="91" t="s">
        <v>1262</v>
      </c>
      <c r="J1047" s="91" t="s">
        <v>1267</v>
      </c>
      <c r="K1047" s="57">
        <v>44343</v>
      </c>
      <c r="L1047" s="46" t="s">
        <v>57</v>
      </c>
      <c r="M1047" s="32" t="s">
        <v>1236</v>
      </c>
      <c r="N1047" s="32" t="s">
        <v>1264</v>
      </c>
      <c r="O1047" s="32" t="s">
        <v>1265</v>
      </c>
      <c r="P1047" s="32" t="s">
        <v>109</v>
      </c>
      <c r="Q1047" s="142" t="s">
        <v>52</v>
      </c>
      <c r="R1047" s="142">
        <v>6.5</v>
      </c>
      <c r="S1047" s="26" t="s">
        <v>131</v>
      </c>
      <c r="T1047" s="142" t="s">
        <v>72</v>
      </c>
      <c r="U1047" s="142"/>
      <c r="V1047" s="142"/>
      <c r="W1047" s="142"/>
    </row>
    <row r="1048" spans="1:23" s="32" customFormat="1" ht="12.75" customHeight="1" x14ac:dyDescent="0.25">
      <c r="A1048" s="54" t="str">
        <f>TEXT(E1048,0)</f>
        <v>9781474798655</v>
      </c>
      <c r="B1048" s="99">
        <f>G1048*F1048</f>
        <v>0</v>
      </c>
      <c r="C1048" s="121"/>
      <c r="D1048" s="54">
        <v>73</v>
      </c>
      <c r="E1048" s="104">
        <v>9781474798655</v>
      </c>
      <c r="F1048" s="100"/>
      <c r="G1048" s="90">
        <v>8.99</v>
      </c>
      <c r="H1048" s="54" t="s">
        <v>1184</v>
      </c>
      <c r="I1048" s="91" t="s">
        <v>1262</v>
      </c>
      <c r="J1048" s="91" t="s">
        <v>1268</v>
      </c>
      <c r="K1048" s="57">
        <v>44259</v>
      </c>
      <c r="L1048" s="46" t="s">
        <v>57</v>
      </c>
      <c r="M1048" s="32" t="s">
        <v>1236</v>
      </c>
      <c r="N1048" s="32" t="s">
        <v>1264</v>
      </c>
      <c r="O1048" s="32" t="s">
        <v>1265</v>
      </c>
      <c r="P1048" s="32" t="s">
        <v>109</v>
      </c>
      <c r="Q1048" s="32" t="s">
        <v>52</v>
      </c>
      <c r="R1048" s="142">
        <v>6.8</v>
      </c>
      <c r="S1048" s="26" t="s">
        <v>131</v>
      </c>
      <c r="T1048" s="142" t="s">
        <v>172</v>
      </c>
      <c r="U1048" s="142"/>
      <c r="V1048" s="142"/>
      <c r="W1048" s="142"/>
    </row>
    <row r="1049" spans="1:23" s="32" customFormat="1" ht="12.75" customHeight="1" x14ac:dyDescent="0.25">
      <c r="A1049" s="54" t="str">
        <f>TEXT(E1049,0)</f>
        <v>9781474798662</v>
      </c>
      <c r="B1049" s="99">
        <f>G1049*F1049</f>
        <v>0</v>
      </c>
      <c r="C1049" s="121"/>
      <c r="D1049" s="54">
        <v>73</v>
      </c>
      <c r="E1049" s="104">
        <v>9781474798662</v>
      </c>
      <c r="F1049" s="100"/>
      <c r="G1049" s="90">
        <v>8.99</v>
      </c>
      <c r="H1049" s="54" t="s">
        <v>1184</v>
      </c>
      <c r="I1049" s="91" t="s">
        <v>1262</v>
      </c>
      <c r="J1049" s="91" t="s">
        <v>1269</v>
      </c>
      <c r="K1049" s="57">
        <v>44287</v>
      </c>
      <c r="L1049" s="46" t="s">
        <v>57</v>
      </c>
      <c r="M1049" s="32" t="s">
        <v>1236</v>
      </c>
      <c r="N1049" s="32" t="s">
        <v>1264</v>
      </c>
      <c r="O1049" s="32" t="s">
        <v>1265</v>
      </c>
      <c r="P1049" s="32" t="s">
        <v>109</v>
      </c>
      <c r="Q1049" s="32" t="s">
        <v>52</v>
      </c>
      <c r="R1049" s="142">
        <v>6.4</v>
      </c>
      <c r="S1049" s="26" t="s">
        <v>131</v>
      </c>
      <c r="T1049" s="142" t="s">
        <v>53</v>
      </c>
      <c r="U1049" s="142"/>
      <c r="V1049" s="142"/>
      <c r="W1049" s="142"/>
    </row>
    <row r="1050" spans="1:23" s="32" customFormat="1" ht="12.75" customHeight="1" x14ac:dyDescent="0.25">
      <c r="A1050" s="54" t="str">
        <f>TEXT(E1050,0)</f>
        <v>9781474798679</v>
      </c>
      <c r="B1050" s="99">
        <f>G1050*F1050</f>
        <v>0</v>
      </c>
      <c r="C1050" s="121"/>
      <c r="D1050" s="54">
        <v>73</v>
      </c>
      <c r="E1050" s="104">
        <v>9781474798679</v>
      </c>
      <c r="F1050" s="100"/>
      <c r="G1050" s="90">
        <v>8.99</v>
      </c>
      <c r="H1050" s="54" t="s">
        <v>1184</v>
      </c>
      <c r="I1050" s="91" t="s">
        <v>1262</v>
      </c>
      <c r="J1050" s="91" t="s">
        <v>1270</v>
      </c>
      <c r="K1050" s="57">
        <v>44343</v>
      </c>
      <c r="L1050" s="46" t="s">
        <v>57</v>
      </c>
      <c r="M1050" s="32" t="s">
        <v>1236</v>
      </c>
      <c r="N1050" s="32" t="s">
        <v>1264</v>
      </c>
      <c r="O1050" s="32" t="s">
        <v>1265</v>
      </c>
      <c r="P1050" s="32" t="s">
        <v>109</v>
      </c>
      <c r="Q1050" s="32" t="s">
        <v>52</v>
      </c>
      <c r="R1050" s="142">
        <v>6.9</v>
      </c>
      <c r="S1050" s="26" t="s">
        <v>131</v>
      </c>
      <c r="T1050" s="142"/>
      <c r="U1050" s="142"/>
      <c r="V1050" s="142"/>
      <c r="W1050" s="142"/>
    </row>
    <row r="1051" spans="1:23" s="32" customFormat="1" ht="12.75" customHeight="1" x14ac:dyDescent="0.25">
      <c r="A1051" s="54" t="str">
        <f>TEXT(E1051,0)</f>
        <v>9781474774925</v>
      </c>
      <c r="B1051" s="99">
        <f>G1051*F1051</f>
        <v>0</v>
      </c>
      <c r="C1051" s="121"/>
      <c r="D1051" s="54">
        <v>73</v>
      </c>
      <c r="E1051" s="104">
        <v>9781474774925</v>
      </c>
      <c r="F1051" s="100"/>
      <c r="G1051" s="90">
        <v>8.99</v>
      </c>
      <c r="H1051" s="54" t="s">
        <v>1254</v>
      </c>
      <c r="I1051" s="91" t="s">
        <v>1271</v>
      </c>
      <c r="J1051" s="91" t="s">
        <v>1274</v>
      </c>
      <c r="K1051" s="57">
        <v>43895</v>
      </c>
      <c r="L1051" s="46" t="s">
        <v>57</v>
      </c>
      <c r="M1051" s="32" t="s">
        <v>320</v>
      </c>
      <c r="N1051" s="32" t="s">
        <v>241</v>
      </c>
      <c r="O1051" s="32" t="s">
        <v>575</v>
      </c>
      <c r="P1051" s="32" t="s">
        <v>199</v>
      </c>
      <c r="Q1051" s="142" t="s">
        <v>52</v>
      </c>
      <c r="R1051" s="26">
        <v>2.2999999999999998</v>
      </c>
      <c r="S1051" s="26" t="s">
        <v>75</v>
      </c>
    </row>
    <row r="1052" spans="1:23" s="32" customFormat="1" ht="12.75" customHeight="1" x14ac:dyDescent="0.25">
      <c r="A1052" s="54" t="str">
        <f>TEXT(E1052,0)</f>
        <v>9781474769013</v>
      </c>
      <c r="B1052" s="99">
        <f>G1052*F1052</f>
        <v>0</v>
      </c>
      <c r="C1052" s="121"/>
      <c r="D1052" s="54">
        <v>73</v>
      </c>
      <c r="E1052" s="104">
        <v>9781474769013</v>
      </c>
      <c r="F1052" s="100"/>
      <c r="G1052" s="90">
        <v>8.99</v>
      </c>
      <c r="H1052" s="54" t="s">
        <v>1254</v>
      </c>
      <c r="I1052" s="91" t="s">
        <v>1271</v>
      </c>
      <c r="J1052" s="91" t="s">
        <v>1272</v>
      </c>
      <c r="K1052" s="57">
        <v>43895</v>
      </c>
      <c r="L1052" s="46" t="s">
        <v>57</v>
      </c>
      <c r="M1052" s="32" t="s">
        <v>320</v>
      </c>
      <c r="N1052" s="32" t="s">
        <v>241</v>
      </c>
      <c r="O1052" s="32" t="s">
        <v>575</v>
      </c>
      <c r="P1052" s="32" t="s">
        <v>199</v>
      </c>
      <c r="Q1052" s="143" t="s">
        <v>52</v>
      </c>
      <c r="R1052" s="142">
        <v>1.6</v>
      </c>
      <c r="S1052" s="26" t="s">
        <v>75</v>
      </c>
      <c r="T1052" s="32" t="s">
        <v>75</v>
      </c>
      <c r="U1052" s="48"/>
      <c r="V1052" s="48"/>
      <c r="W1052" s="48"/>
    </row>
    <row r="1053" spans="1:23" s="32" customFormat="1" ht="12.75" customHeight="1" x14ac:dyDescent="0.25">
      <c r="A1053" s="54" t="str">
        <f>TEXT(E1053,0)</f>
        <v>9781474774901</v>
      </c>
      <c r="B1053" s="99">
        <f>G1053*F1053</f>
        <v>0</v>
      </c>
      <c r="C1053" s="121"/>
      <c r="D1053" s="54">
        <v>73</v>
      </c>
      <c r="E1053" s="104">
        <v>9781474774901</v>
      </c>
      <c r="F1053" s="100"/>
      <c r="G1053" s="90">
        <v>8.99</v>
      </c>
      <c r="H1053" s="54" t="s">
        <v>1254</v>
      </c>
      <c r="I1053" s="91" t="s">
        <v>1271</v>
      </c>
      <c r="J1053" s="91" t="s">
        <v>1276</v>
      </c>
      <c r="K1053" s="57">
        <v>43867</v>
      </c>
      <c r="L1053" s="46" t="s">
        <v>57</v>
      </c>
      <c r="M1053" s="32" t="s">
        <v>320</v>
      </c>
      <c r="N1053" s="32" t="s">
        <v>241</v>
      </c>
      <c r="O1053" s="32" t="s">
        <v>575</v>
      </c>
      <c r="P1053" s="32" t="s">
        <v>199</v>
      </c>
      <c r="Q1053" s="142" t="s">
        <v>52</v>
      </c>
      <c r="R1053" s="142">
        <v>2</v>
      </c>
      <c r="S1053" s="26" t="s">
        <v>75</v>
      </c>
      <c r="T1053" s="32" t="s">
        <v>545</v>
      </c>
    </row>
    <row r="1054" spans="1:23" s="32" customFormat="1" ht="12.75" customHeight="1" x14ac:dyDescent="0.25">
      <c r="A1054" s="54" t="str">
        <f>TEXT(E1054,0)</f>
        <v>9781474769020</v>
      </c>
      <c r="B1054" s="99">
        <f>G1054*F1054</f>
        <v>0</v>
      </c>
      <c r="C1054" s="121"/>
      <c r="D1054" s="54">
        <v>73</v>
      </c>
      <c r="E1054" s="104">
        <v>9781474769020</v>
      </c>
      <c r="F1054" s="100"/>
      <c r="G1054" s="90">
        <v>8.99</v>
      </c>
      <c r="H1054" s="54" t="s">
        <v>1254</v>
      </c>
      <c r="I1054" s="91" t="s">
        <v>1271</v>
      </c>
      <c r="J1054" s="91" t="s">
        <v>1275</v>
      </c>
      <c r="K1054" s="57">
        <v>43867</v>
      </c>
      <c r="L1054" s="46" t="s">
        <v>57</v>
      </c>
      <c r="M1054" s="32" t="s">
        <v>320</v>
      </c>
      <c r="N1054" s="32" t="s">
        <v>241</v>
      </c>
      <c r="O1054" s="32" t="s">
        <v>575</v>
      </c>
      <c r="Q1054" s="142" t="s">
        <v>52</v>
      </c>
      <c r="R1054" s="142">
        <v>1.6</v>
      </c>
      <c r="S1054" s="26" t="s">
        <v>75</v>
      </c>
      <c r="T1054" s="32" t="s">
        <v>53</v>
      </c>
    </row>
    <row r="1055" spans="1:23" s="32" customFormat="1" ht="12.75" customHeight="1" x14ac:dyDescent="0.25">
      <c r="A1055" s="54" t="str">
        <f>TEXT(E1055,0)</f>
        <v>9781474769044</v>
      </c>
      <c r="B1055" s="99">
        <f>G1055*F1055</f>
        <v>0</v>
      </c>
      <c r="C1055" s="121"/>
      <c r="D1055" s="54">
        <v>73</v>
      </c>
      <c r="E1055" s="104">
        <v>9781474769044</v>
      </c>
      <c r="F1055" s="100"/>
      <c r="G1055" s="90">
        <v>8.99</v>
      </c>
      <c r="H1055" s="54" t="s">
        <v>1254</v>
      </c>
      <c r="I1055" s="91" t="s">
        <v>1271</v>
      </c>
      <c r="J1055" s="91" t="s">
        <v>1273</v>
      </c>
      <c r="K1055" s="57">
        <v>43853</v>
      </c>
      <c r="L1055" s="46" t="s">
        <v>57</v>
      </c>
      <c r="M1055" s="32" t="s">
        <v>320</v>
      </c>
      <c r="N1055" s="32" t="s">
        <v>241</v>
      </c>
      <c r="O1055" s="32" t="s">
        <v>575</v>
      </c>
      <c r="P1055" s="32" t="s">
        <v>199</v>
      </c>
      <c r="Q1055" s="32" t="s">
        <v>52</v>
      </c>
      <c r="R1055" s="142">
        <v>2.1</v>
      </c>
      <c r="S1055" s="26" t="s">
        <v>75</v>
      </c>
      <c r="T1055" s="32" t="s">
        <v>53</v>
      </c>
    </row>
    <row r="1056" spans="1:23" s="32" customFormat="1" ht="12.75" customHeight="1" x14ac:dyDescent="0.25">
      <c r="A1056" s="54" t="str">
        <f>TEXT(E1056,0)</f>
        <v>9781474794084</v>
      </c>
      <c r="B1056" s="99">
        <f>G1056*F1056</f>
        <v>0</v>
      </c>
      <c r="C1056" s="121"/>
      <c r="D1056" s="54">
        <v>74</v>
      </c>
      <c r="E1056" s="104">
        <v>9781474794084</v>
      </c>
      <c r="F1056" s="100"/>
      <c r="G1056" s="90">
        <v>8.99</v>
      </c>
      <c r="H1056" s="54" t="s">
        <v>1254</v>
      </c>
      <c r="I1056" s="91" t="s">
        <v>1277</v>
      </c>
      <c r="J1056" s="91" t="s">
        <v>1278</v>
      </c>
      <c r="K1056" s="57">
        <v>44224</v>
      </c>
      <c r="L1056" s="46" t="s">
        <v>57</v>
      </c>
      <c r="M1056" s="32" t="s">
        <v>913</v>
      </c>
      <c r="N1056" s="32" t="s">
        <v>116</v>
      </c>
      <c r="O1056" s="32" t="s">
        <v>344</v>
      </c>
      <c r="P1056" s="32" t="s">
        <v>118</v>
      </c>
      <c r="Q1056" s="142" t="s">
        <v>52</v>
      </c>
      <c r="R1056" s="142">
        <v>5.4</v>
      </c>
      <c r="S1056" s="26" t="s">
        <v>545</v>
      </c>
      <c r="T1056" s="32" t="s">
        <v>525</v>
      </c>
    </row>
    <row r="1057" spans="1:23" s="32" customFormat="1" ht="12.75" customHeight="1" x14ac:dyDescent="0.25">
      <c r="A1057" s="54" t="str">
        <f>TEXT(E1057,0)</f>
        <v>9781474794077</v>
      </c>
      <c r="B1057" s="99">
        <f>G1057*F1057</f>
        <v>0</v>
      </c>
      <c r="C1057" s="121"/>
      <c r="D1057" s="54">
        <v>74</v>
      </c>
      <c r="E1057" s="104">
        <v>9781474794077</v>
      </c>
      <c r="F1057" s="100"/>
      <c r="G1057" s="90">
        <v>8.99</v>
      </c>
      <c r="H1057" s="54" t="s">
        <v>1254</v>
      </c>
      <c r="I1057" s="91" t="s">
        <v>1277</v>
      </c>
      <c r="J1057" s="91" t="s">
        <v>1279</v>
      </c>
      <c r="K1057" s="57">
        <v>44224</v>
      </c>
      <c r="L1057" s="46" t="s">
        <v>57</v>
      </c>
      <c r="M1057" s="32" t="s">
        <v>913</v>
      </c>
      <c r="N1057" s="32" t="s">
        <v>116</v>
      </c>
      <c r="O1057" s="32" t="s">
        <v>344</v>
      </c>
      <c r="P1057" s="32" t="s">
        <v>118</v>
      </c>
      <c r="Q1057" s="142" t="s">
        <v>52</v>
      </c>
      <c r="R1057" s="142">
        <v>5.8</v>
      </c>
      <c r="S1057" s="26" t="s">
        <v>545</v>
      </c>
      <c r="T1057" s="32" t="s">
        <v>53</v>
      </c>
      <c r="U1057" s="48"/>
      <c r="V1057" s="48"/>
      <c r="W1057" s="48"/>
    </row>
    <row r="1058" spans="1:23" s="32" customFormat="1" ht="12.75" customHeight="1" x14ac:dyDescent="0.25">
      <c r="A1058" s="54" t="str">
        <f>TEXT(E1058,0)</f>
        <v>9781474794107</v>
      </c>
      <c r="B1058" s="99">
        <f>G1058*F1058</f>
        <v>0</v>
      </c>
      <c r="C1058" s="121"/>
      <c r="D1058" s="54">
        <v>74</v>
      </c>
      <c r="E1058" s="104">
        <v>9781474794107</v>
      </c>
      <c r="F1058" s="100"/>
      <c r="G1058" s="90">
        <v>8.99</v>
      </c>
      <c r="H1058" s="54" t="s">
        <v>1254</v>
      </c>
      <c r="I1058" s="91" t="s">
        <v>1277</v>
      </c>
      <c r="J1058" s="91" t="s">
        <v>1280</v>
      </c>
      <c r="K1058" s="57">
        <v>44231</v>
      </c>
      <c r="L1058" s="46" t="s">
        <v>57</v>
      </c>
      <c r="M1058" s="32" t="s">
        <v>913</v>
      </c>
      <c r="N1058" s="32" t="s">
        <v>116</v>
      </c>
      <c r="O1058" s="32" t="s">
        <v>344</v>
      </c>
      <c r="P1058" s="32" t="s">
        <v>118</v>
      </c>
      <c r="Q1058" s="32" t="s">
        <v>52</v>
      </c>
      <c r="R1058" s="32">
        <v>5.7</v>
      </c>
      <c r="S1058" s="26" t="s">
        <v>545</v>
      </c>
      <c r="T1058" s="48"/>
    </row>
    <row r="1059" spans="1:23" s="32" customFormat="1" ht="12.75" customHeight="1" x14ac:dyDescent="0.25">
      <c r="A1059" s="54" t="str">
        <f>TEXT(E1059,0)</f>
        <v>9781474794091</v>
      </c>
      <c r="B1059" s="99">
        <f>G1059*F1059</f>
        <v>0</v>
      </c>
      <c r="C1059" s="121"/>
      <c r="D1059" s="54">
        <v>74</v>
      </c>
      <c r="E1059" s="104">
        <v>9781474794091</v>
      </c>
      <c r="F1059" s="100"/>
      <c r="G1059" s="90">
        <v>8.99</v>
      </c>
      <c r="H1059" s="54" t="s">
        <v>1254</v>
      </c>
      <c r="I1059" s="91" t="s">
        <v>1277</v>
      </c>
      <c r="J1059" s="91" t="s">
        <v>1281</v>
      </c>
      <c r="K1059" s="57">
        <v>44231</v>
      </c>
      <c r="L1059" s="46" t="s">
        <v>57</v>
      </c>
      <c r="M1059" s="32" t="s">
        <v>913</v>
      </c>
      <c r="N1059" s="32" t="s">
        <v>116</v>
      </c>
      <c r="O1059" s="32" t="s">
        <v>344</v>
      </c>
      <c r="P1059" s="32" t="s">
        <v>118</v>
      </c>
      <c r="Q1059" s="32" t="s">
        <v>52</v>
      </c>
      <c r="R1059" s="142">
        <v>5.6</v>
      </c>
      <c r="S1059" s="26" t="s">
        <v>545</v>
      </c>
      <c r="T1059" s="48"/>
    </row>
    <row r="1060" spans="1:23" s="32" customFormat="1" ht="12.75" customHeight="1" x14ac:dyDescent="0.25">
      <c r="A1060" s="54" t="str">
        <f>TEXT(E1060,0)</f>
        <v>9781474788526</v>
      </c>
      <c r="B1060" s="99">
        <f>G1060*F1060</f>
        <v>0</v>
      </c>
      <c r="C1060" s="121"/>
      <c r="D1060" s="54">
        <v>74</v>
      </c>
      <c r="E1060" s="104">
        <v>9781474788526</v>
      </c>
      <c r="F1060" s="100"/>
      <c r="G1060" s="90">
        <v>8.99</v>
      </c>
      <c r="H1060" s="54" t="s">
        <v>1254</v>
      </c>
      <c r="I1060" s="91" t="s">
        <v>1282</v>
      </c>
      <c r="J1060" s="91" t="s">
        <v>1283</v>
      </c>
      <c r="K1060" s="57">
        <v>44049</v>
      </c>
      <c r="L1060" s="46" t="s">
        <v>57</v>
      </c>
      <c r="M1060" s="32" t="s">
        <v>987</v>
      </c>
      <c r="N1060" s="32" t="s">
        <v>598</v>
      </c>
      <c r="O1060" s="32" t="s">
        <v>141</v>
      </c>
      <c r="P1060" s="32" t="s">
        <v>109</v>
      </c>
      <c r="Q1060" s="142" t="s">
        <v>110</v>
      </c>
      <c r="R1060" s="142">
        <v>4.7</v>
      </c>
      <c r="S1060" s="26" t="s">
        <v>79</v>
      </c>
      <c r="U1060" s="48"/>
      <c r="V1060" s="48"/>
      <c r="W1060" s="48"/>
    </row>
    <row r="1061" spans="1:23" s="32" customFormat="1" ht="12.75" customHeight="1" x14ac:dyDescent="0.25">
      <c r="A1061" s="54" t="str">
        <f>TEXT(E1061,0)</f>
        <v>9781474788502</v>
      </c>
      <c r="B1061" s="99">
        <f>G1061*F1061</f>
        <v>0</v>
      </c>
      <c r="C1061" s="121"/>
      <c r="D1061" s="54">
        <v>74</v>
      </c>
      <c r="E1061" s="104">
        <v>9781474788502</v>
      </c>
      <c r="F1061" s="100"/>
      <c r="G1061" s="90">
        <v>8.99</v>
      </c>
      <c r="H1061" s="54" t="s">
        <v>1254</v>
      </c>
      <c r="I1061" s="91" t="s">
        <v>1282</v>
      </c>
      <c r="J1061" s="91" t="s">
        <v>1284</v>
      </c>
      <c r="K1061" s="57">
        <v>44021</v>
      </c>
      <c r="L1061" s="46" t="s">
        <v>57</v>
      </c>
      <c r="M1061" s="32" t="s">
        <v>987</v>
      </c>
      <c r="N1061" s="32" t="s">
        <v>598</v>
      </c>
      <c r="O1061" s="32" t="s">
        <v>141</v>
      </c>
      <c r="P1061" s="32" t="s">
        <v>109</v>
      </c>
      <c r="Q1061" s="32" t="s">
        <v>110</v>
      </c>
      <c r="R1061" s="142">
        <v>5.3</v>
      </c>
      <c r="S1061" s="26" t="s">
        <v>79</v>
      </c>
      <c r="T1061" s="32" t="s">
        <v>53</v>
      </c>
    </row>
    <row r="1062" spans="1:23" s="32" customFormat="1" ht="12.75" customHeight="1" x14ac:dyDescent="0.25">
      <c r="A1062" s="54" t="str">
        <f>TEXT(E1062,0)</f>
        <v>9781474788496</v>
      </c>
      <c r="B1062" s="99">
        <f>G1062*F1062</f>
        <v>0</v>
      </c>
      <c r="C1062" s="121"/>
      <c r="D1062" s="54">
        <v>74</v>
      </c>
      <c r="E1062" s="104">
        <v>9781474788496</v>
      </c>
      <c r="F1062" s="100"/>
      <c r="G1062" s="90">
        <v>8.99</v>
      </c>
      <c r="H1062" s="54" t="s">
        <v>1254</v>
      </c>
      <c r="I1062" s="91" t="s">
        <v>1282</v>
      </c>
      <c r="J1062" s="91" t="s">
        <v>1285</v>
      </c>
      <c r="K1062" s="57">
        <v>44021</v>
      </c>
      <c r="L1062" s="46" t="s">
        <v>57</v>
      </c>
      <c r="M1062" s="32" t="s">
        <v>987</v>
      </c>
      <c r="N1062" s="32" t="s">
        <v>598</v>
      </c>
      <c r="O1062" s="32" t="s">
        <v>141</v>
      </c>
      <c r="P1062" s="32" t="s">
        <v>109</v>
      </c>
      <c r="Q1062" s="32" t="s">
        <v>110</v>
      </c>
      <c r="R1062" s="142">
        <v>5.7</v>
      </c>
      <c r="S1062" s="26" t="s">
        <v>79</v>
      </c>
      <c r="T1062" s="32" t="s">
        <v>72</v>
      </c>
    </row>
    <row r="1063" spans="1:23" s="32" customFormat="1" ht="12.75" customHeight="1" x14ac:dyDescent="0.25">
      <c r="A1063" s="54" t="str">
        <f>TEXT(E1063,0)</f>
        <v>9781474788519</v>
      </c>
      <c r="B1063" s="99">
        <f>G1063*F1063</f>
        <v>0</v>
      </c>
      <c r="C1063" s="121"/>
      <c r="D1063" s="54">
        <v>74</v>
      </c>
      <c r="E1063" s="104">
        <v>9781474788519</v>
      </c>
      <c r="F1063" s="100"/>
      <c r="G1063" s="90">
        <v>8.99</v>
      </c>
      <c r="H1063" s="54" t="s">
        <v>1254</v>
      </c>
      <c r="I1063" s="91" t="s">
        <v>1282</v>
      </c>
      <c r="J1063" s="91" t="s">
        <v>1286</v>
      </c>
      <c r="K1063" s="57">
        <v>44049</v>
      </c>
      <c r="L1063" s="46" t="s">
        <v>57</v>
      </c>
      <c r="M1063" s="32" t="s">
        <v>987</v>
      </c>
      <c r="N1063" s="32" t="s">
        <v>598</v>
      </c>
      <c r="O1063" s="32" t="s">
        <v>141</v>
      </c>
      <c r="P1063" s="32" t="s">
        <v>109</v>
      </c>
      <c r="Q1063" s="32" t="s">
        <v>110</v>
      </c>
      <c r="R1063" s="32">
        <v>5.3</v>
      </c>
      <c r="S1063" s="26" t="s">
        <v>79</v>
      </c>
      <c r="T1063" s="32" t="s">
        <v>525</v>
      </c>
    </row>
    <row r="1064" spans="1:23" s="32" customFormat="1" ht="12.75" customHeight="1" x14ac:dyDescent="0.25">
      <c r="A1064" s="54" t="str">
        <f>TEXT(E1064,0)</f>
        <v>9781474788489</v>
      </c>
      <c r="B1064" s="99">
        <f>G1064*F1064</f>
        <v>0</v>
      </c>
      <c r="C1064" s="121"/>
      <c r="D1064" s="54">
        <v>74</v>
      </c>
      <c r="E1064" s="104">
        <v>9781474788489</v>
      </c>
      <c r="F1064" s="100"/>
      <c r="G1064" s="90">
        <v>8.99</v>
      </c>
      <c r="H1064" s="54" t="s">
        <v>1254</v>
      </c>
      <c r="I1064" s="91" t="s">
        <v>1282</v>
      </c>
      <c r="J1064" s="91" t="s">
        <v>1287</v>
      </c>
      <c r="K1064" s="57">
        <v>44525</v>
      </c>
      <c r="L1064" s="46" t="s">
        <v>57</v>
      </c>
      <c r="M1064" s="32" t="s">
        <v>913</v>
      </c>
      <c r="N1064" s="32" t="s">
        <v>598</v>
      </c>
      <c r="O1064" s="32" t="s">
        <v>141</v>
      </c>
      <c r="P1064" s="32" t="s">
        <v>109</v>
      </c>
      <c r="Q1064" s="48" t="s">
        <v>110</v>
      </c>
      <c r="R1064" s="32">
        <v>5.7</v>
      </c>
      <c r="S1064" s="26" t="s">
        <v>79</v>
      </c>
    </row>
    <row r="1065" spans="1:23" s="32" customFormat="1" ht="12.75" customHeight="1" x14ac:dyDescent="0.25">
      <c r="A1065" s="54" t="str">
        <f>TEXT(E1065,0)</f>
        <v>9781474788540</v>
      </c>
      <c r="B1065" s="99">
        <f>G1065*F1065</f>
        <v>0</v>
      </c>
      <c r="C1065" s="121"/>
      <c r="D1065" s="54">
        <v>74</v>
      </c>
      <c r="E1065" s="104">
        <v>9781474788540</v>
      </c>
      <c r="F1065" s="100"/>
      <c r="G1065" s="90">
        <v>8.99</v>
      </c>
      <c r="H1065" s="54" t="s">
        <v>1254</v>
      </c>
      <c r="I1065" s="91" t="s">
        <v>1282</v>
      </c>
      <c r="J1065" s="91" t="s">
        <v>1289</v>
      </c>
      <c r="K1065" s="57">
        <v>44497</v>
      </c>
      <c r="L1065" s="46" t="s">
        <v>57</v>
      </c>
      <c r="M1065" s="32" t="s">
        <v>913</v>
      </c>
      <c r="N1065" s="32" t="s">
        <v>598</v>
      </c>
      <c r="O1065" s="32" t="s">
        <v>141</v>
      </c>
      <c r="P1065" s="32" t="s">
        <v>109</v>
      </c>
      <c r="Q1065" s="32" t="s">
        <v>110</v>
      </c>
      <c r="R1065" s="32">
        <v>5.8</v>
      </c>
      <c r="S1065" s="26" t="s">
        <v>79</v>
      </c>
      <c r="T1065" s="32" t="s">
        <v>60</v>
      </c>
    </row>
    <row r="1066" spans="1:23" s="32" customFormat="1" ht="12.75" customHeight="1" x14ac:dyDescent="0.25">
      <c r="A1066" s="54" t="str">
        <f>TEXT(E1066,0)</f>
        <v>9781474788533</v>
      </c>
      <c r="B1066" s="99">
        <f>G1066*F1066</f>
        <v>0</v>
      </c>
      <c r="C1066" s="121"/>
      <c r="D1066" s="54">
        <v>74</v>
      </c>
      <c r="E1066" s="104">
        <v>9781474788533</v>
      </c>
      <c r="F1066" s="100"/>
      <c r="G1066" s="90">
        <v>8.99</v>
      </c>
      <c r="H1066" s="54" t="s">
        <v>1254</v>
      </c>
      <c r="I1066" s="91" t="s">
        <v>1282</v>
      </c>
      <c r="J1066" s="91" t="s">
        <v>1288</v>
      </c>
      <c r="K1066" s="57">
        <v>44525</v>
      </c>
      <c r="L1066" s="46" t="s">
        <v>57</v>
      </c>
      <c r="M1066" s="32" t="s">
        <v>913</v>
      </c>
      <c r="N1066" s="32" t="s">
        <v>598</v>
      </c>
      <c r="O1066" s="32" t="s">
        <v>141</v>
      </c>
      <c r="P1066" s="32" t="s">
        <v>109</v>
      </c>
      <c r="Q1066" s="48" t="s">
        <v>110</v>
      </c>
      <c r="R1066" s="32">
        <v>5.0999999999999996</v>
      </c>
      <c r="S1066" s="26" t="s">
        <v>79</v>
      </c>
      <c r="T1066" s="32" t="s">
        <v>525</v>
      </c>
    </row>
    <row r="1067" spans="1:23" s="32" customFormat="1" ht="12.75" customHeight="1" x14ac:dyDescent="0.25">
      <c r="A1067" s="54" t="str">
        <f>TEXT(E1067,0)</f>
        <v>9781474788472</v>
      </c>
      <c r="B1067" s="99">
        <f>G1067*F1067</f>
        <v>0</v>
      </c>
      <c r="C1067" s="121"/>
      <c r="D1067" s="54">
        <v>74</v>
      </c>
      <c r="E1067" s="104">
        <v>9781474788472</v>
      </c>
      <c r="F1067" s="100"/>
      <c r="G1067" s="90">
        <v>8.99</v>
      </c>
      <c r="H1067" s="54" t="s">
        <v>1254</v>
      </c>
      <c r="I1067" s="91" t="s">
        <v>1282</v>
      </c>
      <c r="J1067" s="91" t="s">
        <v>1290</v>
      </c>
      <c r="K1067" s="57">
        <v>44497</v>
      </c>
      <c r="L1067" s="46" t="s">
        <v>57</v>
      </c>
      <c r="M1067" s="32" t="s">
        <v>913</v>
      </c>
      <c r="N1067" s="32" t="s">
        <v>598</v>
      </c>
      <c r="O1067" s="32" t="s">
        <v>141</v>
      </c>
      <c r="P1067" s="32" t="s">
        <v>109</v>
      </c>
      <c r="Q1067" s="48" t="s">
        <v>110</v>
      </c>
      <c r="R1067" s="26">
        <v>5.7</v>
      </c>
      <c r="S1067" s="26" t="s">
        <v>79</v>
      </c>
    </row>
    <row r="1068" spans="1:23" s="32" customFormat="1" ht="12.75" customHeight="1" x14ac:dyDescent="0.25">
      <c r="A1068" s="54" t="str">
        <f>TEXT(E1068,0)</f>
        <v>9781398204546</v>
      </c>
      <c r="B1068" s="99">
        <f>G1068*F1068</f>
        <v>0</v>
      </c>
      <c r="C1068" s="121"/>
      <c r="D1068" s="54">
        <v>74</v>
      </c>
      <c r="E1068" s="104">
        <v>9781398204546</v>
      </c>
      <c r="F1068" s="100"/>
      <c r="G1068" s="90">
        <v>8.99</v>
      </c>
      <c r="H1068" s="54" t="s">
        <v>1291</v>
      </c>
      <c r="I1068" s="91" t="s">
        <v>1292</v>
      </c>
      <c r="J1068" s="91" t="s">
        <v>1295</v>
      </c>
      <c r="K1068" s="57">
        <v>44553</v>
      </c>
      <c r="L1068" s="46" t="s">
        <v>57</v>
      </c>
      <c r="M1068" s="32" t="s">
        <v>1294</v>
      </c>
      <c r="N1068" s="32" t="s">
        <v>116</v>
      </c>
      <c r="O1068" s="32" t="s">
        <v>344</v>
      </c>
      <c r="P1068" s="32" t="s">
        <v>118</v>
      </c>
      <c r="Q1068" s="143" t="s">
        <v>52</v>
      </c>
      <c r="R1068" s="142"/>
      <c r="S1068" s="26" t="s">
        <v>131</v>
      </c>
      <c r="T1068" s="32" t="s">
        <v>284</v>
      </c>
    </row>
    <row r="1069" spans="1:23" s="32" customFormat="1" ht="12.75" customHeight="1" x14ac:dyDescent="0.25">
      <c r="A1069" s="54" t="str">
        <f>TEXT(E1069,0)</f>
        <v>9781398204515</v>
      </c>
      <c r="B1069" s="99">
        <f>G1069*F1069</f>
        <v>0</v>
      </c>
      <c r="C1069" s="121"/>
      <c r="D1069" s="54">
        <v>74</v>
      </c>
      <c r="E1069" s="104">
        <v>9781398204515</v>
      </c>
      <c r="F1069" s="100"/>
      <c r="G1069" s="90">
        <v>13.99</v>
      </c>
      <c r="H1069" s="54" t="s">
        <v>1291</v>
      </c>
      <c r="I1069" s="91" t="s">
        <v>1292</v>
      </c>
      <c r="J1069" s="91" t="s">
        <v>1293</v>
      </c>
      <c r="K1069" s="57">
        <v>44343</v>
      </c>
      <c r="L1069" s="46" t="s">
        <v>47</v>
      </c>
      <c r="M1069" s="32" t="s">
        <v>1294</v>
      </c>
      <c r="N1069" s="32" t="s">
        <v>116</v>
      </c>
      <c r="O1069" s="32" t="s">
        <v>344</v>
      </c>
      <c r="P1069" s="32" t="s">
        <v>118</v>
      </c>
      <c r="Q1069" s="48" t="s">
        <v>52</v>
      </c>
      <c r="R1069" s="142"/>
      <c r="S1069" s="26" t="s">
        <v>131</v>
      </c>
      <c r="T1069" s="32" t="s">
        <v>66</v>
      </c>
    </row>
    <row r="1070" spans="1:23" s="32" customFormat="1" ht="12.75" customHeight="1" x14ac:dyDescent="0.25">
      <c r="A1070" s="54" t="str">
        <f>TEXT(E1070,0)</f>
        <v>9781398204553</v>
      </c>
      <c r="B1070" s="99">
        <f>G1070*F1070</f>
        <v>0</v>
      </c>
      <c r="C1070" s="121"/>
      <c r="D1070" s="54">
        <v>74</v>
      </c>
      <c r="E1070" s="104">
        <v>9781398204553</v>
      </c>
      <c r="F1070" s="100"/>
      <c r="G1070" s="90">
        <v>13.99</v>
      </c>
      <c r="H1070" s="54" t="s">
        <v>1291</v>
      </c>
      <c r="I1070" s="91" t="s">
        <v>1292</v>
      </c>
      <c r="J1070" s="91" t="s">
        <v>1295</v>
      </c>
      <c r="K1070" s="57">
        <v>44371</v>
      </c>
      <c r="L1070" s="46" t="s">
        <v>47</v>
      </c>
      <c r="M1070" s="32" t="s">
        <v>1294</v>
      </c>
      <c r="N1070" s="32" t="s">
        <v>116</v>
      </c>
      <c r="O1070" s="32" t="s">
        <v>344</v>
      </c>
      <c r="P1070" s="32" t="s">
        <v>118</v>
      </c>
      <c r="Q1070" s="48" t="s">
        <v>52</v>
      </c>
      <c r="R1070" s="142"/>
      <c r="S1070" s="26" t="s">
        <v>131</v>
      </c>
      <c r="T1070" s="32" t="s">
        <v>53</v>
      </c>
    </row>
    <row r="1071" spans="1:23" s="32" customFormat="1" ht="12.75" customHeight="1" x14ac:dyDescent="0.25">
      <c r="A1071" s="54" t="str">
        <f>TEXT(E1071,0)</f>
        <v>9781398204485</v>
      </c>
      <c r="B1071" s="99">
        <f>G1071*F1071</f>
        <v>0</v>
      </c>
      <c r="C1071" s="121"/>
      <c r="D1071" s="54">
        <v>74</v>
      </c>
      <c r="E1071" s="104">
        <v>9781398204485</v>
      </c>
      <c r="F1071" s="100"/>
      <c r="G1071" s="90">
        <v>8.99</v>
      </c>
      <c r="H1071" s="54" t="s">
        <v>1291</v>
      </c>
      <c r="I1071" s="91" t="s">
        <v>1292</v>
      </c>
      <c r="J1071" s="91" t="s">
        <v>1296</v>
      </c>
      <c r="K1071" s="57">
        <v>44553</v>
      </c>
      <c r="L1071" s="46" t="s">
        <v>57</v>
      </c>
      <c r="M1071" s="32" t="s">
        <v>1294</v>
      </c>
      <c r="N1071" s="32" t="s">
        <v>116</v>
      </c>
      <c r="O1071" s="32" t="s">
        <v>344</v>
      </c>
      <c r="P1071" s="32" t="s">
        <v>118</v>
      </c>
      <c r="Q1071" s="48" t="s">
        <v>52</v>
      </c>
      <c r="R1071" s="142"/>
      <c r="S1071" s="26" t="s">
        <v>131</v>
      </c>
      <c r="T1071" s="48"/>
    </row>
    <row r="1072" spans="1:23" s="32" customFormat="1" ht="12.75" customHeight="1" x14ac:dyDescent="0.25">
      <c r="A1072" s="54" t="str">
        <f>TEXT(E1072,0)</f>
        <v>9781398204522</v>
      </c>
      <c r="B1072" s="99">
        <f>G1072*F1072</f>
        <v>0</v>
      </c>
      <c r="C1072" s="121"/>
      <c r="D1072" s="54">
        <v>74</v>
      </c>
      <c r="E1072" s="104">
        <v>9781398204522</v>
      </c>
      <c r="F1072" s="100"/>
      <c r="G1072" s="90">
        <v>8.99</v>
      </c>
      <c r="H1072" s="54" t="s">
        <v>1291</v>
      </c>
      <c r="I1072" s="91" t="s">
        <v>1292</v>
      </c>
      <c r="J1072" s="91" t="s">
        <v>1297</v>
      </c>
      <c r="K1072" s="57">
        <v>44525</v>
      </c>
      <c r="L1072" s="46" t="s">
        <v>57</v>
      </c>
      <c r="M1072" s="32" t="s">
        <v>1294</v>
      </c>
      <c r="N1072" s="32" t="s">
        <v>116</v>
      </c>
      <c r="O1072" s="32" t="s">
        <v>344</v>
      </c>
      <c r="P1072" s="32" t="s">
        <v>118</v>
      </c>
      <c r="Q1072" s="48" t="s">
        <v>52</v>
      </c>
      <c r="S1072" s="26" t="s">
        <v>131</v>
      </c>
      <c r="T1072" s="32" t="s">
        <v>79</v>
      </c>
    </row>
    <row r="1073" spans="1:23" s="32" customFormat="1" ht="12.75" customHeight="1" x14ac:dyDescent="0.25">
      <c r="A1073" s="54" t="str">
        <f>TEXT(E1073,0)</f>
        <v>9781398204492</v>
      </c>
      <c r="B1073" s="99">
        <f>G1073*F1073</f>
        <v>0</v>
      </c>
      <c r="C1073" s="121"/>
      <c r="D1073" s="54">
        <v>74</v>
      </c>
      <c r="E1073" s="104">
        <v>9781398204492</v>
      </c>
      <c r="F1073" s="100"/>
      <c r="G1073" s="90">
        <v>13.99</v>
      </c>
      <c r="H1073" s="54" t="s">
        <v>1291</v>
      </c>
      <c r="I1073" s="91" t="s">
        <v>1292</v>
      </c>
      <c r="J1073" s="91" t="s">
        <v>1296</v>
      </c>
      <c r="K1073" s="57">
        <v>44371</v>
      </c>
      <c r="L1073" s="46" t="s">
        <v>47</v>
      </c>
      <c r="M1073" s="32" t="s">
        <v>1294</v>
      </c>
      <c r="N1073" s="32" t="s">
        <v>116</v>
      </c>
      <c r="O1073" s="32" t="s">
        <v>344</v>
      </c>
      <c r="P1073" s="32" t="s">
        <v>118</v>
      </c>
      <c r="Q1073" s="48" t="s">
        <v>52</v>
      </c>
      <c r="S1073" s="26" t="s">
        <v>131</v>
      </c>
      <c r="T1073" s="32" t="s">
        <v>75</v>
      </c>
    </row>
    <row r="1074" spans="1:23" s="32" customFormat="1" ht="12.75" customHeight="1" x14ac:dyDescent="0.25">
      <c r="A1074" s="54" t="str">
        <f>TEXT(E1074,0)</f>
        <v>9781398204508</v>
      </c>
      <c r="B1074" s="99">
        <f>G1074*F1074</f>
        <v>0</v>
      </c>
      <c r="C1074" s="121"/>
      <c r="D1074" s="54">
        <v>74</v>
      </c>
      <c r="E1074" s="104">
        <v>9781398204508</v>
      </c>
      <c r="F1074" s="100"/>
      <c r="G1074" s="90">
        <v>8.99</v>
      </c>
      <c r="H1074" s="54" t="s">
        <v>1291</v>
      </c>
      <c r="I1074" s="91" t="s">
        <v>1292</v>
      </c>
      <c r="J1074" s="91" t="s">
        <v>1293</v>
      </c>
      <c r="K1074" s="57">
        <v>44525</v>
      </c>
      <c r="L1074" s="46" t="s">
        <v>57</v>
      </c>
      <c r="M1074" s="32" t="s">
        <v>1294</v>
      </c>
      <c r="N1074" s="32" t="s">
        <v>116</v>
      </c>
      <c r="O1074" s="32" t="s">
        <v>344</v>
      </c>
      <c r="P1074" s="32" t="s">
        <v>118</v>
      </c>
      <c r="Q1074" s="48" t="s">
        <v>52</v>
      </c>
      <c r="S1074" s="26" t="s">
        <v>131</v>
      </c>
      <c r="T1074" s="32" t="s">
        <v>79</v>
      </c>
    </row>
    <row r="1075" spans="1:23" s="32" customFormat="1" ht="12.75" customHeight="1" x14ac:dyDescent="0.25">
      <c r="A1075" s="54" t="str">
        <f>TEXT(E1075,0)</f>
        <v>9781398204539</v>
      </c>
      <c r="B1075" s="99">
        <f>G1075*F1075</f>
        <v>0</v>
      </c>
      <c r="C1075" s="121"/>
      <c r="D1075" s="54">
        <v>74</v>
      </c>
      <c r="E1075" s="104">
        <v>9781398204539</v>
      </c>
      <c r="F1075" s="100"/>
      <c r="G1075" s="90">
        <v>13.99</v>
      </c>
      <c r="H1075" s="54" t="s">
        <v>1291</v>
      </c>
      <c r="I1075" s="91" t="s">
        <v>1292</v>
      </c>
      <c r="J1075" s="91" t="s">
        <v>1297</v>
      </c>
      <c r="K1075" s="57">
        <v>44343</v>
      </c>
      <c r="L1075" s="46" t="s">
        <v>47</v>
      </c>
      <c r="M1075" s="32" t="s">
        <v>1294</v>
      </c>
      <c r="N1075" s="32" t="s">
        <v>116</v>
      </c>
      <c r="O1075" s="32" t="s">
        <v>344</v>
      </c>
      <c r="P1075" s="32" t="s">
        <v>118</v>
      </c>
      <c r="Q1075" s="48" t="s">
        <v>52</v>
      </c>
      <c r="S1075" s="26" t="s">
        <v>131</v>
      </c>
      <c r="T1075" s="32" t="s">
        <v>284</v>
      </c>
    </row>
    <row r="1076" spans="1:23" s="32" customFormat="1" ht="12.75" customHeight="1" x14ac:dyDescent="0.25">
      <c r="A1076" s="54" t="str">
        <f>TEXT(E1076,0)</f>
        <v>9781474771061</v>
      </c>
      <c r="B1076" s="99">
        <f>G1076*F1076</f>
        <v>0</v>
      </c>
      <c r="C1076" s="121"/>
      <c r="D1076" s="54">
        <v>75</v>
      </c>
      <c r="E1076" s="104">
        <v>9781474771061</v>
      </c>
      <c r="F1076" s="100"/>
      <c r="G1076" s="90">
        <v>8.99</v>
      </c>
      <c r="H1076" s="54" t="s">
        <v>1254</v>
      </c>
      <c r="I1076" s="91" t="s">
        <v>1008</v>
      </c>
      <c r="J1076" s="91" t="s">
        <v>1298</v>
      </c>
      <c r="K1076" s="57">
        <v>43867</v>
      </c>
      <c r="L1076" s="46" t="s">
        <v>57</v>
      </c>
      <c r="M1076" s="32" t="s">
        <v>987</v>
      </c>
      <c r="N1076" s="32" t="s">
        <v>598</v>
      </c>
      <c r="O1076" s="32" t="s">
        <v>92</v>
      </c>
      <c r="P1076" s="32" t="s">
        <v>109</v>
      </c>
      <c r="Q1076" s="32" t="s">
        <v>110</v>
      </c>
      <c r="R1076" s="32">
        <v>6</v>
      </c>
      <c r="S1076" s="26" t="s">
        <v>545</v>
      </c>
      <c r="T1076" s="32" t="s">
        <v>61</v>
      </c>
    </row>
    <row r="1077" spans="1:23" s="32" customFormat="1" ht="12.75" customHeight="1" x14ac:dyDescent="0.25">
      <c r="A1077" s="54" t="str">
        <f>TEXT(E1077,0)</f>
        <v>9781474771078</v>
      </c>
      <c r="B1077" s="99">
        <f>G1077*F1077</f>
        <v>0</v>
      </c>
      <c r="C1077" s="121"/>
      <c r="D1077" s="54">
        <v>75</v>
      </c>
      <c r="E1077" s="104">
        <v>9781474771078</v>
      </c>
      <c r="F1077" s="100"/>
      <c r="G1077" s="90">
        <v>8.99</v>
      </c>
      <c r="H1077" s="54" t="s">
        <v>1254</v>
      </c>
      <c r="I1077" s="91" t="s">
        <v>1008</v>
      </c>
      <c r="J1077" s="91" t="s">
        <v>1299</v>
      </c>
      <c r="K1077" s="57">
        <v>43853</v>
      </c>
      <c r="L1077" s="46" t="s">
        <v>57</v>
      </c>
      <c r="M1077" s="32" t="s">
        <v>987</v>
      </c>
      <c r="N1077" s="32" t="s">
        <v>598</v>
      </c>
      <c r="O1077" s="32" t="s">
        <v>92</v>
      </c>
      <c r="P1077" s="32" t="s">
        <v>109</v>
      </c>
      <c r="Q1077" s="48" t="s">
        <v>110</v>
      </c>
      <c r="R1077" s="32">
        <v>5.4</v>
      </c>
      <c r="S1077" s="26" t="s">
        <v>545</v>
      </c>
      <c r="T1077" s="32" t="s">
        <v>66</v>
      </c>
    </row>
    <row r="1078" spans="1:23" s="32" customFormat="1" ht="12.75" customHeight="1" x14ac:dyDescent="0.25">
      <c r="A1078" s="54" t="str">
        <f>TEXT(E1078,0)</f>
        <v>9781474785181</v>
      </c>
      <c r="B1078" s="99">
        <f>G1078*F1078</f>
        <v>0</v>
      </c>
      <c r="C1078" s="121"/>
      <c r="D1078" s="54">
        <v>75</v>
      </c>
      <c r="E1078" s="104">
        <v>9781474785181</v>
      </c>
      <c r="F1078" s="100"/>
      <c r="G1078" s="90">
        <v>8.99</v>
      </c>
      <c r="H1078" s="54" t="s">
        <v>1254</v>
      </c>
      <c r="I1078" s="91" t="s">
        <v>1300</v>
      </c>
      <c r="J1078" s="91" t="s">
        <v>1302</v>
      </c>
      <c r="K1078" s="57">
        <v>44049</v>
      </c>
      <c r="L1078" s="46" t="s">
        <v>57</v>
      </c>
      <c r="M1078" s="32" t="s">
        <v>1226</v>
      </c>
      <c r="N1078" s="32" t="s">
        <v>116</v>
      </c>
      <c r="O1078" s="32" t="s">
        <v>141</v>
      </c>
      <c r="P1078" s="32" t="s">
        <v>118</v>
      </c>
      <c r="Q1078" s="142" t="s">
        <v>52</v>
      </c>
      <c r="R1078" s="26">
        <v>4.5999999999999996</v>
      </c>
      <c r="S1078" s="26" t="s">
        <v>545</v>
      </c>
    </row>
    <row r="1079" spans="1:23" s="32" customFormat="1" ht="12.75" customHeight="1" x14ac:dyDescent="0.25">
      <c r="A1079" s="54" t="str">
        <f>TEXT(E1079,0)</f>
        <v>9781474785150</v>
      </c>
      <c r="B1079" s="99">
        <f>G1079*F1079</f>
        <v>0</v>
      </c>
      <c r="C1079" s="121"/>
      <c r="D1079" s="54">
        <v>75</v>
      </c>
      <c r="E1079" s="104">
        <v>9781474785150</v>
      </c>
      <c r="F1079" s="100"/>
      <c r="G1079" s="90">
        <v>8.99</v>
      </c>
      <c r="H1079" s="54" t="s">
        <v>1254</v>
      </c>
      <c r="I1079" s="91" t="s">
        <v>1300</v>
      </c>
      <c r="J1079" s="91" t="s">
        <v>1301</v>
      </c>
      <c r="K1079" s="57">
        <v>44021</v>
      </c>
      <c r="L1079" s="46" t="s">
        <v>57</v>
      </c>
      <c r="M1079" s="32" t="s">
        <v>1226</v>
      </c>
      <c r="N1079" s="32" t="s">
        <v>116</v>
      </c>
      <c r="O1079" s="32" t="s">
        <v>141</v>
      </c>
      <c r="P1079" s="32" t="s">
        <v>118</v>
      </c>
      <c r="Q1079" s="142" t="s">
        <v>52</v>
      </c>
      <c r="R1079" s="142">
        <v>4.5</v>
      </c>
      <c r="S1079" s="26" t="s">
        <v>545</v>
      </c>
      <c r="T1079" s="32" t="s">
        <v>284</v>
      </c>
    </row>
    <row r="1080" spans="1:23" s="32" customFormat="1" ht="12.75" customHeight="1" x14ac:dyDescent="0.25">
      <c r="A1080" s="54" t="str">
        <f>TEXT(E1080,0)</f>
        <v>9781474785167</v>
      </c>
      <c r="B1080" s="99">
        <f>G1080*F1080</f>
        <v>0</v>
      </c>
      <c r="C1080" s="121"/>
      <c r="D1080" s="54">
        <v>75</v>
      </c>
      <c r="E1080" s="104">
        <v>9781474785167</v>
      </c>
      <c r="F1080" s="100"/>
      <c r="G1080" s="90">
        <v>8.99</v>
      </c>
      <c r="H1080" s="54" t="s">
        <v>1254</v>
      </c>
      <c r="I1080" s="91" t="s">
        <v>1300</v>
      </c>
      <c r="J1080" s="91" t="s">
        <v>1304</v>
      </c>
      <c r="K1080" s="57">
        <v>44021</v>
      </c>
      <c r="L1080" s="46" t="s">
        <v>57</v>
      </c>
      <c r="M1080" s="32" t="s">
        <v>1226</v>
      </c>
      <c r="N1080" s="32" t="s">
        <v>116</v>
      </c>
      <c r="O1080" s="32" t="s">
        <v>141</v>
      </c>
      <c r="P1080" s="32" t="s">
        <v>118</v>
      </c>
      <c r="Q1080" s="142" t="s">
        <v>52</v>
      </c>
      <c r="R1080" s="142">
        <v>4.8</v>
      </c>
      <c r="S1080" s="26" t="s">
        <v>545</v>
      </c>
      <c r="T1080" s="32" t="s">
        <v>58</v>
      </c>
      <c r="U1080" s="48"/>
      <c r="V1080" s="48"/>
      <c r="W1080" s="48"/>
    </row>
    <row r="1081" spans="1:23" s="32" customFormat="1" ht="12.75" customHeight="1" x14ac:dyDescent="0.25">
      <c r="A1081" s="54" t="str">
        <f>TEXT(E1081,0)</f>
        <v>9781474785174</v>
      </c>
      <c r="B1081" s="99">
        <f>G1081*F1081</f>
        <v>0</v>
      </c>
      <c r="C1081" s="121"/>
      <c r="D1081" s="54">
        <v>75</v>
      </c>
      <c r="E1081" s="104">
        <v>9781474785174</v>
      </c>
      <c r="F1081" s="100"/>
      <c r="G1081" s="90">
        <v>8.99</v>
      </c>
      <c r="H1081" s="54" t="s">
        <v>1254</v>
      </c>
      <c r="I1081" s="91" t="s">
        <v>1300</v>
      </c>
      <c r="J1081" s="91" t="s">
        <v>1303</v>
      </c>
      <c r="K1081" s="57">
        <v>44049</v>
      </c>
      <c r="L1081" s="46" t="s">
        <v>57</v>
      </c>
      <c r="M1081" s="32" t="s">
        <v>1226</v>
      </c>
      <c r="N1081" s="32" t="s">
        <v>116</v>
      </c>
      <c r="O1081" s="32" t="s">
        <v>141</v>
      </c>
      <c r="P1081" s="32" t="s">
        <v>118</v>
      </c>
      <c r="Q1081" s="32" t="s">
        <v>52</v>
      </c>
      <c r="R1081" s="142">
        <v>4.7</v>
      </c>
      <c r="S1081" s="26" t="s">
        <v>545</v>
      </c>
      <c r="T1081" s="32" t="s">
        <v>525</v>
      </c>
    </row>
    <row r="1082" spans="1:23" s="32" customFormat="1" ht="12.75" customHeight="1" x14ac:dyDescent="0.25">
      <c r="A1082" s="54" t="str">
        <f>TEXT(E1082,0)</f>
        <v>9781474752961</v>
      </c>
      <c r="B1082" s="99">
        <f>G1082*F1082</f>
        <v>0</v>
      </c>
      <c r="C1082" s="121"/>
      <c r="D1082" s="54">
        <v>75</v>
      </c>
      <c r="E1082" s="104">
        <v>9781474752961</v>
      </c>
      <c r="F1082" s="100"/>
      <c r="G1082" s="90">
        <v>8.99</v>
      </c>
      <c r="H1082" s="54" t="s">
        <v>1254</v>
      </c>
      <c r="I1082" s="91" t="s">
        <v>1305</v>
      </c>
      <c r="J1082" s="91" t="s">
        <v>1306</v>
      </c>
      <c r="K1082" s="57">
        <v>43531</v>
      </c>
      <c r="L1082" s="46" t="s">
        <v>57</v>
      </c>
      <c r="M1082" s="32" t="s">
        <v>1226</v>
      </c>
      <c r="N1082" s="32" t="s">
        <v>128</v>
      </c>
      <c r="O1082" s="32" t="s">
        <v>141</v>
      </c>
      <c r="P1082" s="32" t="s">
        <v>118</v>
      </c>
      <c r="Q1082" s="142" t="s">
        <v>52</v>
      </c>
      <c r="R1082" s="142"/>
      <c r="S1082" s="26" t="s">
        <v>545</v>
      </c>
      <c r="T1082" s="32" t="s">
        <v>53</v>
      </c>
    </row>
    <row r="1083" spans="1:23" s="32" customFormat="1" ht="12.75" customHeight="1" x14ac:dyDescent="0.25">
      <c r="A1083" s="54" t="str">
        <f>TEXT(E1083,0)</f>
        <v>9781474752978</v>
      </c>
      <c r="B1083" s="99">
        <f>G1083*F1083</f>
        <v>0</v>
      </c>
      <c r="C1083" s="121"/>
      <c r="D1083" s="54">
        <v>75</v>
      </c>
      <c r="E1083" s="104">
        <v>9781474752978</v>
      </c>
      <c r="F1083" s="100"/>
      <c r="G1083" s="90">
        <v>8.99</v>
      </c>
      <c r="H1083" s="54" t="s">
        <v>1254</v>
      </c>
      <c r="I1083" s="91" t="s">
        <v>1305</v>
      </c>
      <c r="J1083" s="91" t="s">
        <v>1307</v>
      </c>
      <c r="K1083" s="57">
        <v>43531</v>
      </c>
      <c r="L1083" s="46" t="s">
        <v>57</v>
      </c>
      <c r="M1083" s="32" t="s">
        <v>1226</v>
      </c>
      <c r="N1083" s="32" t="s">
        <v>128</v>
      </c>
      <c r="O1083" s="32" t="s">
        <v>141</v>
      </c>
      <c r="P1083" s="32" t="s">
        <v>118</v>
      </c>
      <c r="Q1083" s="32" t="s">
        <v>52</v>
      </c>
      <c r="S1083" s="26" t="s">
        <v>545</v>
      </c>
      <c r="T1083" s="32" t="s">
        <v>61</v>
      </c>
    </row>
    <row r="1084" spans="1:23" s="32" customFormat="1" ht="12.75" customHeight="1" x14ac:dyDescent="0.25">
      <c r="A1084" s="54" t="str">
        <f>TEXT(E1084,0)</f>
        <v>9781474758420</v>
      </c>
      <c r="B1084" s="99">
        <f>G1084*F1084</f>
        <v>0</v>
      </c>
      <c r="C1084" s="121"/>
      <c r="D1084" s="54">
        <v>76</v>
      </c>
      <c r="E1084" s="104">
        <v>9781474758420</v>
      </c>
      <c r="F1084" s="100"/>
      <c r="G1084" s="90">
        <v>6.99</v>
      </c>
      <c r="H1084" s="54" t="s">
        <v>1308</v>
      </c>
      <c r="I1084" s="91" t="s">
        <v>1309</v>
      </c>
      <c r="J1084" s="91" t="s">
        <v>1310</v>
      </c>
      <c r="K1084" s="57">
        <v>43867</v>
      </c>
      <c r="L1084" s="46" t="s">
        <v>57</v>
      </c>
      <c r="M1084" s="32" t="s">
        <v>1311</v>
      </c>
      <c r="N1084" s="32" t="s">
        <v>215</v>
      </c>
      <c r="O1084" s="32" t="s">
        <v>575</v>
      </c>
      <c r="P1084" s="32" t="s">
        <v>199</v>
      </c>
      <c r="Q1084" s="142" t="s">
        <v>52</v>
      </c>
      <c r="R1084" s="142">
        <v>1</v>
      </c>
      <c r="S1084" s="26" t="s">
        <v>72</v>
      </c>
      <c r="T1084" s="32" t="s">
        <v>79</v>
      </c>
    </row>
    <row r="1085" spans="1:23" s="32" customFormat="1" ht="12.75" customHeight="1" x14ac:dyDescent="0.25">
      <c r="A1085" s="54" t="str">
        <f>TEXT(E1085,0)</f>
        <v>9781474758413</v>
      </c>
      <c r="B1085" s="99">
        <f>G1085*F1085</f>
        <v>0</v>
      </c>
      <c r="C1085" s="121"/>
      <c r="D1085" s="54">
        <v>76</v>
      </c>
      <c r="E1085" s="104">
        <v>9781474758413</v>
      </c>
      <c r="F1085" s="100"/>
      <c r="G1085" s="90">
        <v>6.99</v>
      </c>
      <c r="H1085" s="54" t="s">
        <v>1308</v>
      </c>
      <c r="I1085" s="91" t="s">
        <v>1309</v>
      </c>
      <c r="J1085" s="91" t="s">
        <v>1312</v>
      </c>
      <c r="K1085" s="57">
        <v>43895</v>
      </c>
      <c r="L1085" s="46" t="s">
        <v>57</v>
      </c>
      <c r="M1085" s="32" t="s">
        <v>1311</v>
      </c>
      <c r="N1085" s="32" t="s">
        <v>215</v>
      </c>
      <c r="O1085" s="32" t="s">
        <v>575</v>
      </c>
      <c r="P1085" s="32" t="s">
        <v>199</v>
      </c>
      <c r="Q1085" s="142" t="s">
        <v>52</v>
      </c>
      <c r="R1085" s="142">
        <v>1</v>
      </c>
      <c r="S1085" s="26" t="s">
        <v>72</v>
      </c>
      <c r="T1085" s="32" t="s">
        <v>545</v>
      </c>
    </row>
    <row r="1086" spans="1:23" s="32" customFormat="1" ht="12.75" customHeight="1" x14ac:dyDescent="0.25">
      <c r="A1086" s="54" t="str">
        <f>TEXT(E1086,0)</f>
        <v>9781474770385</v>
      </c>
      <c r="B1086" s="99">
        <f>G1086*F1086</f>
        <v>0</v>
      </c>
      <c r="C1086" s="121"/>
      <c r="D1086" s="54">
        <v>76</v>
      </c>
      <c r="E1086" s="104">
        <v>9781474770385</v>
      </c>
      <c r="F1086" s="100"/>
      <c r="G1086" s="90">
        <v>7.99</v>
      </c>
      <c r="H1086" s="54" t="s">
        <v>1313</v>
      </c>
      <c r="I1086" s="91" t="s">
        <v>1314</v>
      </c>
      <c r="J1086" s="91" t="s">
        <v>1315</v>
      </c>
      <c r="K1086" s="57">
        <v>43923</v>
      </c>
      <c r="L1086" s="46" t="s">
        <v>57</v>
      </c>
      <c r="M1086" s="32" t="s">
        <v>1316</v>
      </c>
      <c r="N1086" s="32" t="s">
        <v>241</v>
      </c>
      <c r="O1086" s="32" t="s">
        <v>50</v>
      </c>
      <c r="P1086" s="32" t="s">
        <v>93</v>
      </c>
      <c r="Q1086" s="142" t="s">
        <v>52</v>
      </c>
      <c r="R1086" s="142">
        <v>2.1</v>
      </c>
      <c r="S1086" s="26" t="s">
        <v>75</v>
      </c>
    </row>
    <row r="1087" spans="1:23" s="32" customFormat="1" ht="12.75" customHeight="1" x14ac:dyDescent="0.25">
      <c r="A1087" s="54" t="str">
        <f>TEXT(E1087,0)</f>
        <v>9781474770378</v>
      </c>
      <c r="B1087" s="99">
        <f>G1087*F1087</f>
        <v>0</v>
      </c>
      <c r="C1087" s="121"/>
      <c r="D1087" s="54">
        <v>76</v>
      </c>
      <c r="E1087" s="104">
        <v>9781474770378</v>
      </c>
      <c r="F1087" s="100"/>
      <c r="G1087" s="90">
        <v>7.99</v>
      </c>
      <c r="H1087" s="54" t="s">
        <v>1313</v>
      </c>
      <c r="I1087" s="91" t="s">
        <v>1314</v>
      </c>
      <c r="J1087" s="91" t="s">
        <v>1317</v>
      </c>
      <c r="K1087" s="57">
        <v>43895</v>
      </c>
      <c r="L1087" s="46" t="s">
        <v>57</v>
      </c>
      <c r="M1087" s="32" t="s">
        <v>1316</v>
      </c>
      <c r="N1087" s="32" t="s">
        <v>241</v>
      </c>
      <c r="O1087" s="32" t="s">
        <v>50</v>
      </c>
      <c r="P1087" s="32" t="s">
        <v>93</v>
      </c>
      <c r="Q1087" s="142" t="s">
        <v>52</v>
      </c>
      <c r="R1087" s="142">
        <v>2</v>
      </c>
      <c r="S1087" s="26" t="s">
        <v>75</v>
      </c>
      <c r="T1087" s="32" t="s">
        <v>545</v>
      </c>
    </row>
    <row r="1088" spans="1:23" s="32" customFormat="1" ht="12.75" customHeight="1" x14ac:dyDescent="0.25">
      <c r="A1088" s="54" t="str">
        <f>TEXT(E1088,0)</f>
        <v>9781474770361</v>
      </c>
      <c r="B1088" s="99">
        <f>G1088*F1088</f>
        <v>0</v>
      </c>
      <c r="C1088" s="121"/>
      <c r="D1088" s="54">
        <v>76</v>
      </c>
      <c r="E1088" s="104">
        <v>9781474770361</v>
      </c>
      <c r="F1088" s="100"/>
      <c r="G1088" s="90">
        <v>7.99</v>
      </c>
      <c r="H1088" s="54" t="s">
        <v>1313</v>
      </c>
      <c r="I1088" s="91" t="s">
        <v>1314</v>
      </c>
      <c r="J1088" s="91" t="s">
        <v>1318</v>
      </c>
      <c r="K1088" s="57">
        <v>43923</v>
      </c>
      <c r="L1088" s="46" t="s">
        <v>57</v>
      </c>
      <c r="M1088" s="32" t="s">
        <v>1316</v>
      </c>
      <c r="N1088" s="32" t="s">
        <v>241</v>
      </c>
      <c r="O1088" s="32" t="s">
        <v>50</v>
      </c>
      <c r="P1088" s="32" t="s">
        <v>93</v>
      </c>
      <c r="Q1088" s="142" t="s">
        <v>52</v>
      </c>
      <c r="R1088" s="142">
        <v>2.2999999999999998</v>
      </c>
      <c r="S1088" s="26" t="s">
        <v>75</v>
      </c>
      <c r="T1088" s="32" t="s">
        <v>53</v>
      </c>
    </row>
    <row r="1089" spans="1:23" s="32" customFormat="1" ht="12.75" customHeight="1" x14ac:dyDescent="0.25">
      <c r="A1089" s="54" t="str">
        <f>TEXT(E1089,0)</f>
        <v>9781474770354</v>
      </c>
      <c r="B1089" s="99">
        <f>G1089*F1089</f>
        <v>0</v>
      </c>
      <c r="C1089" s="121"/>
      <c r="D1089" s="54">
        <v>76</v>
      </c>
      <c r="E1089" s="104">
        <v>9781474770354</v>
      </c>
      <c r="F1089" s="100"/>
      <c r="G1089" s="90">
        <v>7.99</v>
      </c>
      <c r="H1089" s="54" t="s">
        <v>1313</v>
      </c>
      <c r="I1089" s="91" t="s">
        <v>1314</v>
      </c>
      <c r="J1089" s="91" t="s">
        <v>1319</v>
      </c>
      <c r="K1089" s="57">
        <v>43895</v>
      </c>
      <c r="L1089" s="46" t="s">
        <v>57</v>
      </c>
      <c r="M1089" s="32" t="s">
        <v>1316</v>
      </c>
      <c r="N1089" s="32" t="s">
        <v>241</v>
      </c>
      <c r="O1089" s="32" t="s">
        <v>50</v>
      </c>
      <c r="P1089" s="32" t="s">
        <v>93</v>
      </c>
      <c r="Q1089" s="32" t="s">
        <v>52</v>
      </c>
      <c r="R1089" s="32">
        <v>2.2000000000000002</v>
      </c>
      <c r="S1089" s="26" t="s">
        <v>75</v>
      </c>
      <c r="T1089" s="32" t="s">
        <v>53</v>
      </c>
    </row>
    <row r="1090" spans="1:23" s="32" customFormat="1" ht="12.75" customHeight="1" x14ac:dyDescent="0.25">
      <c r="A1090" s="54" t="str">
        <f>TEXT(E1090,0)</f>
        <v>9781474784665</v>
      </c>
      <c r="B1090" s="99">
        <f>G1090*F1090</f>
        <v>0</v>
      </c>
      <c r="C1090" s="121"/>
      <c r="D1090" s="54">
        <v>76</v>
      </c>
      <c r="E1090" s="104">
        <v>9781474784665</v>
      </c>
      <c r="F1090" s="100"/>
      <c r="G1090" s="90">
        <v>7.99</v>
      </c>
      <c r="H1090" s="54" t="s">
        <v>1308</v>
      </c>
      <c r="I1090" s="91" t="s">
        <v>1320</v>
      </c>
      <c r="J1090" s="91" t="s">
        <v>1322</v>
      </c>
      <c r="K1090" s="57">
        <v>44077</v>
      </c>
      <c r="L1090" s="46" t="s">
        <v>57</v>
      </c>
      <c r="M1090" s="32" t="s">
        <v>237</v>
      </c>
      <c r="N1090" s="32" t="s">
        <v>241</v>
      </c>
      <c r="O1090" s="32" t="s">
        <v>50</v>
      </c>
      <c r="P1090" s="32" t="s">
        <v>93</v>
      </c>
      <c r="Q1090" s="142" t="s">
        <v>52</v>
      </c>
      <c r="R1090" s="142">
        <v>2.6</v>
      </c>
      <c r="S1090" s="26" t="s">
        <v>66</v>
      </c>
      <c r="T1090" s="142" t="s">
        <v>545</v>
      </c>
      <c r="U1090" s="142"/>
      <c r="V1090" s="142"/>
      <c r="W1090" s="142"/>
    </row>
    <row r="1091" spans="1:23" s="32" customFormat="1" ht="12.75" customHeight="1" x14ac:dyDescent="0.25">
      <c r="A1091" s="54" t="str">
        <f>TEXT(E1091,0)</f>
        <v>9781474753159</v>
      </c>
      <c r="B1091" s="99">
        <f>G1091*F1091</f>
        <v>0</v>
      </c>
      <c r="C1091" s="121"/>
      <c r="D1091" s="54">
        <v>76</v>
      </c>
      <c r="E1091" s="104">
        <v>9781474753159</v>
      </c>
      <c r="F1091" s="100"/>
      <c r="G1091" s="90">
        <v>7.99</v>
      </c>
      <c r="H1091" s="54" t="s">
        <v>1308</v>
      </c>
      <c r="I1091" s="91" t="s">
        <v>1320</v>
      </c>
      <c r="J1091" s="91" t="s">
        <v>1321</v>
      </c>
      <c r="K1091" s="57">
        <v>43587</v>
      </c>
      <c r="L1091" s="46" t="s">
        <v>57</v>
      </c>
      <c r="M1091" s="32" t="s">
        <v>237</v>
      </c>
      <c r="N1091" s="32" t="s">
        <v>241</v>
      </c>
      <c r="O1091" s="32" t="s">
        <v>50</v>
      </c>
      <c r="P1091" s="32" t="s">
        <v>51</v>
      </c>
      <c r="Q1091" s="142" t="s">
        <v>52</v>
      </c>
      <c r="R1091" s="142"/>
      <c r="S1091" s="26" t="s">
        <v>66</v>
      </c>
      <c r="T1091" s="142" t="s">
        <v>66</v>
      </c>
      <c r="U1091" s="142"/>
      <c r="V1091" s="142"/>
      <c r="W1091" s="142"/>
    </row>
    <row r="1092" spans="1:23" s="32" customFormat="1" ht="12.75" customHeight="1" x14ac:dyDescent="0.25">
      <c r="A1092" s="54" t="str">
        <f>TEXT(E1092,0)</f>
        <v>9781474769617</v>
      </c>
      <c r="B1092" s="99">
        <f>G1092*F1092</f>
        <v>0</v>
      </c>
      <c r="C1092" s="121"/>
      <c r="D1092" s="54">
        <v>76</v>
      </c>
      <c r="E1092" s="104">
        <v>9781474769617</v>
      </c>
      <c r="F1092" s="100"/>
      <c r="G1092" s="90">
        <v>7.99</v>
      </c>
      <c r="H1092" s="54" t="s">
        <v>1308</v>
      </c>
      <c r="I1092" s="91" t="s">
        <v>1320</v>
      </c>
      <c r="J1092" s="91" t="s">
        <v>1324</v>
      </c>
      <c r="K1092" s="57">
        <v>43867</v>
      </c>
      <c r="L1092" s="46" t="s">
        <v>57</v>
      </c>
      <c r="M1092" s="32" t="s">
        <v>237</v>
      </c>
      <c r="N1092" s="32" t="s">
        <v>241</v>
      </c>
      <c r="O1092" s="32" t="s">
        <v>50</v>
      </c>
      <c r="P1092" s="32" t="s">
        <v>51</v>
      </c>
      <c r="Q1092" s="142" t="s">
        <v>52</v>
      </c>
      <c r="R1092" s="142"/>
      <c r="S1092" s="26" t="s">
        <v>72</v>
      </c>
      <c r="T1092" s="142"/>
      <c r="U1092" s="142"/>
      <c r="V1092" s="142"/>
      <c r="W1092" s="142"/>
    </row>
    <row r="1093" spans="1:23" s="32" customFormat="1" ht="12.75" customHeight="1" x14ac:dyDescent="0.25">
      <c r="A1093" s="54" t="str">
        <f>TEXT(E1093,0)</f>
        <v>9781474753128</v>
      </c>
      <c r="B1093" s="99">
        <f>G1093*F1093</f>
        <v>0</v>
      </c>
      <c r="C1093" s="121"/>
      <c r="D1093" s="54">
        <v>76</v>
      </c>
      <c r="E1093" s="104">
        <v>9781474753128</v>
      </c>
      <c r="F1093" s="100"/>
      <c r="G1093" s="90">
        <v>7.99</v>
      </c>
      <c r="H1093" s="54" t="s">
        <v>1308</v>
      </c>
      <c r="I1093" s="91" t="s">
        <v>1320</v>
      </c>
      <c r="J1093" s="91" t="s">
        <v>1323</v>
      </c>
      <c r="K1093" s="57">
        <v>43587</v>
      </c>
      <c r="L1093" s="46" t="s">
        <v>57</v>
      </c>
      <c r="M1093" s="32" t="s">
        <v>237</v>
      </c>
      <c r="N1093" s="32" t="s">
        <v>241</v>
      </c>
      <c r="O1093" s="32" t="s">
        <v>50</v>
      </c>
      <c r="P1093" s="32" t="s">
        <v>51</v>
      </c>
      <c r="Q1093" s="142" t="s">
        <v>52</v>
      </c>
      <c r="R1093" s="142"/>
      <c r="S1093" s="26" t="s">
        <v>66</v>
      </c>
      <c r="T1093" s="142"/>
      <c r="U1093" s="143"/>
      <c r="V1093" s="143"/>
      <c r="W1093" s="143"/>
    </row>
    <row r="1094" spans="1:23" s="32" customFormat="1" ht="12.75" customHeight="1" x14ac:dyDescent="0.25">
      <c r="A1094" s="54" t="str">
        <f>TEXT(E1094,0)</f>
        <v>9781474784627</v>
      </c>
      <c r="B1094" s="99">
        <f>G1094*F1094</f>
        <v>0</v>
      </c>
      <c r="C1094" s="121"/>
      <c r="D1094" s="54">
        <v>76</v>
      </c>
      <c r="E1094" s="104">
        <v>9781474784627</v>
      </c>
      <c r="F1094" s="100"/>
      <c r="G1094" s="90">
        <v>7.99</v>
      </c>
      <c r="H1094" s="54" t="s">
        <v>1308</v>
      </c>
      <c r="I1094" s="91" t="s">
        <v>1320</v>
      </c>
      <c r="J1094" s="91" t="s">
        <v>1326</v>
      </c>
      <c r="K1094" s="57">
        <v>44021</v>
      </c>
      <c r="L1094" s="46" t="s">
        <v>57</v>
      </c>
      <c r="M1094" s="32" t="s">
        <v>237</v>
      </c>
      <c r="N1094" s="32" t="s">
        <v>241</v>
      </c>
      <c r="O1094" s="32" t="s">
        <v>50</v>
      </c>
      <c r="P1094" s="32" t="s">
        <v>93</v>
      </c>
      <c r="Q1094" s="142" t="s">
        <v>52</v>
      </c>
      <c r="R1094" s="142">
        <v>2.2999999999999998</v>
      </c>
      <c r="S1094" s="49" t="s">
        <v>66</v>
      </c>
      <c r="T1094" s="142" t="s">
        <v>58</v>
      </c>
      <c r="U1094" s="142"/>
      <c r="V1094" s="142"/>
      <c r="W1094" s="142"/>
    </row>
    <row r="1095" spans="1:23" s="32" customFormat="1" ht="12.75" customHeight="1" x14ac:dyDescent="0.25">
      <c r="A1095" s="54" t="str">
        <f>TEXT(E1095,0)</f>
        <v>9781474769594</v>
      </c>
      <c r="B1095" s="99">
        <f>G1095*F1095</f>
        <v>0</v>
      </c>
      <c r="C1095" s="121"/>
      <c r="D1095" s="54">
        <v>76</v>
      </c>
      <c r="E1095" s="104">
        <v>9781474769594</v>
      </c>
      <c r="F1095" s="100"/>
      <c r="G1095" s="90">
        <v>7.99</v>
      </c>
      <c r="H1095" s="54" t="s">
        <v>1308</v>
      </c>
      <c r="I1095" s="91" t="s">
        <v>1320</v>
      </c>
      <c r="J1095" s="91" t="s">
        <v>1327</v>
      </c>
      <c r="K1095" s="57">
        <v>44007</v>
      </c>
      <c r="L1095" s="46" t="s">
        <v>57</v>
      </c>
      <c r="M1095" s="32" t="s">
        <v>237</v>
      </c>
      <c r="N1095" s="32" t="s">
        <v>241</v>
      </c>
      <c r="O1095" s="32" t="s">
        <v>50</v>
      </c>
      <c r="P1095" s="32" t="s">
        <v>51</v>
      </c>
      <c r="Q1095" s="142" t="s">
        <v>52</v>
      </c>
      <c r="R1095" s="142">
        <v>2.2999999999999998</v>
      </c>
      <c r="S1095" s="26" t="s">
        <v>72</v>
      </c>
      <c r="T1095" s="142" t="s">
        <v>172</v>
      </c>
      <c r="U1095" s="142"/>
      <c r="V1095" s="142"/>
      <c r="W1095" s="142"/>
    </row>
    <row r="1096" spans="1:23" s="32" customFormat="1" ht="12.75" customHeight="1" x14ac:dyDescent="0.25">
      <c r="A1096" s="54" t="str">
        <f>TEXT(E1096,0)</f>
        <v>9781474784634</v>
      </c>
      <c r="B1096" s="99">
        <f>G1096*F1096</f>
        <v>0</v>
      </c>
      <c r="C1096" s="121"/>
      <c r="D1096" s="54">
        <v>76</v>
      </c>
      <c r="E1096" s="104">
        <v>9781474784634</v>
      </c>
      <c r="F1096" s="100"/>
      <c r="G1096" s="90">
        <v>7.99</v>
      </c>
      <c r="H1096" s="54" t="s">
        <v>1308</v>
      </c>
      <c r="I1096" s="91" t="s">
        <v>1320</v>
      </c>
      <c r="J1096" s="91" t="s">
        <v>1328</v>
      </c>
      <c r="K1096" s="57">
        <v>44021</v>
      </c>
      <c r="L1096" s="46" t="s">
        <v>57</v>
      </c>
      <c r="M1096" s="32" t="s">
        <v>237</v>
      </c>
      <c r="N1096" s="32" t="s">
        <v>241</v>
      </c>
      <c r="O1096" s="32" t="s">
        <v>50</v>
      </c>
      <c r="P1096" s="32" t="s">
        <v>93</v>
      </c>
      <c r="Q1096" s="142" t="s">
        <v>52</v>
      </c>
      <c r="R1096" s="142">
        <v>2.5</v>
      </c>
      <c r="S1096" s="26" t="s">
        <v>66</v>
      </c>
      <c r="T1096" s="142" t="s">
        <v>70</v>
      </c>
      <c r="U1096" s="142"/>
      <c r="V1096" s="142"/>
      <c r="W1096" s="142"/>
    </row>
    <row r="1097" spans="1:23" s="32" customFormat="1" ht="12.75" customHeight="1" x14ac:dyDescent="0.25">
      <c r="A1097" s="54" t="str">
        <f>TEXT(E1097,0)</f>
        <v>9781474769587</v>
      </c>
      <c r="B1097" s="99">
        <f>G1097*F1097</f>
        <v>0</v>
      </c>
      <c r="C1097" s="121"/>
      <c r="D1097" s="54">
        <v>76</v>
      </c>
      <c r="E1097" s="104">
        <v>9781474769587</v>
      </c>
      <c r="F1097" s="100"/>
      <c r="G1097" s="90">
        <v>7.99</v>
      </c>
      <c r="H1097" s="54" t="s">
        <v>1308</v>
      </c>
      <c r="I1097" s="91" t="s">
        <v>1320</v>
      </c>
      <c r="J1097" s="91" t="s">
        <v>1331</v>
      </c>
      <c r="K1097" s="57">
        <v>43979</v>
      </c>
      <c r="L1097" s="46" t="s">
        <v>57</v>
      </c>
      <c r="M1097" s="32" t="s">
        <v>237</v>
      </c>
      <c r="N1097" s="32" t="s">
        <v>241</v>
      </c>
      <c r="O1097" s="32" t="s">
        <v>50</v>
      </c>
      <c r="P1097" s="32" t="s">
        <v>51</v>
      </c>
      <c r="Q1097" s="142" t="s">
        <v>52</v>
      </c>
      <c r="R1097" s="142">
        <v>2.2999999999999998</v>
      </c>
      <c r="S1097" s="26" t="s">
        <v>72</v>
      </c>
      <c r="T1097" s="142" t="s">
        <v>545</v>
      </c>
      <c r="U1097" s="142"/>
      <c r="V1097" s="142"/>
      <c r="W1097" s="142"/>
    </row>
    <row r="1098" spans="1:23" s="32" customFormat="1" ht="12.75" customHeight="1" x14ac:dyDescent="0.25">
      <c r="A1098" s="54" t="str">
        <f>TEXT(E1098,0)</f>
        <v>9781474769631</v>
      </c>
      <c r="B1098" s="99">
        <f>G1098*F1098</f>
        <v>0</v>
      </c>
      <c r="C1098" s="121"/>
      <c r="D1098" s="54">
        <v>76</v>
      </c>
      <c r="E1098" s="104">
        <v>9781474769631</v>
      </c>
      <c r="F1098" s="100"/>
      <c r="G1098" s="90">
        <v>7.99</v>
      </c>
      <c r="H1098" s="54" t="s">
        <v>1308</v>
      </c>
      <c r="I1098" s="91" t="s">
        <v>1320</v>
      </c>
      <c r="J1098" s="91" t="s">
        <v>1329</v>
      </c>
      <c r="K1098" s="57">
        <v>43895</v>
      </c>
      <c r="L1098" s="46" t="s">
        <v>57</v>
      </c>
      <c r="M1098" s="32" t="s">
        <v>237</v>
      </c>
      <c r="N1098" s="32" t="s">
        <v>241</v>
      </c>
      <c r="O1098" s="32" t="s">
        <v>50</v>
      </c>
      <c r="P1098" s="32" t="s">
        <v>51</v>
      </c>
      <c r="Q1098" s="142" t="s">
        <v>52</v>
      </c>
      <c r="R1098" s="142"/>
      <c r="S1098" s="26" t="s">
        <v>72</v>
      </c>
      <c r="T1098" s="142" t="s">
        <v>172</v>
      </c>
      <c r="U1098" s="142"/>
      <c r="V1098" s="142"/>
      <c r="W1098" s="142"/>
    </row>
    <row r="1099" spans="1:23" s="32" customFormat="1" ht="12.75" customHeight="1" x14ac:dyDescent="0.25">
      <c r="A1099" s="54" t="str">
        <f>TEXT(E1099,0)</f>
        <v>9781474784672</v>
      </c>
      <c r="B1099" s="99">
        <f>G1099*F1099</f>
        <v>0</v>
      </c>
      <c r="C1099" s="121"/>
      <c r="D1099" s="54">
        <v>76</v>
      </c>
      <c r="E1099" s="104">
        <v>9781474784672</v>
      </c>
      <c r="F1099" s="100"/>
      <c r="G1099" s="90">
        <v>7.99</v>
      </c>
      <c r="H1099" s="54" t="s">
        <v>1308</v>
      </c>
      <c r="I1099" s="91" t="s">
        <v>1320</v>
      </c>
      <c r="J1099" s="91" t="s">
        <v>1333</v>
      </c>
      <c r="K1099" s="57">
        <v>44077</v>
      </c>
      <c r="L1099" s="46" t="s">
        <v>57</v>
      </c>
      <c r="M1099" s="32" t="s">
        <v>237</v>
      </c>
      <c r="N1099" s="32" t="s">
        <v>241</v>
      </c>
      <c r="O1099" s="32" t="s">
        <v>50</v>
      </c>
      <c r="P1099" s="32" t="s">
        <v>93</v>
      </c>
      <c r="Q1099" s="142" t="s">
        <v>52</v>
      </c>
      <c r="R1099" s="142">
        <v>2.4</v>
      </c>
      <c r="S1099" s="26" t="s">
        <v>66</v>
      </c>
      <c r="T1099" s="142"/>
      <c r="U1099" s="142"/>
      <c r="V1099" s="142"/>
      <c r="W1099" s="142"/>
    </row>
    <row r="1100" spans="1:23" s="32" customFormat="1" ht="12.75" customHeight="1" x14ac:dyDescent="0.25">
      <c r="A1100" s="54" t="str">
        <f>TEXT(E1100,0)</f>
        <v>9781474784696</v>
      </c>
      <c r="B1100" s="99">
        <f>G1100*F1100</f>
        <v>0</v>
      </c>
      <c r="C1100" s="121"/>
      <c r="D1100" s="54">
        <v>76</v>
      </c>
      <c r="E1100" s="104">
        <v>9781474784696</v>
      </c>
      <c r="F1100" s="100"/>
      <c r="G1100" s="90">
        <v>7.99</v>
      </c>
      <c r="H1100" s="54" t="s">
        <v>1308</v>
      </c>
      <c r="I1100" s="91" t="s">
        <v>1320</v>
      </c>
      <c r="J1100" s="91" t="s">
        <v>1336</v>
      </c>
      <c r="K1100" s="57">
        <v>44105</v>
      </c>
      <c r="L1100" s="46" t="s">
        <v>57</v>
      </c>
      <c r="M1100" s="32" t="s">
        <v>237</v>
      </c>
      <c r="N1100" s="32" t="s">
        <v>241</v>
      </c>
      <c r="O1100" s="32" t="s">
        <v>50</v>
      </c>
      <c r="P1100" s="32" t="s">
        <v>93</v>
      </c>
      <c r="Q1100" s="142" t="s">
        <v>52</v>
      </c>
      <c r="R1100" s="142">
        <v>2.7</v>
      </c>
      <c r="S1100" s="26" t="s">
        <v>66</v>
      </c>
      <c r="T1100" s="142" t="s">
        <v>60</v>
      </c>
      <c r="U1100" s="142"/>
      <c r="V1100" s="142"/>
      <c r="W1100" s="142"/>
    </row>
    <row r="1101" spans="1:23" s="32" customFormat="1" ht="12.75" customHeight="1" x14ac:dyDescent="0.25">
      <c r="A1101" s="54" t="str">
        <f>TEXT(E1101,0)</f>
        <v>9781474753142</v>
      </c>
      <c r="B1101" s="99">
        <f>G1101*F1101</f>
        <v>0</v>
      </c>
      <c r="C1101" s="121"/>
      <c r="D1101" s="54">
        <v>76</v>
      </c>
      <c r="E1101" s="104">
        <v>9781474753142</v>
      </c>
      <c r="F1101" s="100"/>
      <c r="G1101" s="90">
        <v>7.99</v>
      </c>
      <c r="H1101" s="54" t="s">
        <v>1308</v>
      </c>
      <c r="I1101" s="91" t="s">
        <v>1320</v>
      </c>
      <c r="J1101" s="91" t="s">
        <v>1330</v>
      </c>
      <c r="K1101" s="57">
        <v>43559</v>
      </c>
      <c r="L1101" s="46" t="s">
        <v>57</v>
      </c>
      <c r="M1101" s="32" t="s">
        <v>237</v>
      </c>
      <c r="N1101" s="32" t="s">
        <v>241</v>
      </c>
      <c r="O1101" s="32" t="s">
        <v>50</v>
      </c>
      <c r="P1101" s="32" t="s">
        <v>51</v>
      </c>
      <c r="Q1101" s="142" t="s">
        <v>52</v>
      </c>
      <c r="R1101" s="142"/>
      <c r="S1101" s="26" t="s">
        <v>66</v>
      </c>
      <c r="T1101" s="142"/>
      <c r="U1101" s="142"/>
      <c r="V1101" s="142"/>
      <c r="W1101" s="142"/>
    </row>
    <row r="1102" spans="1:23" s="32" customFormat="1" ht="12.75" customHeight="1" x14ac:dyDescent="0.25">
      <c r="A1102" s="54" t="str">
        <f>TEXT(E1102,0)</f>
        <v>9781474769648</v>
      </c>
      <c r="B1102" s="99">
        <f>G1102*F1102</f>
        <v>0</v>
      </c>
      <c r="C1102" s="121"/>
      <c r="D1102" s="54">
        <v>76</v>
      </c>
      <c r="E1102" s="104">
        <v>9781474769648</v>
      </c>
      <c r="F1102" s="100"/>
      <c r="G1102" s="90">
        <v>7.99</v>
      </c>
      <c r="H1102" s="54" t="s">
        <v>1308</v>
      </c>
      <c r="I1102" s="91" t="s">
        <v>1320</v>
      </c>
      <c r="J1102" s="91" t="s">
        <v>1335</v>
      </c>
      <c r="K1102" s="57">
        <v>43979</v>
      </c>
      <c r="L1102" s="46" t="s">
        <v>57</v>
      </c>
      <c r="M1102" s="32" t="s">
        <v>237</v>
      </c>
      <c r="N1102" s="32" t="s">
        <v>241</v>
      </c>
      <c r="O1102" s="32" t="s">
        <v>50</v>
      </c>
      <c r="P1102" s="32" t="s">
        <v>51</v>
      </c>
      <c r="Q1102" s="142" t="s">
        <v>52</v>
      </c>
      <c r="R1102" s="142">
        <v>2.7</v>
      </c>
      <c r="S1102" s="26" t="s">
        <v>72</v>
      </c>
      <c r="T1102" s="142" t="s">
        <v>172</v>
      </c>
      <c r="U1102" s="142"/>
      <c r="V1102" s="142"/>
      <c r="W1102" s="142"/>
    </row>
    <row r="1103" spans="1:23" s="32" customFormat="1" ht="12.75" customHeight="1" x14ac:dyDescent="0.25">
      <c r="A1103" s="54" t="str">
        <f>TEXT(E1103,0)</f>
        <v>9781474769600</v>
      </c>
      <c r="B1103" s="99">
        <f>G1103*F1103</f>
        <v>0</v>
      </c>
      <c r="C1103" s="121"/>
      <c r="D1103" s="54">
        <v>76</v>
      </c>
      <c r="E1103" s="104">
        <v>9781474769600</v>
      </c>
      <c r="F1103" s="100"/>
      <c r="G1103" s="90">
        <v>7.99</v>
      </c>
      <c r="H1103" s="54" t="s">
        <v>1308</v>
      </c>
      <c r="I1103" s="91" t="s">
        <v>1320</v>
      </c>
      <c r="J1103" s="91" t="s">
        <v>1334</v>
      </c>
      <c r="K1103" s="57">
        <v>44007</v>
      </c>
      <c r="L1103" s="46" t="s">
        <v>57</v>
      </c>
      <c r="M1103" s="32" t="s">
        <v>237</v>
      </c>
      <c r="N1103" s="32" t="s">
        <v>241</v>
      </c>
      <c r="O1103" s="32" t="s">
        <v>50</v>
      </c>
      <c r="P1103" s="32" t="s">
        <v>51</v>
      </c>
      <c r="Q1103" s="142" t="s">
        <v>52</v>
      </c>
      <c r="R1103" s="142">
        <v>2.5</v>
      </c>
      <c r="S1103" s="26" t="s">
        <v>72</v>
      </c>
      <c r="T1103" s="142" t="s">
        <v>61</v>
      </c>
      <c r="U1103" s="142"/>
      <c r="V1103" s="142"/>
      <c r="W1103" s="142"/>
    </row>
    <row r="1104" spans="1:23" s="32" customFormat="1" ht="12.75" customHeight="1" x14ac:dyDescent="0.25">
      <c r="A1104" s="54" t="str">
        <f>TEXT(E1104,0)</f>
        <v>9781474784689</v>
      </c>
      <c r="B1104" s="99">
        <f>G1104*F1104</f>
        <v>0</v>
      </c>
      <c r="C1104" s="121"/>
      <c r="D1104" s="54">
        <v>76</v>
      </c>
      <c r="E1104" s="104">
        <v>9781474784689</v>
      </c>
      <c r="F1104" s="100"/>
      <c r="G1104" s="90">
        <v>7.99</v>
      </c>
      <c r="H1104" s="54" t="s">
        <v>1308</v>
      </c>
      <c r="I1104" s="91" t="s">
        <v>1320</v>
      </c>
      <c r="J1104" s="91" t="s">
        <v>1332</v>
      </c>
      <c r="K1104" s="57">
        <v>44105</v>
      </c>
      <c r="L1104" s="46" t="s">
        <v>57</v>
      </c>
      <c r="M1104" s="32" t="s">
        <v>237</v>
      </c>
      <c r="N1104" s="32" t="s">
        <v>241</v>
      </c>
      <c r="O1104" s="32" t="s">
        <v>50</v>
      </c>
      <c r="P1104" s="32" t="s">
        <v>93</v>
      </c>
      <c r="Q1104" s="142" t="s">
        <v>52</v>
      </c>
      <c r="R1104" s="142">
        <v>2.6</v>
      </c>
      <c r="S1104" s="26" t="s">
        <v>66</v>
      </c>
      <c r="T1104" s="143"/>
      <c r="U1104" s="142"/>
      <c r="V1104" s="142"/>
      <c r="W1104" s="142"/>
    </row>
    <row r="1105" spans="1:23" s="32" customFormat="1" ht="12.75" customHeight="1" x14ac:dyDescent="0.25">
      <c r="A1105" s="54" t="str">
        <f>TEXT(E1105,0)</f>
        <v>9781474784641</v>
      </c>
      <c r="B1105" s="99">
        <f>G1105*F1105</f>
        <v>0</v>
      </c>
      <c r="C1105" s="121"/>
      <c r="D1105" s="54">
        <v>76</v>
      </c>
      <c r="E1105" s="104">
        <v>9781474784641</v>
      </c>
      <c r="F1105" s="100"/>
      <c r="G1105" s="90">
        <v>7.99</v>
      </c>
      <c r="H1105" s="54" t="s">
        <v>1308</v>
      </c>
      <c r="I1105" s="91" t="s">
        <v>1320</v>
      </c>
      <c r="J1105" s="91" t="s">
        <v>1337</v>
      </c>
      <c r="K1105" s="57">
        <v>44049</v>
      </c>
      <c r="L1105" s="46" t="s">
        <v>57</v>
      </c>
      <c r="M1105" s="32" t="s">
        <v>237</v>
      </c>
      <c r="N1105" s="32" t="s">
        <v>241</v>
      </c>
      <c r="O1105" s="32" t="s">
        <v>50</v>
      </c>
      <c r="P1105" s="32" t="s">
        <v>93</v>
      </c>
      <c r="Q1105" s="142" t="s">
        <v>52</v>
      </c>
      <c r="R1105" s="142">
        <v>2.2999999999999998</v>
      </c>
      <c r="S1105" s="26" t="s">
        <v>66</v>
      </c>
      <c r="T1105" s="32" t="s">
        <v>545</v>
      </c>
    </row>
    <row r="1106" spans="1:23" s="32" customFormat="1" ht="12.75" customHeight="1" x14ac:dyDescent="0.25">
      <c r="A1106" s="54" t="str">
        <f>TEXT(E1106,0)</f>
        <v>9781474784658</v>
      </c>
      <c r="B1106" s="99">
        <f>G1106*F1106</f>
        <v>0</v>
      </c>
      <c r="C1106" s="121"/>
      <c r="D1106" s="54">
        <v>76</v>
      </c>
      <c r="E1106" s="104">
        <v>9781474784658</v>
      </c>
      <c r="F1106" s="100"/>
      <c r="G1106" s="90">
        <v>7.99</v>
      </c>
      <c r="H1106" s="54" t="s">
        <v>1308</v>
      </c>
      <c r="I1106" s="91" t="s">
        <v>1320</v>
      </c>
      <c r="J1106" s="91" t="s">
        <v>1325</v>
      </c>
      <c r="K1106" s="57">
        <v>44049</v>
      </c>
      <c r="L1106" s="46" t="s">
        <v>57</v>
      </c>
      <c r="M1106" s="32" t="s">
        <v>237</v>
      </c>
      <c r="N1106" s="32" t="s">
        <v>241</v>
      </c>
      <c r="O1106" s="32" t="s">
        <v>50</v>
      </c>
      <c r="P1106" s="32" t="s">
        <v>93</v>
      </c>
      <c r="Q1106" s="142" t="s">
        <v>52</v>
      </c>
      <c r="R1106" s="142">
        <v>2.5</v>
      </c>
      <c r="S1106" s="26" t="s">
        <v>66</v>
      </c>
    </row>
    <row r="1107" spans="1:23" s="32" customFormat="1" ht="12.75" customHeight="1" x14ac:dyDescent="0.25">
      <c r="A1107" s="54" t="str">
        <f>TEXT(E1107,0)</f>
        <v>9781398202818</v>
      </c>
      <c r="B1107" s="99">
        <f>G1107*F1107</f>
        <v>0</v>
      </c>
      <c r="C1107" s="121"/>
      <c r="D1107" s="54">
        <v>77</v>
      </c>
      <c r="E1107" s="104">
        <v>9781398202818</v>
      </c>
      <c r="F1107" s="100"/>
      <c r="G1107" s="90">
        <v>7.99</v>
      </c>
      <c r="H1107" s="54" t="s">
        <v>1308</v>
      </c>
      <c r="I1107" s="91" t="s">
        <v>1338</v>
      </c>
      <c r="J1107" s="91" t="s">
        <v>1340</v>
      </c>
      <c r="K1107" s="57">
        <v>44399</v>
      </c>
      <c r="L1107" s="46" t="s">
        <v>57</v>
      </c>
      <c r="M1107" s="32" t="s">
        <v>1209</v>
      </c>
      <c r="N1107" s="32" t="s">
        <v>49</v>
      </c>
      <c r="O1107" s="32" t="s">
        <v>50</v>
      </c>
      <c r="P1107" s="32" t="s">
        <v>51</v>
      </c>
      <c r="Q1107" s="32" t="s">
        <v>52</v>
      </c>
      <c r="R1107" s="142"/>
      <c r="S1107" s="26" t="s">
        <v>284</v>
      </c>
      <c r="T1107" s="32" t="s">
        <v>172</v>
      </c>
    </row>
    <row r="1108" spans="1:23" s="32" customFormat="1" ht="12.75" customHeight="1" x14ac:dyDescent="0.25">
      <c r="A1108" s="54" t="str">
        <f>TEXT(E1108,0)</f>
        <v>9781398202733</v>
      </c>
      <c r="B1108" s="99">
        <f>G1108*F1108</f>
        <v>0</v>
      </c>
      <c r="C1108" s="121"/>
      <c r="D1108" s="54">
        <v>77</v>
      </c>
      <c r="E1108" s="104">
        <v>9781398202733</v>
      </c>
      <c r="F1108" s="100"/>
      <c r="G1108" s="90">
        <v>7.99</v>
      </c>
      <c r="H1108" s="54" t="s">
        <v>1308</v>
      </c>
      <c r="I1108" s="91" t="s">
        <v>1338</v>
      </c>
      <c r="J1108" s="91" t="s">
        <v>1339</v>
      </c>
      <c r="K1108" s="57">
        <v>44413</v>
      </c>
      <c r="L1108" s="46" t="s">
        <v>57</v>
      </c>
      <c r="M1108" s="32" t="s">
        <v>1209</v>
      </c>
      <c r="N1108" s="32" t="s">
        <v>49</v>
      </c>
      <c r="O1108" s="32" t="s">
        <v>50</v>
      </c>
      <c r="P1108" s="32" t="s">
        <v>51</v>
      </c>
      <c r="Q1108" s="32" t="s">
        <v>52</v>
      </c>
      <c r="R1108" s="142"/>
      <c r="S1108" s="26" t="s">
        <v>284</v>
      </c>
      <c r="U1108" s="48"/>
      <c r="V1108" s="48"/>
      <c r="W1108" s="48"/>
    </row>
    <row r="1109" spans="1:23" s="32" customFormat="1" ht="12.75" customHeight="1" x14ac:dyDescent="0.25">
      <c r="A1109" s="54" t="str">
        <f>TEXT(E1109,0)</f>
        <v>9781398202771</v>
      </c>
      <c r="B1109" s="99">
        <f>G1109*F1109</f>
        <v>0</v>
      </c>
      <c r="C1109" s="121"/>
      <c r="D1109" s="54">
        <v>77</v>
      </c>
      <c r="E1109" s="104">
        <v>9781398202771</v>
      </c>
      <c r="F1109" s="100"/>
      <c r="G1109" s="90">
        <v>7.99</v>
      </c>
      <c r="H1109" s="54" t="s">
        <v>1308</v>
      </c>
      <c r="I1109" s="91" t="s">
        <v>1338</v>
      </c>
      <c r="J1109" s="91" t="s">
        <v>1341</v>
      </c>
      <c r="K1109" s="57">
        <v>44399</v>
      </c>
      <c r="L1109" s="46" t="s">
        <v>57</v>
      </c>
      <c r="M1109" s="32" t="s">
        <v>1209</v>
      </c>
      <c r="N1109" s="32" t="s">
        <v>49</v>
      </c>
      <c r="O1109" s="32" t="s">
        <v>50</v>
      </c>
      <c r="P1109" s="32" t="s">
        <v>51</v>
      </c>
      <c r="Q1109" s="32" t="s">
        <v>52</v>
      </c>
      <c r="S1109" s="26" t="s">
        <v>284</v>
      </c>
      <c r="T1109" s="48"/>
    </row>
    <row r="1110" spans="1:23" s="32" customFormat="1" ht="12.75" customHeight="1" x14ac:dyDescent="0.25">
      <c r="A1110" s="54" t="str">
        <f>TEXT(E1110,0)</f>
        <v>9781398202795</v>
      </c>
      <c r="B1110" s="99">
        <f>G1110*F1110</f>
        <v>0</v>
      </c>
      <c r="C1110" s="121"/>
      <c r="D1110" s="54">
        <v>77</v>
      </c>
      <c r="E1110" s="104">
        <v>9781398202795</v>
      </c>
      <c r="F1110" s="100"/>
      <c r="G1110" s="90">
        <v>7.99</v>
      </c>
      <c r="H1110" s="54" t="s">
        <v>1308</v>
      </c>
      <c r="I1110" s="91" t="s">
        <v>1338</v>
      </c>
      <c r="J1110" s="91" t="s">
        <v>1342</v>
      </c>
      <c r="K1110" s="57">
        <v>44441</v>
      </c>
      <c r="L1110" s="46" t="s">
        <v>57</v>
      </c>
      <c r="M1110" s="32" t="s">
        <v>1209</v>
      </c>
      <c r="N1110" s="32" t="s">
        <v>49</v>
      </c>
      <c r="O1110" s="32" t="s">
        <v>50</v>
      </c>
      <c r="P1110" s="32" t="s">
        <v>51</v>
      </c>
      <c r="Q1110" s="32" t="s">
        <v>52</v>
      </c>
      <c r="S1110" s="26" t="s">
        <v>284</v>
      </c>
      <c r="T1110" s="48"/>
    </row>
    <row r="1111" spans="1:23" s="32" customFormat="1" ht="12.75" customHeight="1" x14ac:dyDescent="0.25">
      <c r="A1111" s="54" t="str">
        <f>TEXT(E1111,0)</f>
        <v>9781398202757</v>
      </c>
      <c r="B1111" s="99">
        <f>G1111*F1111</f>
        <v>0</v>
      </c>
      <c r="C1111" s="121"/>
      <c r="D1111" s="54">
        <v>77</v>
      </c>
      <c r="E1111" s="104">
        <v>9781398202757</v>
      </c>
      <c r="F1111" s="100"/>
      <c r="G1111" s="90">
        <v>7.99</v>
      </c>
      <c r="H1111" s="54" t="s">
        <v>1308</v>
      </c>
      <c r="I1111" s="91" t="s">
        <v>1338</v>
      </c>
      <c r="J1111" s="91" t="s">
        <v>1343</v>
      </c>
      <c r="K1111" s="57">
        <v>44413</v>
      </c>
      <c r="L1111" s="46" t="s">
        <v>57</v>
      </c>
      <c r="M1111" s="32" t="s">
        <v>1209</v>
      </c>
      <c r="N1111" s="32" t="s">
        <v>49</v>
      </c>
      <c r="O1111" s="32" t="s">
        <v>50</v>
      </c>
      <c r="P1111" s="32" t="s">
        <v>51</v>
      </c>
      <c r="Q1111" s="32" t="s">
        <v>52</v>
      </c>
      <c r="S1111" s="26" t="s">
        <v>284</v>
      </c>
      <c r="T1111" s="32" t="s">
        <v>70</v>
      </c>
    </row>
    <row r="1112" spans="1:23" s="32" customFormat="1" ht="12.75" customHeight="1" x14ac:dyDescent="0.25">
      <c r="A1112" s="54" t="str">
        <f>TEXT(E1112,0)</f>
        <v>9781398202719</v>
      </c>
      <c r="B1112" s="99">
        <f>G1112*F1112</f>
        <v>0</v>
      </c>
      <c r="C1112" s="121"/>
      <c r="D1112" s="54">
        <v>77</v>
      </c>
      <c r="E1112" s="104">
        <v>9781398202719</v>
      </c>
      <c r="F1112" s="100"/>
      <c r="G1112" s="90">
        <v>7.99</v>
      </c>
      <c r="H1112" s="54" t="s">
        <v>1308</v>
      </c>
      <c r="I1112" s="91" t="s">
        <v>1338</v>
      </c>
      <c r="J1112" s="91" t="s">
        <v>1344</v>
      </c>
      <c r="K1112" s="57">
        <v>44441</v>
      </c>
      <c r="L1112" s="46" t="s">
        <v>57</v>
      </c>
      <c r="M1112" s="32" t="s">
        <v>1209</v>
      </c>
      <c r="N1112" s="32" t="s">
        <v>49</v>
      </c>
      <c r="O1112" s="32" t="s">
        <v>50</v>
      </c>
      <c r="P1112" s="32" t="s">
        <v>51</v>
      </c>
      <c r="Q1112" s="32" t="s">
        <v>52</v>
      </c>
      <c r="S1112" s="26" t="s">
        <v>284</v>
      </c>
      <c r="T1112" s="32" t="s">
        <v>79</v>
      </c>
    </row>
    <row r="1113" spans="1:23" s="32" customFormat="1" ht="12.75" customHeight="1" x14ac:dyDescent="0.25">
      <c r="A1113" s="54" t="str">
        <f>TEXT(E1113,0)</f>
        <v>9781398247635</v>
      </c>
      <c r="B1113" s="99">
        <f>G1113*F1113</f>
        <v>0</v>
      </c>
      <c r="C1113" s="121"/>
      <c r="D1113" s="54">
        <v>77</v>
      </c>
      <c r="E1113" s="104">
        <v>9781398247635</v>
      </c>
      <c r="F1113" s="100"/>
      <c r="G1113" s="90" t="s">
        <v>1345</v>
      </c>
      <c r="H1113" s="54" t="s">
        <v>1346</v>
      </c>
      <c r="I1113" s="91" t="s">
        <v>1347</v>
      </c>
      <c r="J1113" s="91" t="s">
        <v>1348</v>
      </c>
      <c r="K1113" s="57">
        <v>44945</v>
      </c>
      <c r="L1113" s="46" t="s">
        <v>47</v>
      </c>
      <c r="M1113" s="32" t="s">
        <v>1209</v>
      </c>
      <c r="N1113" s="32" t="s">
        <v>49</v>
      </c>
      <c r="O1113" s="32" t="s">
        <v>50</v>
      </c>
      <c r="P1113" s="32" t="s">
        <v>51</v>
      </c>
      <c r="Q1113" s="142" t="s">
        <v>52</v>
      </c>
      <c r="R1113" s="142"/>
      <c r="S1113" s="26" t="s">
        <v>72</v>
      </c>
      <c r="T1113" s="142" t="s">
        <v>61</v>
      </c>
      <c r="U1113" s="142"/>
      <c r="V1113" s="142"/>
      <c r="W1113" s="142"/>
    </row>
    <row r="1114" spans="1:23" s="32" customFormat="1" ht="12.75" customHeight="1" x14ac:dyDescent="0.25">
      <c r="A1114" s="54" t="str">
        <f>TEXT(E1114,0)</f>
        <v>9781398247598</v>
      </c>
      <c r="B1114" s="99">
        <f>G1114*F1114</f>
        <v>0</v>
      </c>
      <c r="C1114" s="121"/>
      <c r="D1114" s="54">
        <v>77</v>
      </c>
      <c r="E1114" s="104">
        <v>9781398247598</v>
      </c>
      <c r="F1114" s="100"/>
      <c r="G1114" s="90" t="s">
        <v>1345</v>
      </c>
      <c r="H1114" s="54" t="s">
        <v>1308</v>
      </c>
      <c r="I1114" s="91" t="s">
        <v>1347</v>
      </c>
      <c r="J1114" s="91" t="s">
        <v>1349</v>
      </c>
      <c r="K1114" s="57">
        <v>44973</v>
      </c>
      <c r="L1114" s="46" t="s">
        <v>47</v>
      </c>
      <c r="M1114" s="32" t="s">
        <v>1209</v>
      </c>
      <c r="N1114" s="32" t="s">
        <v>49</v>
      </c>
      <c r="O1114" s="32" t="s">
        <v>50</v>
      </c>
      <c r="P1114" s="32" t="s">
        <v>51</v>
      </c>
      <c r="Q1114" s="32" t="s">
        <v>52</v>
      </c>
      <c r="R1114" s="142"/>
      <c r="S1114" s="26" t="s">
        <v>72</v>
      </c>
      <c r="T1114" s="142" t="s">
        <v>53</v>
      </c>
      <c r="U1114" s="142"/>
      <c r="V1114" s="142"/>
      <c r="W1114" s="142"/>
    </row>
    <row r="1115" spans="1:23" s="32" customFormat="1" ht="12.75" customHeight="1" x14ac:dyDescent="0.25">
      <c r="A1115" s="54" t="str">
        <f>TEXT(E1115,0)</f>
        <v>9781398247642</v>
      </c>
      <c r="B1115" s="99">
        <f>G1115*F1115</f>
        <v>0</v>
      </c>
      <c r="C1115" s="121"/>
      <c r="D1115" s="54">
        <v>77</v>
      </c>
      <c r="E1115" s="104">
        <v>9781398247642</v>
      </c>
      <c r="F1115" s="100"/>
      <c r="G1115" s="90">
        <v>7.99</v>
      </c>
      <c r="H1115" s="54" t="s">
        <v>1346</v>
      </c>
      <c r="I1115" s="91" t="s">
        <v>1347</v>
      </c>
      <c r="J1115" s="91" t="s">
        <v>1348</v>
      </c>
      <c r="K1115" s="57">
        <v>45309</v>
      </c>
      <c r="L1115" s="46" t="s">
        <v>57</v>
      </c>
      <c r="M1115" s="32" t="s">
        <v>1209</v>
      </c>
      <c r="N1115" s="32" t="s">
        <v>49</v>
      </c>
      <c r="O1115" s="32" t="s">
        <v>50</v>
      </c>
      <c r="P1115" s="32" t="s">
        <v>51</v>
      </c>
      <c r="Q1115" s="32" t="s">
        <v>52</v>
      </c>
      <c r="R1115" s="142"/>
      <c r="S1115" s="26" t="s">
        <v>72</v>
      </c>
      <c r="T1115" s="32" t="s">
        <v>545</v>
      </c>
    </row>
    <row r="1116" spans="1:23" s="32" customFormat="1" ht="12.75" customHeight="1" x14ac:dyDescent="0.25">
      <c r="A1116" s="54" t="str">
        <f>TEXT(E1116,0)</f>
        <v>9781398248328</v>
      </c>
      <c r="B1116" s="99">
        <f>G1116*F1116</f>
        <v>0</v>
      </c>
      <c r="C1116" s="121"/>
      <c r="D1116" s="54">
        <v>77</v>
      </c>
      <c r="E1116" s="104">
        <v>9781398248328</v>
      </c>
      <c r="F1116" s="100"/>
      <c r="G1116" s="90" t="s">
        <v>1345</v>
      </c>
      <c r="H1116" s="54" t="s">
        <v>1308</v>
      </c>
      <c r="I1116" s="91" t="s">
        <v>1350</v>
      </c>
      <c r="J1116" s="91" t="s">
        <v>1351</v>
      </c>
      <c r="K1116" s="57">
        <v>45099</v>
      </c>
      <c r="L1116" s="46" t="s">
        <v>47</v>
      </c>
      <c r="M1116" s="32" t="s">
        <v>1209</v>
      </c>
      <c r="N1116" s="32" t="s">
        <v>272</v>
      </c>
      <c r="O1116" s="32" t="s">
        <v>575</v>
      </c>
      <c r="P1116" s="32" t="s">
        <v>93</v>
      </c>
      <c r="Q1116" s="142" t="s">
        <v>52</v>
      </c>
      <c r="R1116" s="142"/>
      <c r="S1116" s="26" t="s">
        <v>284</v>
      </c>
      <c r="T1116" s="142" t="s">
        <v>172</v>
      </c>
      <c r="U1116" s="142"/>
      <c r="V1116" s="142"/>
      <c r="W1116" s="142"/>
    </row>
    <row r="1117" spans="1:23" s="32" customFormat="1" ht="12.75" customHeight="1" x14ac:dyDescent="0.25">
      <c r="A1117" s="54" t="str">
        <f>TEXT(E1117,0)</f>
        <v>9781398248304</v>
      </c>
      <c r="B1117" s="99">
        <f>G1117*F1117</f>
        <v>0</v>
      </c>
      <c r="C1117" s="121"/>
      <c r="D1117" s="54">
        <v>77</v>
      </c>
      <c r="E1117" s="104">
        <v>9781398248304</v>
      </c>
      <c r="F1117" s="100"/>
      <c r="G1117" s="90" t="s">
        <v>1345</v>
      </c>
      <c r="H1117" s="54" t="s">
        <v>1308</v>
      </c>
      <c r="I1117" s="91" t="s">
        <v>1350</v>
      </c>
      <c r="J1117" s="91" t="s">
        <v>1352</v>
      </c>
      <c r="K1117" s="57">
        <v>45071</v>
      </c>
      <c r="L1117" s="46" t="s">
        <v>47</v>
      </c>
      <c r="M1117" s="32" t="s">
        <v>1209</v>
      </c>
      <c r="N1117" s="32" t="s">
        <v>272</v>
      </c>
      <c r="O1117" s="32" t="s">
        <v>575</v>
      </c>
      <c r="P1117" s="32" t="s">
        <v>93</v>
      </c>
      <c r="Q1117" s="142" t="s">
        <v>52</v>
      </c>
      <c r="R1117" s="142"/>
      <c r="S1117" s="26" t="s">
        <v>284</v>
      </c>
      <c r="T1117" s="142"/>
      <c r="U1117" s="142"/>
      <c r="V1117" s="142"/>
      <c r="W1117" s="142"/>
    </row>
    <row r="1118" spans="1:23" s="32" customFormat="1" ht="12.75" customHeight="1" x14ac:dyDescent="0.25">
      <c r="A1118" s="54" t="str">
        <f>TEXT(E1118,0)</f>
        <v>9781398248281</v>
      </c>
      <c r="B1118" s="99">
        <f>G1118*F1118</f>
        <v>0</v>
      </c>
      <c r="C1118" s="121"/>
      <c r="D1118" s="54">
        <v>77</v>
      </c>
      <c r="E1118" s="104">
        <v>9781398248281</v>
      </c>
      <c r="F1118" s="100"/>
      <c r="G1118" s="90" t="s">
        <v>1345</v>
      </c>
      <c r="H1118" s="54" t="s">
        <v>1308</v>
      </c>
      <c r="I1118" s="91" t="s">
        <v>1350</v>
      </c>
      <c r="J1118" s="91" t="s">
        <v>1354</v>
      </c>
      <c r="K1118" s="57">
        <v>45099</v>
      </c>
      <c r="L1118" s="46" t="s">
        <v>47</v>
      </c>
      <c r="M1118" s="32" t="s">
        <v>1209</v>
      </c>
      <c r="N1118" s="32" t="s">
        <v>272</v>
      </c>
      <c r="O1118" s="32" t="s">
        <v>575</v>
      </c>
      <c r="P1118" s="32" t="s">
        <v>93</v>
      </c>
      <c r="Q1118" s="142" t="s">
        <v>52</v>
      </c>
      <c r="R1118" s="142"/>
      <c r="S1118" s="26" t="s">
        <v>284</v>
      </c>
      <c r="T1118" s="142"/>
      <c r="U1118" s="142"/>
      <c r="V1118" s="142"/>
      <c r="W1118" s="142"/>
    </row>
    <row r="1119" spans="1:23" s="32" customFormat="1" ht="12.75" customHeight="1" x14ac:dyDescent="0.25">
      <c r="A1119" s="54" t="str">
        <f>TEXT(E1119,0)</f>
        <v>9781398248342</v>
      </c>
      <c r="B1119" s="99">
        <f>G1119*F1119</f>
        <v>0</v>
      </c>
      <c r="C1119" s="121"/>
      <c r="D1119" s="54">
        <v>77</v>
      </c>
      <c r="E1119" s="104">
        <v>9781398248342</v>
      </c>
      <c r="F1119" s="100"/>
      <c r="G1119" s="90" t="s">
        <v>1345</v>
      </c>
      <c r="H1119" s="54" t="s">
        <v>1308</v>
      </c>
      <c r="I1119" s="91" t="s">
        <v>1350</v>
      </c>
      <c r="J1119" s="91" t="s">
        <v>1353</v>
      </c>
      <c r="K1119" s="57">
        <v>45071</v>
      </c>
      <c r="L1119" s="46" t="s">
        <v>47</v>
      </c>
      <c r="M1119" s="32" t="s">
        <v>1209</v>
      </c>
      <c r="N1119" s="32" t="s">
        <v>272</v>
      </c>
      <c r="O1119" s="32" t="s">
        <v>575</v>
      </c>
      <c r="P1119" s="32" t="s">
        <v>93</v>
      </c>
      <c r="Q1119" s="142" t="s">
        <v>52</v>
      </c>
      <c r="R1119" s="142"/>
      <c r="S1119" s="26" t="s">
        <v>284</v>
      </c>
      <c r="T1119" s="142" t="s">
        <v>75</v>
      </c>
      <c r="U1119" s="142"/>
      <c r="V1119" s="142"/>
      <c r="W1119" s="142"/>
    </row>
    <row r="1120" spans="1:23" s="32" customFormat="1" ht="12.75" customHeight="1" x14ac:dyDescent="0.25">
      <c r="A1120" s="54" t="str">
        <f>TEXT(E1120,0)</f>
        <v>9781398248311</v>
      </c>
      <c r="B1120" s="99">
        <f>G1120*F1120</f>
        <v>0</v>
      </c>
      <c r="C1120" s="121"/>
      <c r="D1120" s="54">
        <v>77</v>
      </c>
      <c r="E1120" s="104">
        <v>9781398248311</v>
      </c>
      <c r="F1120" s="100"/>
      <c r="G1120" s="90">
        <v>7.99</v>
      </c>
      <c r="H1120" s="54" t="s">
        <v>1308</v>
      </c>
      <c r="I1120" s="91" t="s">
        <v>1350</v>
      </c>
      <c r="J1120" s="91" t="s">
        <v>1351</v>
      </c>
      <c r="K1120" s="57">
        <v>45463</v>
      </c>
      <c r="L1120" s="46" t="s">
        <v>57</v>
      </c>
      <c r="M1120" s="32" t="s">
        <v>1209</v>
      </c>
      <c r="N1120" s="32" t="s">
        <v>272</v>
      </c>
      <c r="O1120" s="32" t="s">
        <v>575</v>
      </c>
      <c r="P1120" s="32" t="s">
        <v>93</v>
      </c>
      <c r="Q1120" s="32" t="s">
        <v>52</v>
      </c>
      <c r="S1120" s="26" t="s">
        <v>284</v>
      </c>
      <c r="T1120" s="32" t="s">
        <v>172</v>
      </c>
    </row>
    <row r="1121" spans="1:23" s="32" customFormat="1" ht="12.75" customHeight="1" x14ac:dyDescent="0.25">
      <c r="A1121" s="54" t="str">
        <f>TEXT(E1121,0)</f>
        <v>9781398248274</v>
      </c>
      <c r="B1121" s="99">
        <f>G1121*F1121</f>
        <v>0</v>
      </c>
      <c r="C1121" s="121"/>
      <c r="D1121" s="54">
        <v>77</v>
      </c>
      <c r="E1121" s="104">
        <v>9781398248274</v>
      </c>
      <c r="F1121" s="100"/>
      <c r="G1121" s="90">
        <v>7.99</v>
      </c>
      <c r="H1121" s="54" t="s">
        <v>1308</v>
      </c>
      <c r="I1121" s="91" t="s">
        <v>1350</v>
      </c>
      <c r="J1121" s="91" t="s">
        <v>1354</v>
      </c>
      <c r="K1121" s="57">
        <v>45463</v>
      </c>
      <c r="L1121" s="46" t="s">
        <v>57</v>
      </c>
      <c r="M1121" s="32" t="s">
        <v>1209</v>
      </c>
      <c r="N1121" s="32" t="s">
        <v>272</v>
      </c>
      <c r="O1121" s="32" t="s">
        <v>575</v>
      </c>
      <c r="P1121" s="32" t="s">
        <v>93</v>
      </c>
      <c r="Q1121" s="32" t="s">
        <v>52</v>
      </c>
      <c r="S1121" s="26" t="s">
        <v>284</v>
      </c>
      <c r="T1121" s="32" t="s">
        <v>66</v>
      </c>
      <c r="U1121" s="48"/>
      <c r="V1121" s="48"/>
      <c r="W1121" s="48"/>
    </row>
    <row r="1122" spans="1:23" s="32" customFormat="1" ht="12.75" customHeight="1" x14ac:dyDescent="0.25">
      <c r="A1122" s="54" t="str">
        <f>TEXT(E1122,0)</f>
        <v>9781398248335</v>
      </c>
      <c r="B1122" s="99">
        <f>G1122*F1122</f>
        <v>0</v>
      </c>
      <c r="C1122" s="121"/>
      <c r="D1122" s="54">
        <v>77</v>
      </c>
      <c r="E1122" s="104">
        <v>9781398248335</v>
      </c>
      <c r="F1122" s="100"/>
      <c r="G1122" s="90">
        <v>7.99</v>
      </c>
      <c r="H1122" s="54" t="s">
        <v>1308</v>
      </c>
      <c r="I1122" s="91" t="s">
        <v>1350</v>
      </c>
      <c r="J1122" s="91" t="s">
        <v>1353</v>
      </c>
      <c r="K1122" s="57">
        <v>45435</v>
      </c>
      <c r="L1122" s="46" t="s">
        <v>57</v>
      </c>
      <c r="M1122" s="32" t="s">
        <v>1209</v>
      </c>
      <c r="N1122" s="32" t="s">
        <v>272</v>
      </c>
      <c r="O1122" s="32" t="s">
        <v>575</v>
      </c>
      <c r="P1122" s="32" t="s">
        <v>93</v>
      </c>
      <c r="Q1122" s="32" t="s">
        <v>52</v>
      </c>
      <c r="S1122" s="34" t="s">
        <v>284</v>
      </c>
      <c r="T1122" s="32" t="s">
        <v>284</v>
      </c>
    </row>
    <row r="1123" spans="1:23" s="32" customFormat="1" ht="12.75" customHeight="1" x14ac:dyDescent="0.25">
      <c r="A1123" s="54" t="str">
        <f>TEXT(E1123,0)</f>
        <v>9781398248298</v>
      </c>
      <c r="B1123" s="99">
        <f>G1123*F1123</f>
        <v>0</v>
      </c>
      <c r="C1123" s="121"/>
      <c r="D1123" s="54">
        <v>77</v>
      </c>
      <c r="E1123" s="104">
        <v>9781398248298</v>
      </c>
      <c r="F1123" s="100"/>
      <c r="G1123" s="90">
        <v>7.99</v>
      </c>
      <c r="H1123" s="54" t="s">
        <v>1308</v>
      </c>
      <c r="I1123" s="91" t="s">
        <v>1350</v>
      </c>
      <c r="J1123" s="91" t="s">
        <v>1352</v>
      </c>
      <c r="K1123" s="57">
        <v>45435</v>
      </c>
      <c r="L1123" s="46" t="s">
        <v>57</v>
      </c>
      <c r="M1123" s="32" t="s">
        <v>1209</v>
      </c>
      <c r="N1123" s="32" t="s">
        <v>272</v>
      </c>
      <c r="O1123" s="32" t="s">
        <v>575</v>
      </c>
      <c r="P1123" s="32" t="s">
        <v>93</v>
      </c>
      <c r="Q1123" s="32" t="s">
        <v>52</v>
      </c>
      <c r="S1123" s="32" t="s">
        <v>284</v>
      </c>
      <c r="T1123" s="32" t="s">
        <v>172</v>
      </c>
      <c r="U1123" s="48"/>
      <c r="V1123" s="48"/>
      <c r="W1123" s="48"/>
    </row>
    <row r="1124" spans="1:23" s="32" customFormat="1" ht="12.75" customHeight="1" x14ac:dyDescent="0.25">
      <c r="A1124" s="54" t="str">
        <f>TEXT(E1124,0)</f>
        <v>9781474727693</v>
      </c>
      <c r="B1124" s="99">
        <f>G1124*F1124</f>
        <v>0</v>
      </c>
      <c r="C1124" s="121"/>
      <c r="D1124" s="54">
        <v>78</v>
      </c>
      <c r="E1124" s="104">
        <v>9781474727693</v>
      </c>
      <c r="F1124" s="100"/>
      <c r="G1124" s="90">
        <v>8.99</v>
      </c>
      <c r="H1124" s="54" t="s">
        <v>1308</v>
      </c>
      <c r="I1124" s="91" t="s">
        <v>1355</v>
      </c>
      <c r="J1124" s="91" t="s">
        <v>1356</v>
      </c>
      <c r="K1124" s="57">
        <v>42985</v>
      </c>
      <c r="L1124" s="46" t="s">
        <v>57</v>
      </c>
      <c r="M1124" s="32" t="s">
        <v>1190</v>
      </c>
      <c r="N1124" s="32" t="s">
        <v>91</v>
      </c>
      <c r="O1124" s="32" t="s">
        <v>92</v>
      </c>
      <c r="P1124" s="32" t="s">
        <v>93</v>
      </c>
      <c r="Q1124" s="142" t="s">
        <v>52</v>
      </c>
      <c r="R1124" s="142">
        <v>4.5</v>
      </c>
      <c r="S1124" s="142" t="s">
        <v>66</v>
      </c>
      <c r="T1124" s="142" t="s">
        <v>172</v>
      </c>
      <c r="U1124" s="142"/>
      <c r="V1124" s="142"/>
      <c r="W1124" s="142"/>
    </row>
    <row r="1125" spans="1:23" s="32" customFormat="1" ht="12.75" customHeight="1" x14ac:dyDescent="0.25">
      <c r="A1125" s="54" t="str">
        <f>TEXT(E1125,0)</f>
        <v>9781474727679</v>
      </c>
      <c r="B1125" s="99">
        <f>G1125*F1125</f>
        <v>0</v>
      </c>
      <c r="C1125" s="121"/>
      <c r="D1125" s="54">
        <v>78</v>
      </c>
      <c r="E1125" s="104">
        <v>9781474727679</v>
      </c>
      <c r="F1125" s="100"/>
      <c r="G1125" s="90">
        <v>8.99</v>
      </c>
      <c r="H1125" s="54" t="s">
        <v>1308</v>
      </c>
      <c r="I1125" s="91" t="s">
        <v>1355</v>
      </c>
      <c r="J1125" s="91" t="s">
        <v>1357</v>
      </c>
      <c r="K1125" s="57">
        <v>42985</v>
      </c>
      <c r="L1125" s="46" t="s">
        <v>57</v>
      </c>
      <c r="M1125" s="32" t="s">
        <v>1190</v>
      </c>
      <c r="N1125" s="32" t="s">
        <v>91</v>
      </c>
      <c r="O1125" s="32" t="s">
        <v>92</v>
      </c>
      <c r="P1125" s="32" t="s">
        <v>93</v>
      </c>
      <c r="Q1125" s="142" t="s">
        <v>52</v>
      </c>
      <c r="R1125" s="142">
        <v>4.2</v>
      </c>
      <c r="S1125" s="142" t="s">
        <v>66</v>
      </c>
      <c r="T1125" s="142" t="s">
        <v>525</v>
      </c>
      <c r="U1125" s="142"/>
      <c r="V1125" s="142"/>
      <c r="W1125" s="142"/>
    </row>
    <row r="1126" spans="1:23" s="32" customFormat="1" ht="12.75" customHeight="1" x14ac:dyDescent="0.25">
      <c r="A1126" s="54" t="str">
        <f>TEXT(E1126,0)</f>
        <v>9781474727709</v>
      </c>
      <c r="B1126" s="99">
        <f>G1126*F1126</f>
        <v>0</v>
      </c>
      <c r="C1126" s="121"/>
      <c r="D1126" s="54">
        <v>78</v>
      </c>
      <c r="E1126" s="104">
        <v>9781474727709</v>
      </c>
      <c r="F1126" s="100"/>
      <c r="G1126" s="90">
        <v>8.99</v>
      </c>
      <c r="H1126" s="54" t="s">
        <v>1308</v>
      </c>
      <c r="I1126" s="91" t="s">
        <v>1355</v>
      </c>
      <c r="J1126" s="91" t="s">
        <v>1358</v>
      </c>
      <c r="K1126" s="57">
        <v>43013</v>
      </c>
      <c r="L1126" s="46" t="s">
        <v>57</v>
      </c>
      <c r="M1126" s="32" t="s">
        <v>1190</v>
      </c>
      <c r="N1126" s="32" t="s">
        <v>91</v>
      </c>
      <c r="O1126" s="32" t="s">
        <v>92</v>
      </c>
      <c r="P1126" s="32" t="s">
        <v>93</v>
      </c>
      <c r="Q1126" s="142" t="s">
        <v>52</v>
      </c>
      <c r="R1126" s="142">
        <v>4.5</v>
      </c>
      <c r="S1126" s="142" t="s">
        <v>66</v>
      </c>
      <c r="T1126" s="142" t="s">
        <v>525</v>
      </c>
      <c r="U1126" s="142"/>
      <c r="V1126" s="142"/>
      <c r="W1126" s="142"/>
    </row>
    <row r="1127" spans="1:23" s="32" customFormat="1" ht="12.75" customHeight="1" x14ac:dyDescent="0.25">
      <c r="A1127" s="54" t="str">
        <f>TEXT(E1127,0)</f>
        <v>9781474727686</v>
      </c>
      <c r="B1127" s="99">
        <f>G1127*F1127</f>
        <v>0</v>
      </c>
      <c r="C1127" s="121"/>
      <c r="D1127" s="54">
        <v>78</v>
      </c>
      <c r="E1127" s="104">
        <v>9781474727686</v>
      </c>
      <c r="F1127" s="100"/>
      <c r="G1127" s="90">
        <v>8.99</v>
      </c>
      <c r="H1127" s="54" t="s">
        <v>1308</v>
      </c>
      <c r="I1127" s="91" t="s">
        <v>1355</v>
      </c>
      <c r="J1127" s="91" t="s">
        <v>1359</v>
      </c>
      <c r="K1127" s="57">
        <v>43013</v>
      </c>
      <c r="L1127" s="46" t="s">
        <v>57</v>
      </c>
      <c r="M1127" s="32" t="s">
        <v>1190</v>
      </c>
      <c r="N1127" s="32" t="s">
        <v>91</v>
      </c>
      <c r="O1127" s="32" t="s">
        <v>92</v>
      </c>
      <c r="P1127" s="32" t="s">
        <v>93</v>
      </c>
      <c r="Q1127" s="142" t="s">
        <v>52</v>
      </c>
      <c r="R1127" s="142">
        <v>4.3</v>
      </c>
      <c r="S1127" s="142" t="s">
        <v>66</v>
      </c>
      <c r="T1127" s="142" t="s">
        <v>545</v>
      </c>
      <c r="U1127" s="142"/>
      <c r="V1127" s="142"/>
      <c r="W1127" s="142"/>
    </row>
    <row r="1128" spans="1:23" s="32" customFormat="1" ht="12.75" customHeight="1" x14ac:dyDescent="0.25">
      <c r="A1128" s="54" t="str">
        <f>TEXT(E1128,0)</f>
        <v>9781406290967</v>
      </c>
      <c r="B1128" s="99">
        <f>G1128*F1128</f>
        <v>0</v>
      </c>
      <c r="C1128" s="121"/>
      <c r="D1128" s="54">
        <v>78</v>
      </c>
      <c r="E1128" s="104">
        <v>9781406290967</v>
      </c>
      <c r="F1128" s="100"/>
      <c r="G1128" s="90">
        <v>8.99</v>
      </c>
      <c r="H1128" s="54" t="s">
        <v>1308</v>
      </c>
      <c r="I1128" s="91" t="s">
        <v>1360</v>
      </c>
      <c r="J1128" s="91" t="s">
        <v>1361</v>
      </c>
      <c r="K1128" s="57">
        <v>42523</v>
      </c>
      <c r="L1128" s="46" t="s">
        <v>57</v>
      </c>
      <c r="M1128" s="32" t="s">
        <v>1253</v>
      </c>
      <c r="N1128" s="32" t="s">
        <v>1207</v>
      </c>
      <c r="O1128" s="32" t="s">
        <v>162</v>
      </c>
      <c r="P1128" s="32" t="s">
        <v>93</v>
      </c>
      <c r="Q1128" s="142" t="s">
        <v>110</v>
      </c>
      <c r="R1128" s="142">
        <v>4.8</v>
      </c>
      <c r="S1128" s="142" t="s">
        <v>172</v>
      </c>
      <c r="T1128" s="32" t="s">
        <v>75</v>
      </c>
    </row>
    <row r="1129" spans="1:23" s="32" customFormat="1" ht="12.75" customHeight="1" x14ac:dyDescent="0.25">
      <c r="A1129" s="54" t="str">
        <f>TEXT(E1129,0)</f>
        <v>9781406290974</v>
      </c>
      <c r="B1129" s="99">
        <f>G1129*F1129</f>
        <v>0</v>
      </c>
      <c r="C1129" s="121"/>
      <c r="D1129" s="54">
        <v>78</v>
      </c>
      <c r="E1129" s="104">
        <v>9781406290974</v>
      </c>
      <c r="F1129" s="100"/>
      <c r="G1129" s="90">
        <v>8.99</v>
      </c>
      <c r="H1129" s="54" t="s">
        <v>1308</v>
      </c>
      <c r="I1129" s="91" t="s">
        <v>1360</v>
      </c>
      <c r="J1129" s="91" t="s">
        <v>1362</v>
      </c>
      <c r="K1129" s="57">
        <v>42565</v>
      </c>
      <c r="L1129" s="46" t="s">
        <v>57</v>
      </c>
      <c r="M1129" s="32" t="s">
        <v>1253</v>
      </c>
      <c r="N1129" s="32" t="s">
        <v>1207</v>
      </c>
      <c r="O1129" s="32" t="s">
        <v>162</v>
      </c>
      <c r="P1129" s="32" t="s">
        <v>93</v>
      </c>
      <c r="Q1129" s="142" t="s">
        <v>110</v>
      </c>
      <c r="R1129" s="142">
        <v>4.8</v>
      </c>
      <c r="S1129" s="142" t="s">
        <v>172</v>
      </c>
      <c r="T1129" s="48"/>
    </row>
    <row r="1130" spans="1:23" s="32" customFormat="1" ht="12.75" customHeight="1" x14ac:dyDescent="0.25">
      <c r="A1130" s="54" t="str">
        <f>TEXT(E1130,0)</f>
        <v>9781474714679</v>
      </c>
      <c r="B1130" s="99">
        <f>G1130*F1130</f>
        <v>0</v>
      </c>
      <c r="C1130" s="121"/>
      <c r="D1130" s="54">
        <v>78</v>
      </c>
      <c r="E1130" s="104">
        <v>9781474714679</v>
      </c>
      <c r="F1130" s="100"/>
      <c r="G1130" s="90">
        <v>8.99</v>
      </c>
      <c r="H1130" s="54" t="s">
        <v>1308</v>
      </c>
      <c r="I1130" s="91" t="s">
        <v>1360</v>
      </c>
      <c r="J1130" s="91" t="s">
        <v>1363</v>
      </c>
      <c r="K1130" s="57">
        <v>42761</v>
      </c>
      <c r="L1130" s="46" t="s">
        <v>57</v>
      </c>
      <c r="M1130" s="32" t="s">
        <v>1253</v>
      </c>
      <c r="N1130" s="32" t="s">
        <v>1207</v>
      </c>
      <c r="O1130" s="32" t="s">
        <v>162</v>
      </c>
      <c r="P1130" s="32" t="s">
        <v>93</v>
      </c>
      <c r="Q1130" s="142" t="s">
        <v>110</v>
      </c>
      <c r="R1130" s="142">
        <v>4.5999999999999996</v>
      </c>
      <c r="S1130" s="142" t="s">
        <v>172</v>
      </c>
      <c r="T1130" s="32" t="s">
        <v>79</v>
      </c>
    </row>
    <row r="1131" spans="1:23" s="32" customFormat="1" ht="12.75" customHeight="1" x14ac:dyDescent="0.25">
      <c r="A1131" s="54" t="str">
        <f>TEXT(E1131,0)</f>
        <v>9781406290950</v>
      </c>
      <c r="B1131" s="99">
        <f>G1131*F1131</f>
        <v>0</v>
      </c>
      <c r="C1131" s="121"/>
      <c r="D1131" s="54">
        <v>78</v>
      </c>
      <c r="E1131" s="104">
        <v>9781406290950</v>
      </c>
      <c r="F1131" s="100"/>
      <c r="G1131" s="90">
        <v>8.99</v>
      </c>
      <c r="H1131" s="54" t="s">
        <v>1308</v>
      </c>
      <c r="I1131" s="91" t="s">
        <v>1360</v>
      </c>
      <c r="J1131" s="91" t="s">
        <v>1364</v>
      </c>
      <c r="K1131" s="57">
        <v>42523</v>
      </c>
      <c r="L1131" s="46" t="s">
        <v>57</v>
      </c>
      <c r="M1131" s="32" t="s">
        <v>1253</v>
      </c>
      <c r="N1131" s="32" t="s">
        <v>1207</v>
      </c>
      <c r="O1131" s="32" t="s">
        <v>162</v>
      </c>
      <c r="P1131" s="32" t="s">
        <v>93</v>
      </c>
      <c r="Q1131" s="32" t="s">
        <v>110</v>
      </c>
      <c r="R1131" s="32">
        <v>5</v>
      </c>
      <c r="S1131" s="142" t="s">
        <v>172</v>
      </c>
      <c r="T1131" s="32" t="s">
        <v>75</v>
      </c>
    </row>
    <row r="1132" spans="1:23" s="32" customFormat="1" ht="12.75" customHeight="1" x14ac:dyDescent="0.25">
      <c r="A1132" s="54" t="str">
        <f>TEXT(E1132,0)</f>
        <v>9781398224797</v>
      </c>
      <c r="B1132" s="99">
        <f>G1132*F1132</f>
        <v>0</v>
      </c>
      <c r="C1132" s="121"/>
      <c r="D1132" s="54">
        <v>78</v>
      </c>
      <c r="E1132" s="104">
        <v>9781398224797</v>
      </c>
      <c r="F1132" s="100"/>
      <c r="G1132" s="90">
        <v>7.99</v>
      </c>
      <c r="H1132" s="54" t="s">
        <v>1313</v>
      </c>
      <c r="I1132" s="91" t="s">
        <v>1365</v>
      </c>
      <c r="J1132" s="91" t="s">
        <v>1366</v>
      </c>
      <c r="K1132" s="57">
        <v>45057</v>
      </c>
      <c r="L1132" s="46" t="s">
        <v>57</v>
      </c>
      <c r="M1132" s="32" t="s">
        <v>1209</v>
      </c>
      <c r="N1132" s="32" t="s">
        <v>49</v>
      </c>
      <c r="O1132" s="32" t="s">
        <v>50</v>
      </c>
      <c r="P1132" s="32" t="s">
        <v>51</v>
      </c>
      <c r="Q1132" s="32" t="s">
        <v>52</v>
      </c>
      <c r="R1132" s="142">
        <v>2.7</v>
      </c>
      <c r="S1132" s="142" t="s">
        <v>66</v>
      </c>
      <c r="T1132" s="143"/>
      <c r="U1132" s="142"/>
      <c r="V1132" s="142"/>
      <c r="W1132" s="142"/>
    </row>
    <row r="1133" spans="1:23" s="32" customFormat="1" ht="12.75" customHeight="1" x14ac:dyDescent="0.25">
      <c r="A1133" s="54" t="str">
        <f>TEXT(E1133,0)</f>
        <v>9781398224834</v>
      </c>
      <c r="B1133" s="99">
        <f>G1133*F1133</f>
        <v>0</v>
      </c>
      <c r="C1133" s="121"/>
      <c r="D1133" s="54">
        <v>78</v>
      </c>
      <c r="E1133" s="104">
        <v>9781398224834</v>
      </c>
      <c r="F1133" s="100"/>
      <c r="G1133" s="90">
        <v>7.99</v>
      </c>
      <c r="H1133" s="54" t="s">
        <v>1313</v>
      </c>
      <c r="I1133" s="91" t="s">
        <v>1365</v>
      </c>
      <c r="J1133" s="91" t="s">
        <v>1367</v>
      </c>
      <c r="K1133" s="57">
        <v>45099</v>
      </c>
      <c r="L1133" s="46" t="s">
        <v>57</v>
      </c>
      <c r="M1133" s="32" t="s">
        <v>1209</v>
      </c>
      <c r="N1133" s="32" t="s">
        <v>49</v>
      </c>
      <c r="O1133" s="32" t="s">
        <v>50</v>
      </c>
      <c r="P1133" s="32" t="s">
        <v>51</v>
      </c>
      <c r="Q1133" s="32" t="s">
        <v>52</v>
      </c>
      <c r="R1133" s="26">
        <v>2.5</v>
      </c>
      <c r="S1133" s="142" t="s">
        <v>66</v>
      </c>
    </row>
    <row r="1134" spans="1:23" s="32" customFormat="1" ht="12.75" customHeight="1" x14ac:dyDescent="0.25">
      <c r="A1134" s="54" t="str">
        <f>TEXT(E1134,0)</f>
        <v>9781398224759</v>
      </c>
      <c r="B1134" s="99">
        <f>G1134*F1134</f>
        <v>0</v>
      </c>
      <c r="C1134" s="121"/>
      <c r="D1134" s="54">
        <v>78</v>
      </c>
      <c r="E1134" s="104">
        <v>9781398224759</v>
      </c>
      <c r="F1134" s="100"/>
      <c r="G1134" s="90">
        <v>7.99</v>
      </c>
      <c r="H1134" s="54" t="s">
        <v>1313</v>
      </c>
      <c r="I1134" s="91" t="s">
        <v>1365</v>
      </c>
      <c r="J1134" s="91" t="s">
        <v>1369</v>
      </c>
      <c r="K1134" s="57">
        <v>45099</v>
      </c>
      <c r="L1134" s="46" t="s">
        <v>57</v>
      </c>
      <c r="M1134" s="32" t="s">
        <v>1209</v>
      </c>
      <c r="N1134" s="32" t="s">
        <v>49</v>
      </c>
      <c r="O1134" s="32" t="s">
        <v>50</v>
      </c>
      <c r="P1134" s="32" t="s">
        <v>51</v>
      </c>
      <c r="Q1134" s="32" t="s">
        <v>52</v>
      </c>
      <c r="R1134" s="142">
        <v>2.4</v>
      </c>
      <c r="S1134" s="142" t="s">
        <v>66</v>
      </c>
      <c r="T1134" s="32" t="s">
        <v>545</v>
      </c>
    </row>
    <row r="1135" spans="1:23" s="32" customFormat="1" ht="12.75" customHeight="1" x14ac:dyDescent="0.25">
      <c r="A1135" s="54" t="str">
        <f>TEXT(E1135,0)</f>
        <v>9781398224872</v>
      </c>
      <c r="B1135" s="99">
        <f>G1135*F1135</f>
        <v>0</v>
      </c>
      <c r="C1135" s="121"/>
      <c r="D1135" s="54">
        <v>78</v>
      </c>
      <c r="E1135" s="104">
        <v>9781398224872</v>
      </c>
      <c r="F1135" s="100"/>
      <c r="G1135" s="90">
        <v>7.99</v>
      </c>
      <c r="H1135" s="54" t="s">
        <v>1313</v>
      </c>
      <c r="I1135" s="91" t="s">
        <v>1365</v>
      </c>
      <c r="J1135" s="91" t="s">
        <v>1368</v>
      </c>
      <c r="K1135" s="57">
        <v>45057</v>
      </c>
      <c r="L1135" s="46" t="s">
        <v>57</v>
      </c>
      <c r="M1135" s="32" t="s">
        <v>1209</v>
      </c>
      <c r="N1135" s="32" t="s">
        <v>49</v>
      </c>
      <c r="O1135" s="32" t="s">
        <v>50</v>
      </c>
      <c r="P1135" s="32" t="s">
        <v>51</v>
      </c>
      <c r="Q1135" s="32" t="s">
        <v>52</v>
      </c>
      <c r="R1135" s="142">
        <v>2.7</v>
      </c>
      <c r="S1135" s="142" t="s">
        <v>66</v>
      </c>
      <c r="T1135" s="32" t="s">
        <v>545</v>
      </c>
    </row>
    <row r="1136" spans="1:23" s="32" customFormat="1" ht="12.75" customHeight="1" x14ac:dyDescent="0.25">
      <c r="A1136" s="54" t="str">
        <f>TEXT(E1136,0)</f>
        <v>9781398224889</v>
      </c>
      <c r="B1136" s="99">
        <f>G1136*F1136</f>
        <v>0</v>
      </c>
      <c r="C1136" s="121"/>
      <c r="D1136" s="54">
        <v>78</v>
      </c>
      <c r="E1136" s="104">
        <v>9781398224889</v>
      </c>
      <c r="F1136" s="100"/>
      <c r="G1136" s="90" t="s">
        <v>1345</v>
      </c>
      <c r="H1136" s="54" t="s">
        <v>1313</v>
      </c>
      <c r="I1136" s="91" t="s">
        <v>1365</v>
      </c>
      <c r="J1136" s="91" t="s">
        <v>1368</v>
      </c>
      <c r="K1136" s="57">
        <v>44721</v>
      </c>
      <c r="L1136" s="46" t="s">
        <v>47</v>
      </c>
      <c r="M1136" s="32" t="s">
        <v>1209</v>
      </c>
      <c r="N1136" s="32" t="s">
        <v>49</v>
      </c>
      <c r="O1136" s="32" t="s">
        <v>50</v>
      </c>
      <c r="P1136" s="32" t="s">
        <v>51</v>
      </c>
      <c r="Q1136" s="142" t="s">
        <v>52</v>
      </c>
      <c r="R1136" s="142">
        <v>2.7</v>
      </c>
      <c r="S1136" s="142" t="s">
        <v>66</v>
      </c>
      <c r="T1136" s="32" t="s">
        <v>545</v>
      </c>
    </row>
    <row r="1137" spans="1:23" s="32" customFormat="1" ht="12.75" customHeight="1" x14ac:dyDescent="0.25">
      <c r="A1137" s="54" t="str">
        <f>TEXT(E1137,0)</f>
        <v>9781398224766</v>
      </c>
      <c r="B1137" s="99">
        <f>G1137*F1137</f>
        <v>0</v>
      </c>
      <c r="C1137" s="121"/>
      <c r="D1137" s="54">
        <v>78</v>
      </c>
      <c r="E1137" s="104">
        <v>9781398224766</v>
      </c>
      <c r="F1137" s="100"/>
      <c r="G1137" s="90" t="s">
        <v>1345</v>
      </c>
      <c r="H1137" s="54" t="s">
        <v>1313</v>
      </c>
      <c r="I1137" s="91" t="s">
        <v>1365</v>
      </c>
      <c r="J1137" s="91" t="s">
        <v>1369</v>
      </c>
      <c r="K1137" s="57">
        <v>44735</v>
      </c>
      <c r="L1137" s="46" t="s">
        <v>47</v>
      </c>
      <c r="M1137" s="32" t="s">
        <v>1209</v>
      </c>
      <c r="N1137" s="32" t="s">
        <v>49</v>
      </c>
      <c r="O1137" s="32" t="s">
        <v>50</v>
      </c>
      <c r="P1137" s="32" t="s">
        <v>51</v>
      </c>
      <c r="Q1137" s="32" t="s">
        <v>52</v>
      </c>
      <c r="R1137" s="142">
        <v>2.4</v>
      </c>
      <c r="S1137" s="142" t="s">
        <v>66</v>
      </c>
      <c r="T1137" s="32" t="s">
        <v>61</v>
      </c>
    </row>
    <row r="1138" spans="1:23" s="32" customFormat="1" ht="12.75" customHeight="1" x14ac:dyDescent="0.25">
      <c r="A1138" s="54" t="str">
        <f>TEXT(E1138,0)</f>
        <v>9781398224841</v>
      </c>
      <c r="B1138" s="99">
        <f>G1138*F1138</f>
        <v>0</v>
      </c>
      <c r="C1138" s="121"/>
      <c r="D1138" s="54">
        <v>78</v>
      </c>
      <c r="E1138" s="104">
        <v>9781398224841</v>
      </c>
      <c r="F1138" s="100"/>
      <c r="G1138" s="90" t="s">
        <v>1345</v>
      </c>
      <c r="H1138" s="54" t="s">
        <v>1313</v>
      </c>
      <c r="I1138" s="91" t="s">
        <v>1365</v>
      </c>
      <c r="J1138" s="91" t="s">
        <v>1367</v>
      </c>
      <c r="K1138" s="57">
        <v>44735</v>
      </c>
      <c r="L1138" s="46" t="s">
        <v>47</v>
      </c>
      <c r="M1138" s="32" t="s">
        <v>1209</v>
      </c>
      <c r="N1138" s="32" t="s">
        <v>49</v>
      </c>
      <c r="O1138" s="32" t="s">
        <v>50</v>
      </c>
      <c r="P1138" s="32" t="s">
        <v>51</v>
      </c>
      <c r="Q1138" s="32" t="s">
        <v>52</v>
      </c>
      <c r="R1138" s="142">
        <v>2.5</v>
      </c>
      <c r="S1138" s="142" t="s">
        <v>66</v>
      </c>
      <c r="T1138" s="32" t="s">
        <v>53</v>
      </c>
    </row>
    <row r="1139" spans="1:23" s="32" customFormat="1" ht="12.75" customHeight="1" x14ac:dyDescent="0.25">
      <c r="A1139" s="54" t="str">
        <f>TEXT(E1139,0)</f>
        <v>9781398202559</v>
      </c>
      <c r="B1139" s="99">
        <f>G1139*F1139</f>
        <v>0</v>
      </c>
      <c r="C1139" s="121"/>
      <c r="D1139" s="54">
        <v>79</v>
      </c>
      <c r="E1139" s="104">
        <v>9781398202559</v>
      </c>
      <c r="F1139" s="100"/>
      <c r="G1139" s="90">
        <v>8.99</v>
      </c>
      <c r="H1139" s="54" t="s">
        <v>1308</v>
      </c>
      <c r="I1139" s="91" t="s">
        <v>1370</v>
      </c>
      <c r="J1139" s="91" t="s">
        <v>1371</v>
      </c>
      <c r="K1139" s="57">
        <v>44413</v>
      </c>
      <c r="L1139" s="46" t="s">
        <v>57</v>
      </c>
      <c r="M1139" s="32" t="s">
        <v>913</v>
      </c>
      <c r="N1139" s="32" t="s">
        <v>91</v>
      </c>
      <c r="O1139" s="32" t="s">
        <v>354</v>
      </c>
      <c r="P1139" s="32" t="s">
        <v>93</v>
      </c>
      <c r="Q1139" s="142" t="s">
        <v>52</v>
      </c>
      <c r="R1139" s="142">
        <v>3.2</v>
      </c>
      <c r="S1139" s="142" t="s">
        <v>172</v>
      </c>
      <c r="T1139" s="142" t="s">
        <v>66</v>
      </c>
      <c r="U1139" s="142"/>
      <c r="V1139" s="142"/>
      <c r="W1139" s="142"/>
    </row>
    <row r="1140" spans="1:23" s="32" customFormat="1" ht="12.75" customHeight="1" x14ac:dyDescent="0.25">
      <c r="A1140" s="54" t="str">
        <f>TEXT(E1140,0)</f>
        <v>9781398202610</v>
      </c>
      <c r="B1140" s="99">
        <f>G1140*F1140</f>
        <v>0</v>
      </c>
      <c r="C1140" s="121"/>
      <c r="D1140" s="54">
        <v>79</v>
      </c>
      <c r="E1140" s="104">
        <v>9781398202610</v>
      </c>
      <c r="F1140" s="100"/>
      <c r="G1140" s="90">
        <v>8.99</v>
      </c>
      <c r="H1140" s="54" t="s">
        <v>1308</v>
      </c>
      <c r="I1140" s="91" t="s">
        <v>1370</v>
      </c>
      <c r="J1140" s="91" t="s">
        <v>1372</v>
      </c>
      <c r="K1140" s="57">
        <v>44413</v>
      </c>
      <c r="L1140" s="46" t="s">
        <v>57</v>
      </c>
      <c r="M1140" s="32" t="s">
        <v>913</v>
      </c>
      <c r="N1140" s="32" t="s">
        <v>91</v>
      </c>
      <c r="O1140" s="32" t="s">
        <v>354</v>
      </c>
      <c r="P1140" s="32" t="s">
        <v>93</v>
      </c>
      <c r="Q1140" s="142" t="s">
        <v>52</v>
      </c>
      <c r="R1140" s="142">
        <v>3.6</v>
      </c>
      <c r="S1140" s="142" t="s">
        <v>172</v>
      </c>
      <c r="T1140" s="142" t="s">
        <v>53</v>
      </c>
      <c r="U1140" s="142"/>
      <c r="V1140" s="142"/>
      <c r="W1140" s="142"/>
    </row>
    <row r="1141" spans="1:23" s="32" customFormat="1" ht="12.75" customHeight="1" x14ac:dyDescent="0.25">
      <c r="A1141" s="54" t="str">
        <f>TEXT(E1141,0)</f>
        <v>9781398202535</v>
      </c>
      <c r="B1141" s="99">
        <f>G1141*F1141</f>
        <v>0</v>
      </c>
      <c r="C1141" s="121"/>
      <c r="D1141" s="54">
        <v>79</v>
      </c>
      <c r="E1141" s="104">
        <v>9781398202535</v>
      </c>
      <c r="F1141" s="100"/>
      <c r="G1141" s="90">
        <v>8.99</v>
      </c>
      <c r="H1141" s="54" t="s">
        <v>1308</v>
      </c>
      <c r="I1141" s="91" t="s">
        <v>1370</v>
      </c>
      <c r="J1141" s="91" t="s">
        <v>1375</v>
      </c>
      <c r="K1141" s="57">
        <v>44441</v>
      </c>
      <c r="L1141" s="46" t="s">
        <v>57</v>
      </c>
      <c r="M1141" s="32" t="s">
        <v>913</v>
      </c>
      <c r="N1141" s="32" t="s">
        <v>91</v>
      </c>
      <c r="O1141" s="32" t="s">
        <v>354</v>
      </c>
      <c r="P1141" s="32" t="s">
        <v>93</v>
      </c>
      <c r="Q1141" s="142" t="s">
        <v>52</v>
      </c>
      <c r="R1141" s="142">
        <v>3.1</v>
      </c>
      <c r="S1141" s="142" t="s">
        <v>172</v>
      </c>
      <c r="T1141" s="142" t="s">
        <v>75</v>
      </c>
      <c r="U1141" s="142"/>
      <c r="V1141" s="142"/>
      <c r="W1141" s="142"/>
    </row>
    <row r="1142" spans="1:23" s="32" customFormat="1" ht="12.75" customHeight="1" x14ac:dyDescent="0.25">
      <c r="A1142" s="54" t="str">
        <f>TEXT(E1142,0)</f>
        <v>9781398202696</v>
      </c>
      <c r="B1142" s="99">
        <f>G1142*F1142</f>
        <v>0</v>
      </c>
      <c r="C1142" s="121"/>
      <c r="D1142" s="54">
        <v>79</v>
      </c>
      <c r="E1142" s="104">
        <v>9781398202696</v>
      </c>
      <c r="F1142" s="100"/>
      <c r="G1142" s="90">
        <v>8.99</v>
      </c>
      <c r="H1142" s="54" t="s">
        <v>1308</v>
      </c>
      <c r="I1142" s="91" t="s">
        <v>1370</v>
      </c>
      <c r="J1142" s="91" t="s">
        <v>1374</v>
      </c>
      <c r="K1142" s="57">
        <v>44903</v>
      </c>
      <c r="L1142" s="46" t="s">
        <v>57</v>
      </c>
      <c r="M1142" s="32" t="s">
        <v>913</v>
      </c>
      <c r="N1142" s="32" t="s">
        <v>91</v>
      </c>
      <c r="O1142" s="32" t="s">
        <v>354</v>
      </c>
      <c r="P1142" s="32" t="s">
        <v>93</v>
      </c>
      <c r="Q1142" s="142" t="s">
        <v>52</v>
      </c>
      <c r="R1142" s="142">
        <v>3.1</v>
      </c>
      <c r="S1142" s="142" t="s">
        <v>172</v>
      </c>
      <c r="T1142" s="142"/>
      <c r="U1142" s="142"/>
      <c r="V1142" s="142"/>
      <c r="W1142" s="142"/>
    </row>
    <row r="1143" spans="1:23" s="32" customFormat="1" ht="12.75" customHeight="1" x14ac:dyDescent="0.25">
      <c r="A1143" s="54" t="str">
        <f>TEXT(E1143,0)</f>
        <v>9781398202573</v>
      </c>
      <c r="B1143" s="99">
        <f>G1143*F1143</f>
        <v>0</v>
      </c>
      <c r="C1143" s="121"/>
      <c r="D1143" s="54">
        <v>79</v>
      </c>
      <c r="E1143" s="104">
        <v>9781398202573</v>
      </c>
      <c r="F1143" s="100"/>
      <c r="G1143" s="90">
        <v>8.99</v>
      </c>
      <c r="H1143" s="54" t="s">
        <v>1308</v>
      </c>
      <c r="I1143" s="91" t="s">
        <v>1370</v>
      </c>
      <c r="J1143" s="91" t="s">
        <v>1373</v>
      </c>
      <c r="K1143" s="57">
        <v>44441</v>
      </c>
      <c r="L1143" s="46" t="s">
        <v>57</v>
      </c>
      <c r="M1143" s="32" t="s">
        <v>913</v>
      </c>
      <c r="N1143" s="32" t="s">
        <v>91</v>
      </c>
      <c r="O1143" s="32" t="s">
        <v>354</v>
      </c>
      <c r="P1143" s="32" t="s">
        <v>93</v>
      </c>
      <c r="Q1143" s="142" t="s">
        <v>52</v>
      </c>
      <c r="R1143" s="142">
        <v>3.2</v>
      </c>
      <c r="S1143" s="142" t="s">
        <v>172</v>
      </c>
      <c r="T1143" s="142" t="s">
        <v>53</v>
      </c>
      <c r="U1143" s="142"/>
      <c r="V1143" s="142"/>
      <c r="W1143" s="142"/>
    </row>
    <row r="1144" spans="1:23" s="32" customFormat="1" ht="12.75" customHeight="1" x14ac:dyDescent="0.25">
      <c r="A1144" s="54" t="str">
        <f>TEXT(E1144,0)</f>
        <v>9781398202597</v>
      </c>
      <c r="B1144" s="99">
        <f>G1144*F1144</f>
        <v>0</v>
      </c>
      <c r="C1144" s="121"/>
      <c r="D1144" s="54">
        <v>79</v>
      </c>
      <c r="E1144" s="104">
        <v>9781398202597</v>
      </c>
      <c r="F1144" s="100"/>
      <c r="G1144" s="90">
        <v>8.99</v>
      </c>
      <c r="H1144" s="54" t="s">
        <v>1308</v>
      </c>
      <c r="I1144" s="91" t="s">
        <v>1370</v>
      </c>
      <c r="J1144" s="91" t="s">
        <v>1376</v>
      </c>
      <c r="K1144" s="57">
        <v>44441</v>
      </c>
      <c r="L1144" s="46" t="s">
        <v>57</v>
      </c>
      <c r="M1144" s="32" t="s">
        <v>913</v>
      </c>
      <c r="N1144" s="32" t="s">
        <v>91</v>
      </c>
      <c r="O1144" s="32" t="s">
        <v>354</v>
      </c>
      <c r="P1144" s="32" t="s">
        <v>93</v>
      </c>
      <c r="Q1144" s="32" t="s">
        <v>52</v>
      </c>
      <c r="R1144" s="142">
        <v>2.8</v>
      </c>
      <c r="S1144" s="142" t="s">
        <v>172</v>
      </c>
      <c r="T1144" s="142" t="s">
        <v>53</v>
      </c>
      <c r="U1144" s="142"/>
      <c r="V1144" s="142"/>
      <c r="W1144" s="142"/>
    </row>
    <row r="1145" spans="1:23" s="32" customFormat="1" ht="12.75" customHeight="1" x14ac:dyDescent="0.25">
      <c r="A1145" s="54" t="str">
        <f>TEXT(E1145,0)</f>
        <v>9781398202634</v>
      </c>
      <c r="B1145" s="99">
        <f>G1145*F1145</f>
        <v>0</v>
      </c>
      <c r="C1145" s="121"/>
      <c r="D1145" s="54">
        <v>79</v>
      </c>
      <c r="E1145" s="104">
        <v>9781398202634</v>
      </c>
      <c r="F1145" s="100"/>
      <c r="G1145" s="90">
        <v>8.99</v>
      </c>
      <c r="H1145" s="54" t="s">
        <v>1308</v>
      </c>
      <c r="I1145" s="91" t="s">
        <v>1370</v>
      </c>
      <c r="J1145" s="91" t="s">
        <v>1377</v>
      </c>
      <c r="K1145" s="57">
        <v>44903</v>
      </c>
      <c r="L1145" s="46" t="s">
        <v>57</v>
      </c>
      <c r="M1145" s="32" t="s">
        <v>913</v>
      </c>
      <c r="N1145" s="32" t="s">
        <v>91</v>
      </c>
      <c r="O1145" s="32" t="s">
        <v>354</v>
      </c>
      <c r="P1145" s="32" t="s">
        <v>93</v>
      </c>
      <c r="Q1145" s="32" t="s">
        <v>52</v>
      </c>
      <c r="R1145" s="142">
        <v>3.1</v>
      </c>
      <c r="S1145" s="142" t="s">
        <v>172</v>
      </c>
      <c r="T1145" s="142" t="s">
        <v>545</v>
      </c>
      <c r="U1145" s="142"/>
      <c r="V1145" s="142"/>
      <c r="W1145" s="142"/>
    </row>
    <row r="1146" spans="1:23" s="32" customFormat="1" ht="12.75" customHeight="1" x14ac:dyDescent="0.25">
      <c r="A1146" s="54" t="str">
        <f>TEXT(E1146,0)</f>
        <v>9781398202658</v>
      </c>
      <c r="B1146" s="99">
        <f>G1146*F1146</f>
        <v>0</v>
      </c>
      <c r="C1146" s="121"/>
      <c r="D1146" s="54">
        <v>79</v>
      </c>
      <c r="E1146" s="104">
        <v>9781398202658</v>
      </c>
      <c r="F1146" s="100"/>
      <c r="G1146" s="90">
        <v>8.99</v>
      </c>
      <c r="H1146" s="54" t="s">
        <v>1308</v>
      </c>
      <c r="I1146" s="91" t="s">
        <v>1370</v>
      </c>
      <c r="J1146" s="91" t="s">
        <v>1378</v>
      </c>
      <c r="K1146" s="57">
        <v>44875</v>
      </c>
      <c r="L1146" s="46" t="s">
        <v>57</v>
      </c>
      <c r="M1146" s="32" t="s">
        <v>913</v>
      </c>
      <c r="N1146" s="32" t="s">
        <v>91</v>
      </c>
      <c r="O1146" s="32" t="s">
        <v>354</v>
      </c>
      <c r="P1146" s="32" t="s">
        <v>93</v>
      </c>
      <c r="Q1146" s="32" t="s">
        <v>52</v>
      </c>
      <c r="R1146" s="142">
        <v>3</v>
      </c>
      <c r="S1146" s="142" t="s">
        <v>172</v>
      </c>
      <c r="T1146" s="32" t="s">
        <v>525</v>
      </c>
    </row>
    <row r="1147" spans="1:23" s="32" customFormat="1" ht="12.75" customHeight="1" x14ac:dyDescent="0.25">
      <c r="A1147" s="54" t="str">
        <f>TEXT(E1147,0)</f>
        <v>9781398202672</v>
      </c>
      <c r="B1147" s="99">
        <f>G1147*F1147</f>
        <v>0</v>
      </c>
      <c r="C1147" s="121"/>
      <c r="D1147" s="54">
        <v>79</v>
      </c>
      <c r="E1147" s="104">
        <v>9781398202672</v>
      </c>
      <c r="F1147" s="100"/>
      <c r="G1147" s="90">
        <v>8.99</v>
      </c>
      <c r="H1147" s="54" t="s">
        <v>1308</v>
      </c>
      <c r="I1147" s="91" t="s">
        <v>1370</v>
      </c>
      <c r="J1147" s="91" t="s">
        <v>1379</v>
      </c>
      <c r="K1147" s="57">
        <v>44875</v>
      </c>
      <c r="L1147" s="46" t="s">
        <v>57</v>
      </c>
      <c r="M1147" s="32" t="s">
        <v>913</v>
      </c>
      <c r="N1147" s="32" t="s">
        <v>91</v>
      </c>
      <c r="O1147" s="32" t="s">
        <v>354</v>
      </c>
      <c r="P1147" s="32" t="s">
        <v>93</v>
      </c>
      <c r="Q1147" s="32" t="s">
        <v>52</v>
      </c>
      <c r="R1147" s="142">
        <v>3.2</v>
      </c>
      <c r="S1147" s="142" t="s">
        <v>172</v>
      </c>
      <c r="T1147" s="32" t="s">
        <v>545</v>
      </c>
    </row>
    <row r="1148" spans="1:23" s="32" customFormat="1" ht="12.75" customHeight="1" x14ac:dyDescent="0.25">
      <c r="A1148" s="54" t="str">
        <f>TEXT(E1148,0)</f>
        <v>9781398202603</v>
      </c>
      <c r="B1148" s="99">
        <f>G1148*F1148</f>
        <v>0</v>
      </c>
      <c r="C1148" s="121"/>
      <c r="D1148" s="54">
        <v>79</v>
      </c>
      <c r="E1148" s="104">
        <v>9781398202603</v>
      </c>
      <c r="F1148" s="100"/>
      <c r="G1148" s="90" t="s">
        <v>1170</v>
      </c>
      <c r="H1148" s="54" t="s">
        <v>1308</v>
      </c>
      <c r="I1148" s="91" t="s">
        <v>1370</v>
      </c>
      <c r="J1148" s="91" t="s">
        <v>1376</v>
      </c>
      <c r="K1148" s="57">
        <v>44259</v>
      </c>
      <c r="L1148" s="46" t="s">
        <v>47</v>
      </c>
      <c r="M1148" s="32" t="s">
        <v>913</v>
      </c>
      <c r="N1148" s="32" t="s">
        <v>91</v>
      </c>
      <c r="O1148" s="32" t="s">
        <v>354</v>
      </c>
      <c r="P1148" s="32" t="s">
        <v>93</v>
      </c>
      <c r="Q1148" s="142" t="s">
        <v>52</v>
      </c>
      <c r="R1148" s="142">
        <v>2.8</v>
      </c>
      <c r="S1148" s="142" t="s">
        <v>172</v>
      </c>
      <c r="T1148" s="32" t="s">
        <v>72</v>
      </c>
    </row>
    <row r="1149" spans="1:23" s="32" customFormat="1" ht="12.75" customHeight="1" x14ac:dyDescent="0.25">
      <c r="A1149" s="54" t="str">
        <f>TEXT(E1149,0)</f>
        <v>9781398202627</v>
      </c>
      <c r="B1149" s="99">
        <f>G1149*F1149</f>
        <v>0</v>
      </c>
      <c r="C1149" s="121"/>
      <c r="D1149" s="54">
        <v>79</v>
      </c>
      <c r="E1149" s="104">
        <v>9781398202627</v>
      </c>
      <c r="F1149" s="100"/>
      <c r="G1149" s="90" t="s">
        <v>1170</v>
      </c>
      <c r="H1149" s="54" t="s">
        <v>1308</v>
      </c>
      <c r="I1149" s="91" t="s">
        <v>1370</v>
      </c>
      <c r="J1149" s="91" t="s">
        <v>1372</v>
      </c>
      <c r="K1149" s="57">
        <v>44231</v>
      </c>
      <c r="L1149" s="46" t="s">
        <v>47</v>
      </c>
      <c r="M1149" s="32" t="s">
        <v>913</v>
      </c>
      <c r="N1149" s="32" t="s">
        <v>91</v>
      </c>
      <c r="O1149" s="32" t="s">
        <v>354</v>
      </c>
      <c r="P1149" s="32" t="s">
        <v>93</v>
      </c>
      <c r="Q1149" s="142" t="s">
        <v>52</v>
      </c>
      <c r="R1149" s="142">
        <v>3.6</v>
      </c>
      <c r="S1149" s="142" t="s">
        <v>172</v>
      </c>
      <c r="T1149" s="32" t="s">
        <v>53</v>
      </c>
    </row>
    <row r="1150" spans="1:23" s="32" customFormat="1" ht="12.75" customHeight="1" x14ac:dyDescent="0.25">
      <c r="A1150" s="54" t="str">
        <f>TEXT(E1150,0)</f>
        <v>9781398202641</v>
      </c>
      <c r="B1150" s="99">
        <f>G1150*F1150</f>
        <v>0</v>
      </c>
      <c r="C1150" s="121"/>
      <c r="D1150" s="54">
        <v>79</v>
      </c>
      <c r="E1150" s="104">
        <v>9781398202641</v>
      </c>
      <c r="F1150" s="100"/>
      <c r="G1150" s="90" t="s">
        <v>1170</v>
      </c>
      <c r="H1150" s="54" t="s">
        <v>1308</v>
      </c>
      <c r="I1150" s="91" t="s">
        <v>1370</v>
      </c>
      <c r="J1150" s="91" t="s">
        <v>1377</v>
      </c>
      <c r="K1150" s="57">
        <v>44553</v>
      </c>
      <c r="L1150" s="46" t="s">
        <v>47</v>
      </c>
      <c r="M1150" s="32" t="s">
        <v>913</v>
      </c>
      <c r="N1150" s="32" t="s">
        <v>91</v>
      </c>
      <c r="O1150" s="32" t="s">
        <v>354</v>
      </c>
      <c r="P1150" s="32" t="s">
        <v>93</v>
      </c>
      <c r="Q1150" s="142" t="s">
        <v>52</v>
      </c>
      <c r="R1150" s="142">
        <v>3.1</v>
      </c>
      <c r="S1150" s="142" t="s">
        <v>172</v>
      </c>
      <c r="T1150" s="32" t="s">
        <v>66</v>
      </c>
    </row>
    <row r="1151" spans="1:23" s="32" customFormat="1" ht="12.75" customHeight="1" x14ac:dyDescent="0.25">
      <c r="A1151" s="54" t="str">
        <f>TEXT(E1151,0)</f>
        <v>9781398202580</v>
      </c>
      <c r="B1151" s="99">
        <f>G1151*F1151</f>
        <v>0</v>
      </c>
      <c r="C1151" s="121"/>
      <c r="D1151" s="54">
        <v>79</v>
      </c>
      <c r="E1151" s="104">
        <v>9781398202580</v>
      </c>
      <c r="F1151" s="100"/>
      <c r="G1151" s="90" t="s">
        <v>1170</v>
      </c>
      <c r="H1151" s="54" t="s">
        <v>1308</v>
      </c>
      <c r="I1151" s="91" t="s">
        <v>1370</v>
      </c>
      <c r="J1151" s="91" t="s">
        <v>1373</v>
      </c>
      <c r="K1151" s="57">
        <v>44259</v>
      </c>
      <c r="L1151" s="46" t="s">
        <v>47</v>
      </c>
      <c r="M1151" s="32" t="s">
        <v>913</v>
      </c>
      <c r="N1151" s="32" t="s">
        <v>91</v>
      </c>
      <c r="O1151" s="32" t="s">
        <v>354</v>
      </c>
      <c r="P1151" s="32" t="s">
        <v>93</v>
      </c>
      <c r="Q1151" s="32" t="s">
        <v>52</v>
      </c>
      <c r="R1151" s="142">
        <v>3.2</v>
      </c>
      <c r="S1151" s="142" t="s">
        <v>172</v>
      </c>
      <c r="T1151" s="32" t="s">
        <v>53</v>
      </c>
    </row>
    <row r="1152" spans="1:23" s="32" customFormat="1" ht="12.75" customHeight="1" x14ac:dyDescent="0.25">
      <c r="A1152" s="54" t="str">
        <f>TEXT(E1152,0)</f>
        <v>9781398202665</v>
      </c>
      <c r="B1152" s="99">
        <f>G1152*F1152</f>
        <v>0</v>
      </c>
      <c r="C1152" s="121"/>
      <c r="D1152" s="54">
        <v>79</v>
      </c>
      <c r="E1152" s="104">
        <v>9781398202665</v>
      </c>
      <c r="F1152" s="100"/>
      <c r="G1152" s="90" t="s">
        <v>1170</v>
      </c>
      <c r="H1152" s="54" t="s">
        <v>1308</v>
      </c>
      <c r="I1152" s="91" t="s">
        <v>1370</v>
      </c>
      <c r="J1152" s="91" t="s">
        <v>1378</v>
      </c>
      <c r="K1152" s="57">
        <v>44525</v>
      </c>
      <c r="L1152" s="46" t="s">
        <v>47</v>
      </c>
      <c r="M1152" s="32" t="s">
        <v>913</v>
      </c>
      <c r="N1152" s="32" t="s">
        <v>91</v>
      </c>
      <c r="O1152" s="32" t="s">
        <v>354</v>
      </c>
      <c r="P1152" s="32" t="s">
        <v>93</v>
      </c>
      <c r="Q1152" s="32" t="s">
        <v>52</v>
      </c>
      <c r="R1152" s="32">
        <v>3</v>
      </c>
      <c r="S1152" s="142" t="s">
        <v>172</v>
      </c>
    </row>
    <row r="1153" spans="1:23" s="32" customFormat="1" ht="12.75" customHeight="1" x14ac:dyDescent="0.25">
      <c r="A1153" s="54" t="str">
        <f>TEXT(E1153,0)</f>
        <v>9781398202542</v>
      </c>
      <c r="B1153" s="99">
        <f>G1153*F1153</f>
        <v>0</v>
      </c>
      <c r="C1153" s="121"/>
      <c r="D1153" s="54">
        <v>79</v>
      </c>
      <c r="E1153" s="104">
        <v>9781398202542</v>
      </c>
      <c r="F1153" s="100"/>
      <c r="G1153" s="90" t="s">
        <v>1170</v>
      </c>
      <c r="H1153" s="54" t="s">
        <v>1308</v>
      </c>
      <c r="I1153" s="91" t="s">
        <v>1370</v>
      </c>
      <c r="J1153" s="91" t="s">
        <v>1375</v>
      </c>
      <c r="K1153" s="57">
        <v>44259</v>
      </c>
      <c r="L1153" s="46" t="s">
        <v>47</v>
      </c>
      <c r="M1153" s="32" t="s">
        <v>913</v>
      </c>
      <c r="N1153" s="32" t="s">
        <v>91</v>
      </c>
      <c r="O1153" s="32" t="s">
        <v>354</v>
      </c>
      <c r="P1153" s="32" t="s">
        <v>93</v>
      </c>
      <c r="Q1153" s="32" t="s">
        <v>52</v>
      </c>
      <c r="R1153" s="32">
        <v>3.1</v>
      </c>
      <c r="S1153" s="142" t="s">
        <v>172</v>
      </c>
      <c r="T1153" s="32" t="s">
        <v>66</v>
      </c>
    </row>
    <row r="1154" spans="1:23" s="32" customFormat="1" ht="12.75" customHeight="1" x14ac:dyDescent="0.25">
      <c r="A1154" s="54" t="str">
        <f>TEXT(E1154,0)</f>
        <v>9781398202566</v>
      </c>
      <c r="B1154" s="99">
        <f>G1154*F1154</f>
        <v>0</v>
      </c>
      <c r="C1154" s="121"/>
      <c r="D1154" s="54">
        <v>79</v>
      </c>
      <c r="E1154" s="104">
        <v>9781398202566</v>
      </c>
      <c r="F1154" s="100"/>
      <c r="G1154" s="90" t="s">
        <v>1170</v>
      </c>
      <c r="H1154" s="54" t="s">
        <v>1308</v>
      </c>
      <c r="I1154" s="91" t="s">
        <v>1370</v>
      </c>
      <c r="J1154" s="91" t="s">
        <v>1371</v>
      </c>
      <c r="K1154" s="57">
        <v>44231</v>
      </c>
      <c r="L1154" s="46" t="s">
        <v>47</v>
      </c>
      <c r="M1154" s="32" t="s">
        <v>913</v>
      </c>
      <c r="N1154" s="32" t="s">
        <v>91</v>
      </c>
      <c r="O1154" s="32" t="s">
        <v>354</v>
      </c>
      <c r="P1154" s="32" t="s">
        <v>93</v>
      </c>
      <c r="Q1154" s="32" t="s">
        <v>52</v>
      </c>
      <c r="R1154" s="32">
        <v>3.2</v>
      </c>
      <c r="S1154" s="142" t="s">
        <v>172</v>
      </c>
      <c r="T1154" s="32" t="s">
        <v>525</v>
      </c>
    </row>
    <row r="1155" spans="1:23" s="32" customFormat="1" ht="12.75" customHeight="1" x14ac:dyDescent="0.25">
      <c r="A1155" s="54" t="str">
        <f>TEXT(E1155,0)</f>
        <v>9781398202689</v>
      </c>
      <c r="B1155" s="99">
        <f>G1155*F1155</f>
        <v>0</v>
      </c>
      <c r="C1155" s="121"/>
      <c r="D1155" s="54">
        <v>79</v>
      </c>
      <c r="E1155" s="104">
        <v>9781398202689</v>
      </c>
      <c r="F1155" s="100"/>
      <c r="G1155" s="90" t="s">
        <v>1170</v>
      </c>
      <c r="H1155" s="54" t="s">
        <v>1308</v>
      </c>
      <c r="I1155" s="91" t="s">
        <v>1370</v>
      </c>
      <c r="J1155" s="91" t="s">
        <v>1379</v>
      </c>
      <c r="K1155" s="57">
        <v>44525</v>
      </c>
      <c r="L1155" s="46" t="s">
        <v>47</v>
      </c>
      <c r="M1155" s="32" t="s">
        <v>913</v>
      </c>
      <c r="N1155" s="32" t="s">
        <v>91</v>
      </c>
      <c r="O1155" s="32" t="s">
        <v>354</v>
      </c>
      <c r="P1155" s="32" t="s">
        <v>93</v>
      </c>
      <c r="Q1155" s="32" t="s">
        <v>52</v>
      </c>
      <c r="R1155" s="32">
        <v>3.2</v>
      </c>
      <c r="S1155" s="32" t="s">
        <v>172</v>
      </c>
    </row>
    <row r="1156" spans="1:23" s="32" customFormat="1" ht="12.75" customHeight="1" x14ac:dyDescent="0.25">
      <c r="A1156" s="54" t="str">
        <f>TEXT(E1156,0)</f>
        <v>9781474754040</v>
      </c>
      <c r="B1156" s="99">
        <f>G1156*F1156</f>
        <v>0</v>
      </c>
      <c r="C1156" s="121"/>
      <c r="D1156" s="54">
        <v>79</v>
      </c>
      <c r="E1156" s="104">
        <v>9781474754040</v>
      </c>
      <c r="F1156" s="100"/>
      <c r="G1156" s="90">
        <v>8.99</v>
      </c>
      <c r="H1156" s="54" t="s">
        <v>1308</v>
      </c>
      <c r="I1156" s="91" t="s">
        <v>1380</v>
      </c>
      <c r="J1156" s="91" t="s">
        <v>1381</v>
      </c>
      <c r="K1156" s="57">
        <v>43489</v>
      </c>
      <c r="L1156" s="46" t="s">
        <v>57</v>
      </c>
      <c r="M1156" s="32" t="s">
        <v>1190</v>
      </c>
      <c r="N1156" s="32" t="s">
        <v>91</v>
      </c>
      <c r="O1156" s="32" t="s">
        <v>92</v>
      </c>
      <c r="P1156" s="32" t="s">
        <v>93</v>
      </c>
      <c r="Q1156" s="142" t="s">
        <v>52</v>
      </c>
      <c r="R1156" s="142"/>
      <c r="S1156" s="142" t="s">
        <v>172</v>
      </c>
      <c r="T1156" s="142" t="s">
        <v>525</v>
      </c>
      <c r="U1156" s="142"/>
      <c r="V1156" s="142"/>
      <c r="W1156" s="142"/>
    </row>
    <row r="1157" spans="1:23" s="32" customFormat="1" ht="12.75" customHeight="1" x14ac:dyDescent="0.25">
      <c r="A1157" s="54" t="str">
        <f>TEXT(E1157,0)</f>
        <v>9781474754057</v>
      </c>
      <c r="B1157" s="99">
        <f>G1157*F1157</f>
        <v>0</v>
      </c>
      <c r="C1157" s="121"/>
      <c r="D1157" s="54">
        <v>79</v>
      </c>
      <c r="E1157" s="104">
        <v>9781474754057</v>
      </c>
      <c r="F1157" s="100"/>
      <c r="G1157" s="90">
        <v>8.99</v>
      </c>
      <c r="H1157" s="54" t="s">
        <v>1308</v>
      </c>
      <c r="I1157" s="91" t="s">
        <v>1380</v>
      </c>
      <c r="J1157" s="91" t="s">
        <v>1382</v>
      </c>
      <c r="K1157" s="57">
        <v>43503</v>
      </c>
      <c r="L1157" s="46" t="s">
        <v>57</v>
      </c>
      <c r="M1157" s="32" t="s">
        <v>1190</v>
      </c>
      <c r="N1157" s="32" t="s">
        <v>91</v>
      </c>
      <c r="O1157" s="32" t="s">
        <v>92</v>
      </c>
      <c r="P1157" s="32" t="s">
        <v>93</v>
      </c>
      <c r="Q1157" s="142" t="s">
        <v>52</v>
      </c>
      <c r="R1157" s="142">
        <v>4.7</v>
      </c>
      <c r="S1157" s="142" t="s">
        <v>172</v>
      </c>
      <c r="T1157" s="142" t="s">
        <v>61</v>
      </c>
      <c r="U1157" s="142"/>
      <c r="V1157" s="142"/>
      <c r="W1157" s="142"/>
    </row>
    <row r="1158" spans="1:23" s="32" customFormat="1" ht="12.75" customHeight="1" x14ac:dyDescent="0.25">
      <c r="A1158" s="54" t="str">
        <f>TEXT(E1158,0)</f>
        <v>9781474761185</v>
      </c>
      <c r="B1158" s="99">
        <f>G1158*F1158</f>
        <v>0</v>
      </c>
      <c r="C1158" s="121"/>
      <c r="D1158" s="54">
        <v>79</v>
      </c>
      <c r="E1158" s="104">
        <v>9781474761185</v>
      </c>
      <c r="F1158" s="100"/>
      <c r="G1158" s="90">
        <v>7.99</v>
      </c>
      <c r="H1158" s="54" t="s">
        <v>1308</v>
      </c>
      <c r="I1158" s="91" t="s">
        <v>1383</v>
      </c>
      <c r="J1158" s="91" t="s">
        <v>1385</v>
      </c>
      <c r="K1158" s="57">
        <v>43713</v>
      </c>
      <c r="L1158" s="46" t="s">
        <v>57</v>
      </c>
      <c r="M1158" s="32" t="s">
        <v>1209</v>
      </c>
      <c r="N1158" s="32" t="s">
        <v>91</v>
      </c>
      <c r="O1158" s="32" t="s">
        <v>354</v>
      </c>
      <c r="P1158" s="32" t="s">
        <v>93</v>
      </c>
      <c r="Q1158" s="142" t="s">
        <v>52</v>
      </c>
      <c r="R1158" s="142">
        <v>4</v>
      </c>
      <c r="S1158" s="142" t="s">
        <v>66</v>
      </c>
      <c r="T1158" s="142" t="s">
        <v>503</v>
      </c>
      <c r="U1158" s="142"/>
      <c r="V1158" s="142"/>
      <c r="W1158" s="142"/>
    </row>
    <row r="1159" spans="1:23" s="32" customFormat="1" ht="12.75" customHeight="1" x14ac:dyDescent="0.25">
      <c r="A1159" s="54" t="str">
        <f>TEXT(E1159,0)</f>
        <v>9781474761161</v>
      </c>
      <c r="B1159" s="99">
        <f>G1159*F1159</f>
        <v>0</v>
      </c>
      <c r="C1159" s="121"/>
      <c r="D1159" s="54">
        <v>79</v>
      </c>
      <c r="E1159" s="104">
        <v>9781474761161</v>
      </c>
      <c r="F1159" s="100"/>
      <c r="G1159" s="90">
        <v>7.99</v>
      </c>
      <c r="H1159" s="54" t="s">
        <v>1308</v>
      </c>
      <c r="I1159" s="91" t="s">
        <v>1383</v>
      </c>
      <c r="J1159" s="91" t="s">
        <v>1384</v>
      </c>
      <c r="K1159" s="57">
        <v>43685</v>
      </c>
      <c r="L1159" s="46" t="s">
        <v>57</v>
      </c>
      <c r="M1159" s="32" t="s">
        <v>1209</v>
      </c>
      <c r="N1159" s="32" t="s">
        <v>91</v>
      </c>
      <c r="O1159" s="32" t="s">
        <v>354</v>
      </c>
      <c r="P1159" s="32" t="s">
        <v>93</v>
      </c>
      <c r="Q1159" s="142" t="s">
        <v>52</v>
      </c>
      <c r="R1159" s="142">
        <v>3.8</v>
      </c>
      <c r="S1159" s="142" t="s">
        <v>66</v>
      </c>
      <c r="T1159" s="142" t="s">
        <v>60</v>
      </c>
      <c r="U1159" s="142"/>
      <c r="V1159" s="142"/>
      <c r="W1159" s="142"/>
    </row>
    <row r="1160" spans="1:23" s="32" customFormat="1" ht="12.75" customHeight="1" x14ac:dyDescent="0.25">
      <c r="A1160" s="54" t="str">
        <f>TEXT(E1160,0)</f>
        <v>9781474765138</v>
      </c>
      <c r="B1160" s="99">
        <f>G1160*F1160</f>
        <v>0</v>
      </c>
      <c r="C1160" s="121"/>
      <c r="D1160" s="54">
        <v>79</v>
      </c>
      <c r="E1160" s="104">
        <v>9781474765138</v>
      </c>
      <c r="F1160" s="100"/>
      <c r="G1160" s="90">
        <v>7.99</v>
      </c>
      <c r="H1160" s="54" t="s">
        <v>1308</v>
      </c>
      <c r="I1160" s="91" t="s">
        <v>1383</v>
      </c>
      <c r="J1160" s="91" t="s">
        <v>1386</v>
      </c>
      <c r="K1160" s="57">
        <v>43713</v>
      </c>
      <c r="L1160" s="46" t="s">
        <v>57</v>
      </c>
      <c r="M1160" s="32" t="s">
        <v>1209</v>
      </c>
      <c r="N1160" s="32" t="s">
        <v>91</v>
      </c>
      <c r="O1160" s="32" t="s">
        <v>354</v>
      </c>
      <c r="P1160" s="32" t="s">
        <v>93</v>
      </c>
      <c r="Q1160" s="142" t="s">
        <v>52</v>
      </c>
      <c r="R1160" s="142">
        <v>3.5</v>
      </c>
      <c r="S1160" s="142" t="s">
        <v>66</v>
      </c>
      <c r="T1160" s="142"/>
      <c r="U1160" s="142"/>
      <c r="V1160" s="142"/>
      <c r="W1160" s="142"/>
    </row>
    <row r="1161" spans="1:23" s="32" customFormat="1" ht="12.75" customHeight="1" x14ac:dyDescent="0.25">
      <c r="A1161" s="54" t="str">
        <f>TEXT(E1161,0)</f>
        <v>9781474761154</v>
      </c>
      <c r="B1161" s="99">
        <f>G1161*F1161</f>
        <v>0</v>
      </c>
      <c r="C1161" s="121"/>
      <c r="D1161" s="54">
        <v>79</v>
      </c>
      <c r="E1161" s="104">
        <v>9781474761154</v>
      </c>
      <c r="F1161" s="100"/>
      <c r="G1161" s="90">
        <v>7.99</v>
      </c>
      <c r="H1161" s="54" t="s">
        <v>1308</v>
      </c>
      <c r="I1161" s="91" t="s">
        <v>1383</v>
      </c>
      <c r="J1161" s="91" t="s">
        <v>1387</v>
      </c>
      <c r="K1161" s="57">
        <v>43657</v>
      </c>
      <c r="L1161" s="46" t="s">
        <v>57</v>
      </c>
      <c r="M1161" s="32" t="s">
        <v>1209</v>
      </c>
      <c r="N1161" s="32" t="s">
        <v>91</v>
      </c>
      <c r="O1161" s="32" t="s">
        <v>354</v>
      </c>
      <c r="P1161" s="32" t="s">
        <v>93</v>
      </c>
      <c r="Q1161" s="142" t="s">
        <v>52</v>
      </c>
      <c r="R1161" s="142">
        <v>3.8</v>
      </c>
      <c r="S1161" s="142" t="s">
        <v>66</v>
      </c>
      <c r="T1161" s="142" t="s">
        <v>66</v>
      </c>
      <c r="U1161" s="142"/>
      <c r="V1161" s="142"/>
      <c r="W1161" s="142"/>
    </row>
    <row r="1162" spans="1:23" s="32" customFormat="1" ht="12.75" customHeight="1" x14ac:dyDescent="0.25">
      <c r="A1162" s="54" t="str">
        <f>TEXT(E1162,0)</f>
        <v>9781474761178</v>
      </c>
      <c r="B1162" s="99">
        <f>G1162*F1162</f>
        <v>0</v>
      </c>
      <c r="C1162" s="121"/>
      <c r="D1162" s="54">
        <v>79</v>
      </c>
      <c r="E1162" s="104">
        <v>9781474761178</v>
      </c>
      <c r="F1162" s="100"/>
      <c r="G1162" s="90">
        <v>7.99</v>
      </c>
      <c r="H1162" s="54" t="s">
        <v>1308</v>
      </c>
      <c r="I1162" s="91" t="s">
        <v>1383</v>
      </c>
      <c r="J1162" s="91" t="s">
        <v>1388</v>
      </c>
      <c r="K1162" s="57">
        <v>43685</v>
      </c>
      <c r="L1162" s="46" t="s">
        <v>57</v>
      </c>
      <c r="M1162" s="32" t="s">
        <v>1209</v>
      </c>
      <c r="N1162" s="32" t="s">
        <v>91</v>
      </c>
      <c r="O1162" s="32" t="s">
        <v>354</v>
      </c>
      <c r="Q1162" s="32" t="s">
        <v>52</v>
      </c>
      <c r="R1162" s="142">
        <v>3.5</v>
      </c>
      <c r="S1162" s="142" t="s">
        <v>66</v>
      </c>
      <c r="T1162" s="142" t="s">
        <v>284</v>
      </c>
      <c r="U1162" s="142"/>
      <c r="V1162" s="142"/>
      <c r="W1162" s="142"/>
    </row>
    <row r="1163" spans="1:23" s="32" customFormat="1" ht="12.75" customHeight="1" x14ac:dyDescent="0.25">
      <c r="A1163" s="54" t="str">
        <f>TEXT(E1163,0)</f>
        <v>9781474761147</v>
      </c>
      <c r="B1163" s="99">
        <f>G1163*F1163</f>
        <v>0</v>
      </c>
      <c r="C1163" s="121"/>
      <c r="D1163" s="54">
        <v>79</v>
      </c>
      <c r="E1163" s="104">
        <v>9781474761147</v>
      </c>
      <c r="F1163" s="100"/>
      <c r="G1163" s="90">
        <v>7.99</v>
      </c>
      <c r="H1163" s="54" t="s">
        <v>1308</v>
      </c>
      <c r="I1163" s="91" t="s">
        <v>1383</v>
      </c>
      <c r="J1163" s="91" t="s">
        <v>1389</v>
      </c>
      <c r="K1163" s="57">
        <v>43657</v>
      </c>
      <c r="L1163" s="46" t="s">
        <v>57</v>
      </c>
      <c r="M1163" s="32" t="s">
        <v>1209</v>
      </c>
      <c r="N1163" s="32" t="s">
        <v>91</v>
      </c>
      <c r="O1163" s="32" t="s">
        <v>354</v>
      </c>
      <c r="P1163" s="32" t="s">
        <v>93</v>
      </c>
      <c r="Q1163" s="32" t="s">
        <v>52</v>
      </c>
      <c r="R1163" s="142">
        <v>3.6</v>
      </c>
      <c r="S1163" s="142" t="s">
        <v>66</v>
      </c>
      <c r="T1163" s="142" t="s">
        <v>70</v>
      </c>
      <c r="U1163" s="142"/>
      <c r="V1163" s="142"/>
      <c r="W1163" s="142"/>
    </row>
    <row r="1164" spans="1:23" s="32" customFormat="1" ht="12.75" customHeight="1" x14ac:dyDescent="0.25">
      <c r="A1164" s="54" t="str">
        <f>TEXT(E1164,0)</f>
        <v>9781474761192</v>
      </c>
      <c r="B1164" s="99">
        <f>G1164*F1164</f>
        <v>0</v>
      </c>
      <c r="C1164" s="121"/>
      <c r="D1164" s="54">
        <v>79</v>
      </c>
      <c r="E1164" s="104">
        <v>9781474761192</v>
      </c>
      <c r="F1164" s="100"/>
      <c r="G1164" s="90">
        <v>7.99</v>
      </c>
      <c r="H1164" s="54" t="s">
        <v>1308</v>
      </c>
      <c r="I1164" s="91" t="s">
        <v>1383</v>
      </c>
      <c r="J1164" s="91" t="s">
        <v>1390</v>
      </c>
      <c r="K1164" s="57">
        <v>43713</v>
      </c>
      <c r="L1164" s="46" t="s">
        <v>57</v>
      </c>
      <c r="M1164" s="32" t="s">
        <v>1209</v>
      </c>
      <c r="N1164" s="32" t="s">
        <v>91</v>
      </c>
      <c r="O1164" s="32" t="s">
        <v>354</v>
      </c>
      <c r="P1164" s="32" t="s">
        <v>93</v>
      </c>
      <c r="Q1164" s="32" t="s">
        <v>52</v>
      </c>
      <c r="R1164" s="142">
        <v>3.8</v>
      </c>
      <c r="S1164" s="142" t="s">
        <v>66</v>
      </c>
      <c r="T1164" s="142"/>
      <c r="U1164" s="142"/>
      <c r="V1164" s="142"/>
      <c r="W1164" s="142"/>
    </row>
    <row r="1165" spans="1:23" s="32" customFormat="1" ht="12.75" customHeight="1" x14ac:dyDescent="0.25">
      <c r="A1165" s="54" t="str">
        <f>TEXT(E1165,0)</f>
        <v>9781474759038</v>
      </c>
      <c r="B1165" s="99">
        <f>G1165*F1165</f>
        <v>0</v>
      </c>
      <c r="C1165" s="121"/>
      <c r="D1165" s="54">
        <v>80</v>
      </c>
      <c r="E1165" s="104">
        <v>9781474759038</v>
      </c>
      <c r="F1165" s="100"/>
      <c r="G1165" s="90">
        <v>8.99</v>
      </c>
      <c r="H1165" s="54" t="s">
        <v>1308</v>
      </c>
      <c r="I1165" s="91" t="s">
        <v>1391</v>
      </c>
      <c r="J1165" s="91" t="s">
        <v>1392</v>
      </c>
      <c r="K1165" s="57">
        <v>43587</v>
      </c>
      <c r="L1165" s="46" t="s">
        <v>57</v>
      </c>
      <c r="M1165" s="32" t="s">
        <v>1190</v>
      </c>
      <c r="N1165" s="32" t="s">
        <v>91</v>
      </c>
      <c r="O1165" s="32" t="s">
        <v>92</v>
      </c>
      <c r="P1165" s="32" t="s">
        <v>93</v>
      </c>
      <c r="Q1165" s="142" t="s">
        <v>52</v>
      </c>
      <c r="R1165" s="142">
        <v>4.4000000000000004</v>
      </c>
      <c r="S1165" s="142" t="s">
        <v>172</v>
      </c>
      <c r="T1165" s="142" t="s">
        <v>75</v>
      </c>
      <c r="U1165" s="143"/>
      <c r="V1165" s="143"/>
      <c r="W1165" s="143"/>
    </row>
    <row r="1166" spans="1:23" s="32" customFormat="1" ht="12.75" customHeight="1" x14ac:dyDescent="0.25">
      <c r="A1166" s="54" t="str">
        <f>TEXT(E1166,0)</f>
        <v>9781474759045</v>
      </c>
      <c r="B1166" s="99">
        <f>G1166*F1166</f>
        <v>0</v>
      </c>
      <c r="C1166" s="121"/>
      <c r="D1166" s="54">
        <v>80</v>
      </c>
      <c r="E1166" s="104">
        <v>9781474759045</v>
      </c>
      <c r="F1166" s="100"/>
      <c r="G1166" s="90">
        <v>8.99</v>
      </c>
      <c r="H1166" s="54" t="s">
        <v>1308</v>
      </c>
      <c r="I1166" s="91" t="s">
        <v>1391</v>
      </c>
      <c r="J1166" s="91" t="s">
        <v>1394</v>
      </c>
      <c r="K1166" s="57">
        <v>43643</v>
      </c>
      <c r="L1166" s="46" t="s">
        <v>57</v>
      </c>
      <c r="M1166" s="32" t="s">
        <v>1190</v>
      </c>
      <c r="N1166" s="32" t="s">
        <v>91</v>
      </c>
      <c r="O1166" s="32" t="s">
        <v>92</v>
      </c>
      <c r="P1166" s="32" t="s">
        <v>93</v>
      </c>
      <c r="Q1166" s="143" t="s">
        <v>52</v>
      </c>
      <c r="R1166" s="142">
        <v>4.3</v>
      </c>
      <c r="S1166" s="142" t="s">
        <v>172</v>
      </c>
      <c r="T1166" s="143"/>
      <c r="U1166" s="143"/>
      <c r="V1166" s="143"/>
      <c r="W1166" s="143"/>
    </row>
    <row r="1167" spans="1:23" s="32" customFormat="1" ht="12.75" customHeight="1" x14ac:dyDescent="0.25">
      <c r="A1167" s="54" t="str">
        <f>TEXT(E1167,0)</f>
        <v>9781474759021</v>
      </c>
      <c r="B1167" s="99">
        <f>G1167*F1167</f>
        <v>0</v>
      </c>
      <c r="C1167" s="121"/>
      <c r="D1167" s="54">
        <v>80</v>
      </c>
      <c r="E1167" s="104">
        <v>9781474759021</v>
      </c>
      <c r="F1167" s="100"/>
      <c r="G1167" s="90">
        <v>8.99</v>
      </c>
      <c r="H1167" s="54" t="s">
        <v>1308</v>
      </c>
      <c r="I1167" s="91" t="s">
        <v>1391</v>
      </c>
      <c r="J1167" s="91" t="s">
        <v>1393</v>
      </c>
      <c r="K1167" s="57">
        <v>43559</v>
      </c>
      <c r="L1167" s="46" t="s">
        <v>57</v>
      </c>
      <c r="M1167" s="32" t="s">
        <v>1190</v>
      </c>
      <c r="N1167" s="32" t="s">
        <v>91</v>
      </c>
      <c r="O1167" s="32" t="s">
        <v>92</v>
      </c>
      <c r="P1167" s="32" t="s">
        <v>93</v>
      </c>
      <c r="Q1167" s="142" t="s">
        <v>52</v>
      </c>
      <c r="R1167" s="142">
        <v>4.5</v>
      </c>
      <c r="S1167" s="142" t="s">
        <v>172</v>
      </c>
      <c r="T1167" s="143"/>
      <c r="U1167" s="142"/>
      <c r="V1167" s="142"/>
      <c r="W1167" s="142"/>
    </row>
    <row r="1168" spans="1:23" s="32" customFormat="1" ht="12.75" customHeight="1" x14ac:dyDescent="0.25">
      <c r="A1168" s="54" t="str">
        <f>TEXT(E1168,0)</f>
        <v>9781474759014</v>
      </c>
      <c r="B1168" s="99">
        <f>G1168*F1168</f>
        <v>0</v>
      </c>
      <c r="C1168" s="121"/>
      <c r="D1168" s="54">
        <v>80</v>
      </c>
      <c r="E1168" s="104">
        <v>9781474759014</v>
      </c>
      <c r="F1168" s="100"/>
      <c r="G1168" s="90">
        <v>8.99</v>
      </c>
      <c r="H1168" s="54" t="s">
        <v>1308</v>
      </c>
      <c r="I1168" s="91" t="s">
        <v>1391</v>
      </c>
      <c r="J1168" s="91" t="s">
        <v>1395</v>
      </c>
      <c r="K1168" s="57">
        <v>43531</v>
      </c>
      <c r="L1168" s="46" t="s">
        <v>57</v>
      </c>
      <c r="M1168" s="32" t="s">
        <v>1190</v>
      </c>
      <c r="N1168" s="32" t="s">
        <v>91</v>
      </c>
      <c r="O1168" s="32" t="s">
        <v>92</v>
      </c>
      <c r="P1168" s="32" t="s">
        <v>93</v>
      </c>
      <c r="Q1168" s="142" t="s">
        <v>52</v>
      </c>
      <c r="R1168" s="142">
        <v>4.5999999999999996</v>
      </c>
      <c r="S1168" s="142" t="s">
        <v>172</v>
      </c>
      <c r="T1168" s="142" t="s">
        <v>70</v>
      </c>
      <c r="U1168" s="142"/>
      <c r="V1168" s="142"/>
      <c r="W1168" s="142"/>
    </row>
    <row r="1169" spans="1:23" s="32" customFormat="1" ht="12.75" customHeight="1" x14ac:dyDescent="0.25">
      <c r="A1169" s="54" t="str">
        <f>TEXT(E1169,0)</f>
        <v>9781474763936</v>
      </c>
      <c r="B1169" s="99">
        <f>G1169*F1169</f>
        <v>0</v>
      </c>
      <c r="C1169" s="121"/>
      <c r="D1169" s="54">
        <v>80</v>
      </c>
      <c r="E1169" s="104">
        <v>9781474763936</v>
      </c>
      <c r="F1169" s="100"/>
      <c r="G1169" s="90">
        <v>8.99</v>
      </c>
      <c r="H1169" s="54" t="s">
        <v>1308</v>
      </c>
      <c r="I1169" s="91" t="s">
        <v>1396</v>
      </c>
      <c r="J1169" s="91" t="s">
        <v>1397</v>
      </c>
      <c r="K1169" s="57">
        <v>43685</v>
      </c>
      <c r="L1169" s="46" t="s">
        <v>57</v>
      </c>
      <c r="M1169" s="32" t="s">
        <v>320</v>
      </c>
      <c r="N1169" s="32" t="s">
        <v>1207</v>
      </c>
      <c r="O1169" s="32" t="s">
        <v>354</v>
      </c>
      <c r="P1169" s="32" t="s">
        <v>93</v>
      </c>
      <c r="Q1169" s="143" t="s">
        <v>52</v>
      </c>
      <c r="R1169" s="142"/>
      <c r="S1169" s="142" t="s">
        <v>172</v>
      </c>
      <c r="T1169" s="32" t="s">
        <v>79</v>
      </c>
    </row>
    <row r="1170" spans="1:23" s="32" customFormat="1" ht="12.75" customHeight="1" x14ac:dyDescent="0.25">
      <c r="A1170" s="54" t="str">
        <f>TEXT(E1170,0)</f>
        <v>9781474763912</v>
      </c>
      <c r="B1170" s="99">
        <f>G1170*F1170</f>
        <v>0</v>
      </c>
      <c r="C1170" s="121"/>
      <c r="D1170" s="54">
        <v>80</v>
      </c>
      <c r="E1170" s="104">
        <v>9781474763912</v>
      </c>
      <c r="F1170" s="100"/>
      <c r="G1170" s="90">
        <v>8.99</v>
      </c>
      <c r="H1170" s="54" t="s">
        <v>1308</v>
      </c>
      <c r="I1170" s="91" t="s">
        <v>1396</v>
      </c>
      <c r="J1170" s="91" t="s">
        <v>1398</v>
      </c>
      <c r="K1170" s="57">
        <v>43741</v>
      </c>
      <c r="L1170" s="46" t="s">
        <v>57</v>
      </c>
      <c r="M1170" s="32" t="s">
        <v>320</v>
      </c>
      <c r="N1170" s="32" t="s">
        <v>1207</v>
      </c>
      <c r="O1170" s="32" t="s">
        <v>354</v>
      </c>
      <c r="P1170" s="32" t="s">
        <v>93</v>
      </c>
      <c r="Q1170" s="143" t="s">
        <v>52</v>
      </c>
      <c r="R1170" s="142"/>
      <c r="S1170" s="142" t="s">
        <v>172</v>
      </c>
      <c r="T1170" s="32" t="s">
        <v>60</v>
      </c>
    </row>
    <row r="1171" spans="1:23" s="32" customFormat="1" ht="12.75" customHeight="1" x14ac:dyDescent="0.25">
      <c r="A1171" s="54" t="str">
        <f>TEXT(E1171,0)</f>
        <v>9781474763905</v>
      </c>
      <c r="B1171" s="99">
        <f>G1171*F1171</f>
        <v>0</v>
      </c>
      <c r="C1171" s="121"/>
      <c r="D1171" s="54">
        <v>80</v>
      </c>
      <c r="E1171" s="104">
        <v>9781474763905</v>
      </c>
      <c r="F1171" s="100"/>
      <c r="G1171" s="90">
        <v>8.99</v>
      </c>
      <c r="H1171" s="54" t="s">
        <v>1308</v>
      </c>
      <c r="I1171" s="91" t="s">
        <v>1396</v>
      </c>
      <c r="J1171" s="91" t="s">
        <v>1399</v>
      </c>
      <c r="K1171" s="57">
        <v>43713</v>
      </c>
      <c r="L1171" s="46" t="s">
        <v>57</v>
      </c>
      <c r="M1171" s="32" t="s">
        <v>320</v>
      </c>
      <c r="N1171" s="32" t="s">
        <v>1207</v>
      </c>
      <c r="O1171" s="32" t="s">
        <v>354</v>
      </c>
      <c r="P1171" s="32" t="s">
        <v>93</v>
      </c>
      <c r="Q1171" s="48" t="s">
        <v>52</v>
      </c>
      <c r="R1171" s="142"/>
      <c r="S1171" s="142" t="s">
        <v>172</v>
      </c>
    </row>
    <row r="1172" spans="1:23" s="32" customFormat="1" ht="12.75" customHeight="1" x14ac:dyDescent="0.25">
      <c r="A1172" s="54" t="str">
        <f>TEXT(E1172,0)</f>
        <v>9781406287561</v>
      </c>
      <c r="B1172" s="99">
        <f>G1172*F1172</f>
        <v>0</v>
      </c>
      <c r="C1172" s="121"/>
      <c r="D1172" s="54">
        <v>80</v>
      </c>
      <c r="E1172" s="104">
        <v>9781406287561</v>
      </c>
      <c r="F1172" s="100"/>
      <c r="G1172" s="90">
        <v>8.99</v>
      </c>
      <c r="H1172" s="54" t="s">
        <v>1308</v>
      </c>
      <c r="I1172" s="91" t="s">
        <v>1400</v>
      </c>
      <c r="J1172" s="91" t="s">
        <v>1401</v>
      </c>
      <c r="K1172" s="57">
        <v>42467</v>
      </c>
      <c r="L1172" s="46" t="s">
        <v>57</v>
      </c>
      <c r="M1172" s="32" t="s">
        <v>1190</v>
      </c>
      <c r="N1172" s="32" t="s">
        <v>91</v>
      </c>
      <c r="O1172" s="32" t="s">
        <v>92</v>
      </c>
      <c r="P1172" s="32" t="s">
        <v>93</v>
      </c>
      <c r="Q1172" s="142" t="s">
        <v>52</v>
      </c>
      <c r="R1172" s="142">
        <v>4.9000000000000004</v>
      </c>
      <c r="S1172" s="142" t="s">
        <v>172</v>
      </c>
      <c r="U1172" s="48"/>
      <c r="V1172" s="48"/>
      <c r="W1172" s="48"/>
    </row>
    <row r="1173" spans="1:23" s="32" customFormat="1" ht="12.75" customHeight="1" x14ac:dyDescent="0.25">
      <c r="A1173" s="54" t="str">
        <f>TEXT(E1173,0)</f>
        <v>9781406287592</v>
      </c>
      <c r="B1173" s="99">
        <f>G1173*F1173</f>
        <v>0</v>
      </c>
      <c r="C1173" s="121"/>
      <c r="D1173" s="54">
        <v>80</v>
      </c>
      <c r="E1173" s="104">
        <v>9781406287592</v>
      </c>
      <c r="F1173" s="100"/>
      <c r="G1173" s="90">
        <v>8.99</v>
      </c>
      <c r="H1173" s="54" t="s">
        <v>1308</v>
      </c>
      <c r="I1173" s="91" t="s">
        <v>1400</v>
      </c>
      <c r="J1173" s="91" t="s">
        <v>1402</v>
      </c>
      <c r="K1173" s="57">
        <v>42495</v>
      </c>
      <c r="L1173" s="46" t="s">
        <v>57</v>
      </c>
      <c r="M1173" s="32" t="s">
        <v>1190</v>
      </c>
      <c r="N1173" s="32" t="s">
        <v>91</v>
      </c>
      <c r="O1173" s="32" t="s">
        <v>92</v>
      </c>
      <c r="P1173" s="32" t="s">
        <v>93</v>
      </c>
      <c r="Q1173" s="142" t="s">
        <v>52</v>
      </c>
      <c r="R1173" s="142">
        <v>5.2</v>
      </c>
      <c r="S1173" s="142" t="s">
        <v>172</v>
      </c>
      <c r="T1173" s="32" t="s">
        <v>66</v>
      </c>
    </row>
    <row r="1174" spans="1:23" s="32" customFormat="1" ht="12.75" customHeight="1" x14ac:dyDescent="0.25">
      <c r="A1174" s="54" t="str">
        <f>TEXT(E1174,0)</f>
        <v>9781406287578</v>
      </c>
      <c r="B1174" s="99">
        <f>G1174*F1174</f>
        <v>0</v>
      </c>
      <c r="C1174" s="121"/>
      <c r="D1174" s="54">
        <v>80</v>
      </c>
      <c r="E1174" s="104">
        <v>9781406287578</v>
      </c>
      <c r="F1174" s="100"/>
      <c r="G1174" s="90">
        <v>8.99</v>
      </c>
      <c r="H1174" s="54" t="s">
        <v>1308</v>
      </c>
      <c r="I1174" s="91" t="s">
        <v>1400</v>
      </c>
      <c r="J1174" s="91" t="s">
        <v>1403</v>
      </c>
      <c r="K1174" s="57">
        <v>42467</v>
      </c>
      <c r="L1174" s="46" t="s">
        <v>57</v>
      </c>
      <c r="M1174" s="32" t="s">
        <v>1190</v>
      </c>
      <c r="N1174" s="32" t="s">
        <v>91</v>
      </c>
      <c r="O1174" s="32" t="s">
        <v>92</v>
      </c>
      <c r="P1174" s="32" t="s">
        <v>93</v>
      </c>
      <c r="Q1174" s="142" t="s">
        <v>52</v>
      </c>
      <c r="R1174" s="142">
        <v>5</v>
      </c>
      <c r="S1174" s="142" t="s">
        <v>172</v>
      </c>
    </row>
    <row r="1175" spans="1:23" s="32" customFormat="1" ht="12.75" customHeight="1" x14ac:dyDescent="0.25">
      <c r="A1175" s="54" t="str">
        <f>TEXT(E1175,0)</f>
        <v>9781406287608</v>
      </c>
      <c r="B1175" s="99">
        <f>G1175*F1175</f>
        <v>0</v>
      </c>
      <c r="C1175" s="121"/>
      <c r="D1175" s="54">
        <v>80</v>
      </c>
      <c r="E1175" s="104">
        <v>9781406287608</v>
      </c>
      <c r="F1175" s="100"/>
      <c r="G1175" s="90">
        <v>8.99</v>
      </c>
      <c r="H1175" s="54" t="s">
        <v>1308</v>
      </c>
      <c r="I1175" s="91" t="s">
        <v>1400</v>
      </c>
      <c r="J1175" s="91" t="s">
        <v>1404</v>
      </c>
      <c r="K1175" s="57">
        <v>42495</v>
      </c>
      <c r="L1175" s="46" t="s">
        <v>57</v>
      </c>
      <c r="M1175" s="32" t="s">
        <v>1190</v>
      </c>
      <c r="N1175" s="32" t="s">
        <v>91</v>
      </c>
      <c r="O1175" s="32" t="s">
        <v>92</v>
      </c>
      <c r="P1175" s="32" t="s">
        <v>93</v>
      </c>
      <c r="Q1175" s="143" t="s">
        <v>52</v>
      </c>
      <c r="R1175" s="142">
        <v>4.9000000000000004</v>
      </c>
      <c r="S1175" s="142" t="s">
        <v>172</v>
      </c>
      <c r="T1175" s="32" t="s">
        <v>525</v>
      </c>
      <c r="U1175" s="48"/>
      <c r="V1175" s="48"/>
      <c r="W1175" s="48"/>
    </row>
    <row r="1176" spans="1:23" s="32" customFormat="1" ht="12.75" customHeight="1" x14ac:dyDescent="0.25">
      <c r="A1176" s="54" t="str">
        <f>TEXT(E1176,0)</f>
        <v>9781406287585</v>
      </c>
      <c r="B1176" s="99">
        <f>G1176*F1176</f>
        <v>0</v>
      </c>
      <c r="C1176" s="121"/>
      <c r="D1176" s="54">
        <v>80</v>
      </c>
      <c r="E1176" s="104">
        <v>9781406287585</v>
      </c>
      <c r="F1176" s="100"/>
      <c r="G1176" s="90">
        <v>8.99</v>
      </c>
      <c r="H1176" s="54" t="s">
        <v>1308</v>
      </c>
      <c r="I1176" s="91" t="s">
        <v>1400</v>
      </c>
      <c r="J1176" s="91" t="s">
        <v>1405</v>
      </c>
      <c r="K1176" s="57">
        <v>42495</v>
      </c>
      <c r="L1176" s="46" t="s">
        <v>57</v>
      </c>
      <c r="M1176" s="32" t="s">
        <v>1190</v>
      </c>
      <c r="N1176" s="32" t="s">
        <v>91</v>
      </c>
      <c r="O1176" s="32" t="s">
        <v>92</v>
      </c>
      <c r="P1176" s="32" t="s">
        <v>93</v>
      </c>
      <c r="Q1176" s="142" t="s">
        <v>52</v>
      </c>
      <c r="R1176" s="142">
        <v>5.4</v>
      </c>
      <c r="S1176" s="142" t="s">
        <v>172</v>
      </c>
      <c r="T1176" s="32" t="s">
        <v>545</v>
      </c>
    </row>
    <row r="1177" spans="1:23" s="32" customFormat="1" ht="12.75" customHeight="1" x14ac:dyDescent="0.25">
      <c r="A1177" s="54" t="str">
        <f>TEXT(E1177,0)</f>
        <v>9781474764278</v>
      </c>
      <c r="B1177" s="99">
        <f>G1177*F1177</f>
        <v>0</v>
      </c>
      <c r="C1177" s="121"/>
      <c r="D1177" s="54">
        <v>81</v>
      </c>
      <c r="E1177" s="104">
        <v>9781474764278</v>
      </c>
      <c r="F1177" s="100"/>
      <c r="G1177" s="90">
        <v>8.99</v>
      </c>
      <c r="H1177" s="54" t="s">
        <v>1308</v>
      </c>
      <c r="I1177" s="91" t="s">
        <v>1406</v>
      </c>
      <c r="J1177" s="91" t="s">
        <v>1407</v>
      </c>
      <c r="K1177" s="57">
        <v>43895</v>
      </c>
      <c r="L1177" s="46" t="s">
        <v>57</v>
      </c>
      <c r="M1177" s="32" t="s">
        <v>1226</v>
      </c>
      <c r="N1177" s="32" t="s">
        <v>1408</v>
      </c>
      <c r="O1177" s="32" t="s">
        <v>141</v>
      </c>
      <c r="P1177" s="32" t="s">
        <v>118</v>
      </c>
      <c r="Q1177" s="142" t="s">
        <v>52</v>
      </c>
      <c r="R1177" s="142">
        <v>6</v>
      </c>
      <c r="S1177" s="142" t="s">
        <v>79</v>
      </c>
      <c r="T1177" s="32" t="s">
        <v>172</v>
      </c>
    </row>
    <row r="1178" spans="1:23" s="32" customFormat="1" ht="12.75" customHeight="1" x14ac:dyDescent="0.25">
      <c r="A1178" s="54" t="str">
        <f>TEXT(E1178,0)</f>
        <v>9781474764285</v>
      </c>
      <c r="B1178" s="99">
        <f>G1178*F1178</f>
        <v>0</v>
      </c>
      <c r="C1178" s="121"/>
      <c r="D1178" s="54">
        <v>81</v>
      </c>
      <c r="E1178" s="104">
        <v>9781474764285</v>
      </c>
      <c r="F1178" s="100"/>
      <c r="G1178" s="90">
        <v>8.99</v>
      </c>
      <c r="H1178" s="54" t="s">
        <v>1308</v>
      </c>
      <c r="I1178" s="91" t="s">
        <v>1406</v>
      </c>
      <c r="J1178" s="91" t="s">
        <v>1409</v>
      </c>
      <c r="K1178" s="57">
        <v>43867</v>
      </c>
      <c r="L1178" s="46" t="s">
        <v>57</v>
      </c>
      <c r="M1178" s="32" t="s">
        <v>1226</v>
      </c>
      <c r="N1178" s="32" t="s">
        <v>1408</v>
      </c>
      <c r="O1178" s="32" t="s">
        <v>141</v>
      </c>
      <c r="P1178" s="32" t="s">
        <v>118</v>
      </c>
      <c r="Q1178" s="32" t="s">
        <v>52</v>
      </c>
      <c r="R1178" s="142">
        <v>5.3</v>
      </c>
      <c r="S1178" s="142" t="s">
        <v>79</v>
      </c>
      <c r="T1178" s="32" t="s">
        <v>172</v>
      </c>
    </row>
    <row r="1179" spans="1:23" s="32" customFormat="1" ht="12.75" customHeight="1" x14ac:dyDescent="0.25">
      <c r="A1179" s="54" t="str">
        <f>TEXT(E1179,0)</f>
        <v>9781474764292</v>
      </c>
      <c r="B1179" s="99">
        <f>G1179*F1179</f>
        <v>0</v>
      </c>
      <c r="C1179" s="121"/>
      <c r="D1179" s="54">
        <v>81</v>
      </c>
      <c r="E1179" s="104">
        <v>9781474764292</v>
      </c>
      <c r="F1179" s="100"/>
      <c r="G1179" s="90">
        <v>8.99</v>
      </c>
      <c r="H1179" s="54" t="s">
        <v>1308</v>
      </c>
      <c r="I1179" s="91" t="s">
        <v>1406</v>
      </c>
      <c r="J1179" s="91" t="s">
        <v>1410</v>
      </c>
      <c r="K1179" s="57">
        <v>43895</v>
      </c>
      <c r="L1179" s="46" t="s">
        <v>57</v>
      </c>
      <c r="M1179" s="32" t="s">
        <v>1226</v>
      </c>
      <c r="N1179" s="32" t="s">
        <v>1408</v>
      </c>
      <c r="O1179" s="32" t="s">
        <v>141</v>
      </c>
      <c r="P1179" s="32" t="s">
        <v>118</v>
      </c>
      <c r="Q1179" s="32" t="s">
        <v>52</v>
      </c>
      <c r="R1179" s="142">
        <v>5.5</v>
      </c>
      <c r="S1179" s="142" t="s">
        <v>79</v>
      </c>
      <c r="T1179" s="32" t="s">
        <v>79</v>
      </c>
    </row>
    <row r="1180" spans="1:23" s="32" customFormat="1" ht="12.75" customHeight="1" x14ac:dyDescent="0.25">
      <c r="A1180" s="54" t="str">
        <f>TEXT(E1180,0)</f>
        <v>9781398240766</v>
      </c>
      <c r="B1180" s="99">
        <f>G1180*F1180</f>
        <v>0</v>
      </c>
      <c r="C1180" s="121"/>
      <c r="D1180" s="54">
        <v>81</v>
      </c>
      <c r="E1180" s="104">
        <v>9781398240766</v>
      </c>
      <c r="F1180" s="100"/>
      <c r="G1180" s="90">
        <v>8.99</v>
      </c>
      <c r="H1180" s="54" t="s">
        <v>1308</v>
      </c>
      <c r="I1180" s="91" t="s">
        <v>1411</v>
      </c>
      <c r="J1180" s="91" t="s">
        <v>1412</v>
      </c>
      <c r="K1180" s="57">
        <v>45127</v>
      </c>
      <c r="L1180" s="46" t="s">
        <v>57</v>
      </c>
      <c r="M1180" s="32" t="s">
        <v>913</v>
      </c>
      <c r="N1180" s="32" t="s">
        <v>91</v>
      </c>
      <c r="O1180" s="32" t="s">
        <v>92</v>
      </c>
      <c r="P1180" s="32" t="s">
        <v>93</v>
      </c>
      <c r="Q1180" s="143" t="s">
        <v>52</v>
      </c>
      <c r="R1180" s="142">
        <v>3.3</v>
      </c>
      <c r="S1180" s="142" t="s">
        <v>53</v>
      </c>
      <c r="T1180" s="142" t="s">
        <v>75</v>
      </c>
      <c r="U1180" s="142"/>
      <c r="V1180" s="142"/>
      <c r="W1180" s="142"/>
    </row>
    <row r="1181" spans="1:23" s="32" customFormat="1" ht="12.75" customHeight="1" x14ac:dyDescent="0.25">
      <c r="A1181" s="54" t="str">
        <f>TEXT(E1181,0)</f>
        <v>9781398240759</v>
      </c>
      <c r="B1181" s="99">
        <f>G1181*F1181</f>
        <v>0</v>
      </c>
      <c r="C1181" s="121"/>
      <c r="D1181" s="54">
        <v>81</v>
      </c>
      <c r="E1181" s="104">
        <v>9781398240759</v>
      </c>
      <c r="F1181" s="100"/>
      <c r="G1181" s="90" t="s">
        <v>1170</v>
      </c>
      <c r="H1181" s="54" t="s">
        <v>1308</v>
      </c>
      <c r="I1181" s="91" t="s">
        <v>1411</v>
      </c>
      <c r="J1181" s="91" t="s">
        <v>1412</v>
      </c>
      <c r="K1181" s="57">
        <v>44763</v>
      </c>
      <c r="L1181" s="46" t="s">
        <v>47</v>
      </c>
      <c r="M1181" s="32" t="s">
        <v>913</v>
      </c>
      <c r="N1181" s="32" t="s">
        <v>91</v>
      </c>
      <c r="O1181" s="32" t="s">
        <v>92</v>
      </c>
      <c r="P1181" s="32" t="s">
        <v>93</v>
      </c>
      <c r="Q1181" s="143" t="s">
        <v>52</v>
      </c>
      <c r="R1181" s="142">
        <v>3.3</v>
      </c>
      <c r="S1181" s="142" t="s">
        <v>53</v>
      </c>
      <c r="T1181" s="142" t="s">
        <v>79</v>
      </c>
      <c r="U1181" s="142"/>
      <c r="V1181" s="142"/>
      <c r="W1181" s="142"/>
    </row>
    <row r="1182" spans="1:23" s="32" customFormat="1" ht="12.75" customHeight="1" x14ac:dyDescent="0.25">
      <c r="A1182" s="54" t="str">
        <f>TEXT(E1182,0)</f>
        <v>9781398240834</v>
      </c>
      <c r="B1182" s="99">
        <f>G1182*F1182</f>
        <v>0</v>
      </c>
      <c r="C1182" s="121"/>
      <c r="D1182" s="54">
        <v>81</v>
      </c>
      <c r="E1182" s="104">
        <v>9781398240834</v>
      </c>
      <c r="F1182" s="100"/>
      <c r="G1182" s="90" t="s">
        <v>1170</v>
      </c>
      <c r="H1182" s="54" t="s">
        <v>1308</v>
      </c>
      <c r="I1182" s="91" t="s">
        <v>1411</v>
      </c>
      <c r="J1182" s="91" t="s">
        <v>1413</v>
      </c>
      <c r="K1182" s="57">
        <v>44791</v>
      </c>
      <c r="L1182" s="46" t="s">
        <v>47</v>
      </c>
      <c r="M1182" s="32" t="s">
        <v>913</v>
      </c>
      <c r="N1182" s="32" t="s">
        <v>91</v>
      </c>
      <c r="O1182" s="32" t="s">
        <v>92</v>
      </c>
      <c r="P1182" s="32" t="s">
        <v>93</v>
      </c>
      <c r="Q1182" s="142" t="s">
        <v>52</v>
      </c>
      <c r="R1182" s="142">
        <v>3.3</v>
      </c>
      <c r="S1182" s="142" t="s">
        <v>53</v>
      </c>
      <c r="T1182" s="142"/>
      <c r="U1182" s="142"/>
      <c r="V1182" s="142"/>
      <c r="W1182" s="142"/>
    </row>
    <row r="1183" spans="1:23" s="32" customFormat="1" ht="12.75" customHeight="1" x14ac:dyDescent="0.25">
      <c r="A1183" s="54" t="str">
        <f>TEXT(E1183,0)</f>
        <v>9781398240919</v>
      </c>
      <c r="B1183" s="99">
        <f>G1183*F1183</f>
        <v>0</v>
      </c>
      <c r="C1183" s="121"/>
      <c r="D1183" s="54">
        <v>81</v>
      </c>
      <c r="E1183" s="104">
        <v>9781398240919</v>
      </c>
      <c r="F1183" s="100"/>
      <c r="G1183" s="90" t="s">
        <v>1170</v>
      </c>
      <c r="H1183" s="54" t="s">
        <v>1308</v>
      </c>
      <c r="I1183" s="91" t="s">
        <v>1411</v>
      </c>
      <c r="J1183" s="91" t="s">
        <v>1415</v>
      </c>
      <c r="K1183" s="57">
        <v>44819</v>
      </c>
      <c r="L1183" s="46" t="s">
        <v>47</v>
      </c>
      <c r="M1183" s="32" t="s">
        <v>913</v>
      </c>
      <c r="N1183" s="32" t="s">
        <v>91</v>
      </c>
      <c r="O1183" s="32" t="s">
        <v>92</v>
      </c>
      <c r="P1183" s="32" t="s">
        <v>93</v>
      </c>
      <c r="Q1183" s="142" t="s">
        <v>52</v>
      </c>
      <c r="R1183" s="142">
        <v>3.4</v>
      </c>
      <c r="S1183" s="142" t="s">
        <v>53</v>
      </c>
      <c r="T1183" s="142" t="s">
        <v>79</v>
      </c>
      <c r="U1183" s="142"/>
      <c r="V1183" s="142"/>
      <c r="W1183" s="142"/>
    </row>
    <row r="1184" spans="1:23" s="32" customFormat="1" ht="12.75" customHeight="1" x14ac:dyDescent="0.25">
      <c r="A1184" s="54" t="str">
        <f>TEXT(E1184,0)</f>
        <v>9781398240957</v>
      </c>
      <c r="B1184" s="99">
        <f>G1184*F1184</f>
        <v>0</v>
      </c>
      <c r="C1184" s="121"/>
      <c r="D1184" s="54">
        <v>81</v>
      </c>
      <c r="E1184" s="104">
        <v>9781398240957</v>
      </c>
      <c r="F1184" s="100"/>
      <c r="G1184" s="90" t="s">
        <v>1170</v>
      </c>
      <c r="H1184" s="54" t="s">
        <v>1308</v>
      </c>
      <c r="I1184" s="91" t="s">
        <v>1411</v>
      </c>
      <c r="J1184" s="91" t="s">
        <v>1414</v>
      </c>
      <c r="K1184" s="57">
        <v>44847</v>
      </c>
      <c r="L1184" s="46" t="s">
        <v>47</v>
      </c>
      <c r="M1184" s="32" t="s">
        <v>913</v>
      </c>
      <c r="N1184" s="32" t="s">
        <v>91</v>
      </c>
      <c r="O1184" s="32" t="s">
        <v>92</v>
      </c>
      <c r="P1184" s="32" t="s">
        <v>93</v>
      </c>
      <c r="Q1184" s="143" t="s">
        <v>52</v>
      </c>
      <c r="R1184" s="142">
        <v>3.4</v>
      </c>
      <c r="S1184" s="142" t="s">
        <v>53</v>
      </c>
      <c r="T1184" s="142" t="s">
        <v>56</v>
      </c>
      <c r="U1184" s="142"/>
      <c r="V1184" s="142"/>
      <c r="W1184" s="142"/>
    </row>
    <row r="1185" spans="1:23" s="32" customFormat="1" ht="12.75" customHeight="1" x14ac:dyDescent="0.25">
      <c r="A1185" s="54" t="str">
        <f>TEXT(E1185,0)</f>
        <v>9781398240964</v>
      </c>
      <c r="B1185" s="99">
        <f>G1185*F1185</f>
        <v>0</v>
      </c>
      <c r="C1185" s="121"/>
      <c r="D1185" s="54">
        <v>81</v>
      </c>
      <c r="E1185" s="104">
        <v>9781398240964</v>
      </c>
      <c r="F1185" s="100"/>
      <c r="G1185" s="90">
        <v>8.99</v>
      </c>
      <c r="H1185" s="54" t="s">
        <v>1308</v>
      </c>
      <c r="I1185" s="91" t="s">
        <v>1411</v>
      </c>
      <c r="J1185" s="91" t="s">
        <v>1414</v>
      </c>
      <c r="K1185" s="57">
        <v>45127</v>
      </c>
      <c r="L1185" s="46" t="s">
        <v>57</v>
      </c>
      <c r="M1185" s="32" t="s">
        <v>913</v>
      </c>
      <c r="N1185" s="32" t="s">
        <v>91</v>
      </c>
      <c r="O1185" s="32" t="s">
        <v>92</v>
      </c>
      <c r="P1185" s="32" t="s">
        <v>93</v>
      </c>
      <c r="Q1185" s="143" t="s">
        <v>52</v>
      </c>
      <c r="R1185" s="142">
        <v>3.4</v>
      </c>
      <c r="S1185" s="142" t="s">
        <v>53</v>
      </c>
      <c r="T1185" s="143"/>
      <c r="U1185" s="143"/>
      <c r="V1185" s="143"/>
      <c r="W1185" s="143"/>
    </row>
    <row r="1186" spans="1:23" s="32" customFormat="1" ht="12.75" customHeight="1" x14ac:dyDescent="0.25">
      <c r="A1186" s="54" t="str">
        <f>TEXT(E1186,0)</f>
        <v>9781398240797</v>
      </c>
      <c r="B1186" s="99">
        <f>G1186*F1186</f>
        <v>0</v>
      </c>
      <c r="C1186" s="121"/>
      <c r="D1186" s="54">
        <v>81</v>
      </c>
      <c r="E1186" s="104">
        <v>9781398240797</v>
      </c>
      <c r="F1186" s="100"/>
      <c r="G1186" s="90" t="s">
        <v>1170</v>
      </c>
      <c r="H1186" s="54" t="s">
        <v>1308</v>
      </c>
      <c r="I1186" s="91" t="s">
        <v>1411</v>
      </c>
      <c r="J1186" s="91" t="s">
        <v>1416</v>
      </c>
      <c r="K1186" s="57">
        <v>44791</v>
      </c>
      <c r="L1186" s="46" t="s">
        <v>47</v>
      </c>
      <c r="M1186" s="32" t="s">
        <v>913</v>
      </c>
      <c r="N1186" s="32" t="s">
        <v>91</v>
      </c>
      <c r="O1186" s="32" t="s">
        <v>92</v>
      </c>
      <c r="P1186" s="32" t="s">
        <v>93</v>
      </c>
      <c r="Q1186" s="142" t="s">
        <v>52</v>
      </c>
      <c r="R1186" s="142">
        <v>3.5</v>
      </c>
      <c r="S1186" s="142" t="s">
        <v>53</v>
      </c>
      <c r="T1186" s="142" t="s">
        <v>545</v>
      </c>
      <c r="U1186" s="142"/>
      <c r="V1186" s="142"/>
      <c r="W1186" s="142"/>
    </row>
    <row r="1187" spans="1:23" s="32" customFormat="1" ht="12.75" customHeight="1" x14ac:dyDescent="0.25">
      <c r="A1187" s="54" t="str">
        <f>TEXT(E1187,0)</f>
        <v>9781398240872</v>
      </c>
      <c r="B1187" s="99">
        <f>G1187*F1187</f>
        <v>0</v>
      </c>
      <c r="C1187" s="121"/>
      <c r="D1187" s="54">
        <v>81</v>
      </c>
      <c r="E1187" s="104">
        <v>9781398240872</v>
      </c>
      <c r="F1187" s="100"/>
      <c r="G1187" s="90" t="s">
        <v>1170</v>
      </c>
      <c r="H1187" s="54" t="s">
        <v>1308</v>
      </c>
      <c r="I1187" s="91" t="s">
        <v>1411</v>
      </c>
      <c r="J1187" s="91" t="s">
        <v>1417</v>
      </c>
      <c r="K1187" s="57">
        <v>44819</v>
      </c>
      <c r="L1187" s="46" t="s">
        <v>47</v>
      </c>
      <c r="M1187" s="32" t="s">
        <v>913</v>
      </c>
      <c r="N1187" s="32" t="s">
        <v>91</v>
      </c>
      <c r="O1187" s="32" t="s">
        <v>92</v>
      </c>
      <c r="P1187" s="32" t="s">
        <v>93</v>
      </c>
      <c r="Q1187" s="142" t="s">
        <v>52</v>
      </c>
      <c r="R1187" s="142">
        <v>3.4</v>
      </c>
      <c r="S1187" s="142" t="s">
        <v>53</v>
      </c>
      <c r="T1187" s="142" t="s">
        <v>72</v>
      </c>
      <c r="U1187" s="142"/>
      <c r="V1187" s="142"/>
      <c r="W1187" s="142"/>
    </row>
    <row r="1188" spans="1:23" s="32" customFormat="1" ht="12.75" customHeight="1" x14ac:dyDescent="0.25">
      <c r="A1188" s="54" t="str">
        <f>TEXT(E1188,0)</f>
        <v>9781398240711</v>
      </c>
      <c r="B1188" s="99">
        <f>G1188*F1188</f>
        <v>0</v>
      </c>
      <c r="C1188" s="121"/>
      <c r="D1188" s="54">
        <v>81</v>
      </c>
      <c r="E1188" s="104">
        <v>9781398240711</v>
      </c>
      <c r="F1188" s="100"/>
      <c r="G1188" s="90" t="s">
        <v>1170</v>
      </c>
      <c r="H1188" s="54" t="s">
        <v>1308</v>
      </c>
      <c r="I1188" s="91" t="s">
        <v>1411</v>
      </c>
      <c r="J1188" s="91" t="s">
        <v>1418</v>
      </c>
      <c r="K1188" s="57">
        <v>44847</v>
      </c>
      <c r="L1188" s="46" t="s">
        <v>47</v>
      </c>
      <c r="M1188" s="32" t="s">
        <v>913</v>
      </c>
      <c r="N1188" s="32" t="s">
        <v>91</v>
      </c>
      <c r="O1188" s="32" t="s">
        <v>92</v>
      </c>
      <c r="P1188" s="32" t="s">
        <v>93</v>
      </c>
      <c r="Q1188" s="32" t="s">
        <v>52</v>
      </c>
      <c r="R1188" s="142">
        <v>3.1</v>
      </c>
      <c r="S1188" s="142" t="s">
        <v>53</v>
      </c>
      <c r="T1188" s="142" t="s">
        <v>58</v>
      </c>
      <c r="U1188" s="142"/>
      <c r="V1188" s="142"/>
      <c r="W1188" s="142"/>
    </row>
    <row r="1189" spans="1:23" s="32" customFormat="1" ht="12.75" customHeight="1" x14ac:dyDescent="0.25">
      <c r="A1189" s="54" t="str">
        <f>TEXT(E1189,0)</f>
        <v>9781398240803</v>
      </c>
      <c r="B1189" s="99">
        <f>G1189*F1189</f>
        <v>0</v>
      </c>
      <c r="C1189" s="121"/>
      <c r="D1189" s="54">
        <v>81</v>
      </c>
      <c r="E1189" s="104">
        <v>9781398240803</v>
      </c>
      <c r="F1189" s="100"/>
      <c r="G1189" s="90">
        <v>8.99</v>
      </c>
      <c r="H1189" s="54" t="s">
        <v>1308</v>
      </c>
      <c r="I1189" s="91" t="s">
        <v>1411</v>
      </c>
      <c r="J1189" s="91" t="s">
        <v>1416</v>
      </c>
      <c r="K1189" s="57">
        <v>45155</v>
      </c>
      <c r="L1189" s="46" t="s">
        <v>57</v>
      </c>
      <c r="M1189" s="32" t="s">
        <v>913</v>
      </c>
      <c r="N1189" s="32" t="s">
        <v>91</v>
      </c>
      <c r="O1189" s="32" t="s">
        <v>92</v>
      </c>
      <c r="P1189" s="32" t="s">
        <v>93</v>
      </c>
      <c r="Q1189" s="32" t="s">
        <v>52</v>
      </c>
      <c r="R1189" s="142">
        <v>3.5</v>
      </c>
      <c r="S1189" s="142" t="s">
        <v>53</v>
      </c>
      <c r="T1189" s="142" t="s">
        <v>72</v>
      </c>
      <c r="U1189" s="142"/>
      <c r="V1189" s="142"/>
      <c r="W1189" s="142"/>
    </row>
    <row r="1190" spans="1:23" s="32" customFormat="1" ht="12.75" customHeight="1" x14ac:dyDescent="0.25">
      <c r="A1190" s="54" t="str">
        <f>TEXT(E1190,0)</f>
        <v>9781398240995</v>
      </c>
      <c r="B1190" s="99">
        <f>G1190*F1190</f>
        <v>0</v>
      </c>
      <c r="C1190" s="121"/>
      <c r="D1190" s="54">
        <v>81</v>
      </c>
      <c r="E1190" s="104">
        <v>9781398240995</v>
      </c>
      <c r="F1190" s="100"/>
      <c r="G1190" s="90" t="s">
        <v>1170</v>
      </c>
      <c r="H1190" s="54" t="s">
        <v>1308</v>
      </c>
      <c r="I1190" s="91" t="s">
        <v>1411</v>
      </c>
      <c r="J1190" s="91" t="s">
        <v>1419</v>
      </c>
      <c r="K1190" s="57">
        <v>44763</v>
      </c>
      <c r="L1190" s="46" t="s">
        <v>47</v>
      </c>
      <c r="M1190" s="32" t="s">
        <v>913</v>
      </c>
      <c r="N1190" s="32" t="s">
        <v>91</v>
      </c>
      <c r="O1190" s="32" t="s">
        <v>92</v>
      </c>
      <c r="P1190" s="32" t="s">
        <v>93</v>
      </c>
      <c r="Q1190" s="32" t="s">
        <v>52</v>
      </c>
      <c r="R1190" s="142">
        <v>3.1</v>
      </c>
      <c r="S1190" s="142" t="s">
        <v>53</v>
      </c>
      <c r="T1190" s="142" t="s">
        <v>172</v>
      </c>
      <c r="U1190" s="142"/>
      <c r="V1190" s="142"/>
      <c r="W1190" s="142"/>
    </row>
    <row r="1191" spans="1:23" s="32" customFormat="1" ht="12.75" customHeight="1" x14ac:dyDescent="0.25">
      <c r="A1191" s="54" t="str">
        <f>TEXT(E1191,0)</f>
        <v>9781398240889</v>
      </c>
      <c r="B1191" s="99">
        <f>G1191*F1191</f>
        <v>0</v>
      </c>
      <c r="C1191" s="121"/>
      <c r="D1191" s="54">
        <v>81</v>
      </c>
      <c r="E1191" s="104">
        <v>9781398240889</v>
      </c>
      <c r="F1191" s="100"/>
      <c r="G1191" s="90">
        <v>8.99</v>
      </c>
      <c r="H1191" s="54" t="s">
        <v>1308</v>
      </c>
      <c r="I1191" s="91" t="s">
        <v>1411</v>
      </c>
      <c r="J1191" s="91" t="s">
        <v>1417</v>
      </c>
      <c r="K1191" s="57">
        <v>45183</v>
      </c>
      <c r="L1191" s="46" t="s">
        <v>57</v>
      </c>
      <c r="M1191" s="32" t="s">
        <v>913</v>
      </c>
      <c r="N1191" s="32" t="s">
        <v>91</v>
      </c>
      <c r="O1191" s="32" t="s">
        <v>92</v>
      </c>
      <c r="P1191" s="32" t="s">
        <v>93</v>
      </c>
      <c r="Q1191" s="32" t="s">
        <v>52</v>
      </c>
      <c r="R1191" s="142">
        <v>3.4</v>
      </c>
      <c r="S1191" s="142" t="s">
        <v>53</v>
      </c>
      <c r="T1191" s="142" t="s">
        <v>79</v>
      </c>
      <c r="U1191" s="142"/>
      <c r="V1191" s="142"/>
      <c r="W1191" s="142"/>
    </row>
    <row r="1192" spans="1:23" s="32" customFormat="1" ht="12.75" customHeight="1" x14ac:dyDescent="0.25">
      <c r="A1192" s="54" t="str">
        <f>TEXT(E1192,0)</f>
        <v>9781398240841</v>
      </c>
      <c r="B1192" s="99">
        <f>G1192*F1192</f>
        <v>0</v>
      </c>
      <c r="C1192" s="121"/>
      <c r="D1192" s="54">
        <v>81</v>
      </c>
      <c r="E1192" s="104">
        <v>9781398240841</v>
      </c>
      <c r="F1192" s="100"/>
      <c r="G1192" s="90">
        <v>8.99</v>
      </c>
      <c r="H1192" s="54" t="s">
        <v>1308</v>
      </c>
      <c r="I1192" s="91" t="s">
        <v>1411</v>
      </c>
      <c r="J1192" s="91" t="s">
        <v>1413</v>
      </c>
      <c r="K1192" s="57">
        <v>45155</v>
      </c>
      <c r="L1192" s="46" t="s">
        <v>57</v>
      </c>
      <c r="M1192" s="32" t="s">
        <v>913</v>
      </c>
      <c r="N1192" s="32" t="s">
        <v>91</v>
      </c>
      <c r="O1192" s="32" t="s">
        <v>92</v>
      </c>
      <c r="P1192" s="32" t="s">
        <v>93</v>
      </c>
      <c r="Q1192" s="32" t="s">
        <v>52</v>
      </c>
      <c r="R1192" s="142">
        <v>3.3</v>
      </c>
      <c r="S1192" s="142" t="s">
        <v>53</v>
      </c>
      <c r="T1192" s="142" t="s">
        <v>284</v>
      </c>
      <c r="U1192" s="142"/>
      <c r="V1192" s="142"/>
      <c r="W1192" s="142"/>
    </row>
    <row r="1193" spans="1:23" s="32" customFormat="1" ht="12.75" customHeight="1" x14ac:dyDescent="0.25">
      <c r="A1193" s="54" t="str">
        <f>TEXT(E1193,0)</f>
        <v>9781398240926</v>
      </c>
      <c r="B1193" s="99">
        <f>G1193*F1193</f>
        <v>0</v>
      </c>
      <c r="C1193" s="121"/>
      <c r="D1193" s="54">
        <v>81</v>
      </c>
      <c r="E1193" s="104">
        <v>9781398240926</v>
      </c>
      <c r="F1193" s="100"/>
      <c r="G1193" s="90">
        <v>8.99</v>
      </c>
      <c r="H1193" s="54" t="s">
        <v>1308</v>
      </c>
      <c r="I1193" s="91" t="s">
        <v>1411</v>
      </c>
      <c r="J1193" s="91" t="s">
        <v>1415</v>
      </c>
      <c r="K1193" s="57">
        <v>45183</v>
      </c>
      <c r="L1193" s="46" t="s">
        <v>57</v>
      </c>
      <c r="M1193" s="32" t="s">
        <v>913</v>
      </c>
      <c r="N1193" s="32" t="s">
        <v>91</v>
      </c>
      <c r="O1193" s="32" t="s">
        <v>92</v>
      </c>
      <c r="P1193" s="32" t="s">
        <v>93</v>
      </c>
      <c r="Q1193" s="32" t="s">
        <v>52</v>
      </c>
      <c r="R1193" s="142">
        <v>3.4</v>
      </c>
      <c r="S1193" s="142" t="s">
        <v>53</v>
      </c>
      <c r="T1193" s="142" t="s">
        <v>75</v>
      </c>
      <c r="U1193" s="143"/>
      <c r="V1193" s="143"/>
      <c r="W1193" s="143"/>
    </row>
    <row r="1194" spans="1:23" s="32" customFormat="1" ht="12.75" customHeight="1" x14ac:dyDescent="0.25">
      <c r="A1194" s="54" t="str">
        <f>TEXT(E1194,0)</f>
        <v>9781398240728</v>
      </c>
      <c r="B1194" s="99">
        <f>G1194*F1194</f>
        <v>0</v>
      </c>
      <c r="C1194" s="121"/>
      <c r="D1194" s="54">
        <v>81</v>
      </c>
      <c r="E1194" s="104">
        <v>9781398240728</v>
      </c>
      <c r="F1194" s="100"/>
      <c r="G1194" s="90">
        <v>8.99</v>
      </c>
      <c r="H1194" s="54" t="s">
        <v>1308</v>
      </c>
      <c r="I1194" s="91" t="s">
        <v>1411</v>
      </c>
      <c r="J1194" s="91" t="s">
        <v>1418</v>
      </c>
      <c r="K1194" s="57">
        <v>45211</v>
      </c>
      <c r="L1194" s="46" t="s">
        <v>57</v>
      </c>
      <c r="M1194" s="32" t="s">
        <v>913</v>
      </c>
      <c r="N1194" s="32" t="s">
        <v>91</v>
      </c>
      <c r="O1194" s="32" t="s">
        <v>92</v>
      </c>
      <c r="P1194" s="32" t="s">
        <v>93</v>
      </c>
      <c r="Q1194" s="32" t="s">
        <v>52</v>
      </c>
      <c r="R1194" s="142">
        <v>3.1</v>
      </c>
      <c r="S1194" s="142" t="s">
        <v>53</v>
      </c>
      <c r="T1194" s="142"/>
      <c r="U1194" s="142"/>
      <c r="V1194" s="142"/>
      <c r="W1194" s="142"/>
    </row>
    <row r="1195" spans="1:23" s="32" customFormat="1" ht="12.75" customHeight="1" x14ac:dyDescent="0.25">
      <c r="A1195" s="54" t="str">
        <f>TEXT(E1195,0)</f>
        <v>9781398241008</v>
      </c>
      <c r="B1195" s="99">
        <f>G1195*F1195</f>
        <v>0</v>
      </c>
      <c r="C1195" s="121"/>
      <c r="D1195" s="54">
        <v>81</v>
      </c>
      <c r="E1195" s="104">
        <v>9781398241008</v>
      </c>
      <c r="F1195" s="100"/>
      <c r="G1195" s="90">
        <v>8.99</v>
      </c>
      <c r="H1195" s="54" t="s">
        <v>1308</v>
      </c>
      <c r="I1195" s="91" t="s">
        <v>1411</v>
      </c>
      <c r="J1195" s="91" t="s">
        <v>1419</v>
      </c>
      <c r="K1195" s="57">
        <v>45211</v>
      </c>
      <c r="L1195" s="46" t="s">
        <v>57</v>
      </c>
      <c r="M1195" s="32" t="s">
        <v>913</v>
      </c>
      <c r="N1195" s="32" t="s">
        <v>91</v>
      </c>
      <c r="O1195" s="32" t="s">
        <v>92</v>
      </c>
      <c r="P1195" s="32" t="s">
        <v>93</v>
      </c>
      <c r="Q1195" s="32" t="s">
        <v>52</v>
      </c>
      <c r="R1195" s="142">
        <v>3.1</v>
      </c>
      <c r="S1195" s="142" t="s">
        <v>53</v>
      </c>
      <c r="T1195" s="142" t="s">
        <v>66</v>
      </c>
      <c r="U1195" s="142"/>
      <c r="V1195" s="142"/>
      <c r="W1195" s="142"/>
    </row>
    <row r="1196" spans="1:23" s="32" customFormat="1" ht="12.75" customHeight="1" x14ac:dyDescent="0.25">
      <c r="A1196" s="54" t="str">
        <f>TEXT(E1196,0)</f>
        <v>9781474774505</v>
      </c>
      <c r="B1196" s="99">
        <f>G1196*F1196</f>
        <v>0</v>
      </c>
      <c r="C1196" s="121"/>
      <c r="D1196" s="54">
        <v>81</v>
      </c>
      <c r="E1196" s="104">
        <v>9781474774505</v>
      </c>
      <c r="F1196" s="100"/>
      <c r="G1196" s="90">
        <v>8.99</v>
      </c>
      <c r="H1196" s="54" t="s">
        <v>1308</v>
      </c>
      <c r="I1196" s="91"/>
      <c r="J1196" s="91" t="s">
        <v>1420</v>
      </c>
      <c r="K1196" s="57">
        <v>44007</v>
      </c>
      <c r="L1196" s="46" t="s">
        <v>57</v>
      </c>
      <c r="M1196" s="32" t="s">
        <v>1190</v>
      </c>
      <c r="N1196" s="32" t="s">
        <v>91</v>
      </c>
      <c r="O1196" s="32" t="s">
        <v>92</v>
      </c>
      <c r="P1196" s="32" t="s">
        <v>93</v>
      </c>
      <c r="Q1196" s="32" t="s">
        <v>52</v>
      </c>
      <c r="R1196" s="142"/>
      <c r="S1196" s="142" t="s">
        <v>172</v>
      </c>
    </row>
    <row r="1197" spans="1:23" s="32" customFormat="1" ht="12.75" customHeight="1" x14ac:dyDescent="0.25">
      <c r="A1197" s="54" t="str">
        <f>TEXT(E1197,0)</f>
        <v>9781474792516</v>
      </c>
      <c r="B1197" s="99">
        <f>G1197*F1197</f>
        <v>0</v>
      </c>
      <c r="C1197" s="121"/>
      <c r="D1197" s="54">
        <v>82</v>
      </c>
      <c r="E1197" s="104">
        <v>9781474792516</v>
      </c>
      <c r="F1197" s="100"/>
      <c r="G1197" s="90">
        <v>8.99</v>
      </c>
      <c r="H1197" s="54" t="s">
        <v>1308</v>
      </c>
      <c r="I1197" s="91" t="s">
        <v>1421</v>
      </c>
      <c r="J1197" s="91" t="s">
        <v>1422</v>
      </c>
      <c r="K1197" s="57">
        <v>44007</v>
      </c>
      <c r="L1197" s="46" t="s">
        <v>57</v>
      </c>
      <c r="M1197" s="32" t="s">
        <v>1226</v>
      </c>
      <c r="N1197" s="32" t="s">
        <v>128</v>
      </c>
      <c r="O1197" s="32" t="s">
        <v>141</v>
      </c>
      <c r="P1197" s="32" t="s">
        <v>118</v>
      </c>
      <c r="Q1197" s="142" t="s">
        <v>52</v>
      </c>
      <c r="R1197" s="142">
        <v>5.0999999999999996</v>
      </c>
      <c r="S1197" s="142"/>
      <c r="T1197" s="32" t="s">
        <v>79</v>
      </c>
    </row>
    <row r="1198" spans="1:23" s="32" customFormat="1" ht="12.75" customHeight="1" x14ac:dyDescent="0.25">
      <c r="A1198" s="54" t="str">
        <f>TEXT(E1198,0)</f>
        <v>9781474792486</v>
      </c>
      <c r="B1198" s="99">
        <f>G1198*F1198</f>
        <v>0</v>
      </c>
      <c r="C1198" s="121"/>
      <c r="D1198" s="54">
        <v>82</v>
      </c>
      <c r="E1198" s="104">
        <v>9781474792486</v>
      </c>
      <c r="F1198" s="100"/>
      <c r="G1198" s="90">
        <v>8.99</v>
      </c>
      <c r="H1198" s="54" t="s">
        <v>1308</v>
      </c>
      <c r="I1198" s="91" t="s">
        <v>1421</v>
      </c>
      <c r="J1198" s="91" t="s">
        <v>1423</v>
      </c>
      <c r="K1198" s="57">
        <v>43979</v>
      </c>
      <c r="L1198" s="46" t="s">
        <v>57</v>
      </c>
      <c r="M1198" s="32" t="s">
        <v>1226</v>
      </c>
      <c r="N1198" s="32" t="s">
        <v>128</v>
      </c>
      <c r="O1198" s="32" t="s">
        <v>141</v>
      </c>
      <c r="P1198" s="32" t="s">
        <v>118</v>
      </c>
      <c r="Q1198" s="142" t="s">
        <v>52</v>
      </c>
      <c r="R1198" s="142">
        <v>5.5</v>
      </c>
      <c r="S1198" s="142"/>
    </row>
    <row r="1199" spans="1:23" s="32" customFormat="1" ht="12.75" customHeight="1" x14ac:dyDescent="0.25">
      <c r="A1199" s="54" t="str">
        <f>TEXT(E1199,0)</f>
        <v>9781474792509</v>
      </c>
      <c r="B1199" s="99">
        <f>G1199*F1199</f>
        <v>0</v>
      </c>
      <c r="C1199" s="121"/>
      <c r="D1199" s="54">
        <v>82</v>
      </c>
      <c r="E1199" s="104">
        <v>9781474792509</v>
      </c>
      <c r="F1199" s="100"/>
      <c r="G1199" s="90">
        <v>8.99</v>
      </c>
      <c r="H1199" s="54" t="s">
        <v>1308</v>
      </c>
      <c r="I1199" s="91" t="s">
        <v>1421</v>
      </c>
      <c r="J1199" s="91" t="s">
        <v>1424</v>
      </c>
      <c r="K1199" s="57">
        <v>44007</v>
      </c>
      <c r="L1199" s="46" t="s">
        <v>57</v>
      </c>
      <c r="M1199" s="32" t="s">
        <v>1226</v>
      </c>
      <c r="N1199" s="32" t="s">
        <v>128</v>
      </c>
      <c r="O1199" s="32" t="s">
        <v>141</v>
      </c>
      <c r="P1199" s="32" t="s">
        <v>118</v>
      </c>
      <c r="Q1199" s="142" t="s">
        <v>52</v>
      </c>
      <c r="R1199" s="142">
        <v>5.2</v>
      </c>
      <c r="S1199" s="142"/>
    </row>
    <row r="1200" spans="1:23" s="32" customFormat="1" ht="12.75" customHeight="1" x14ac:dyDescent="0.25">
      <c r="A1200" s="54" t="str">
        <f>TEXT(E1200,0)</f>
        <v>9781398203518</v>
      </c>
      <c r="B1200" s="99">
        <f>G1200*F1200</f>
        <v>0</v>
      </c>
      <c r="C1200" s="121"/>
      <c r="D1200" s="54">
        <v>82</v>
      </c>
      <c r="E1200" s="104">
        <v>9781398203518</v>
      </c>
      <c r="F1200" s="100"/>
      <c r="G1200" s="90">
        <v>8.99</v>
      </c>
      <c r="H1200" s="54" t="s">
        <v>1308</v>
      </c>
      <c r="I1200" s="91" t="s">
        <v>1425</v>
      </c>
      <c r="J1200" s="91" t="s">
        <v>1426</v>
      </c>
      <c r="K1200" s="57">
        <v>44525</v>
      </c>
      <c r="L1200" s="46" t="s">
        <v>57</v>
      </c>
      <c r="M1200" s="32" t="s">
        <v>913</v>
      </c>
      <c r="N1200" s="32" t="s">
        <v>116</v>
      </c>
      <c r="O1200" s="32" t="s">
        <v>141</v>
      </c>
      <c r="P1200" s="32" t="s">
        <v>118</v>
      </c>
      <c r="Q1200" s="142" t="s">
        <v>52</v>
      </c>
      <c r="R1200" s="142">
        <v>5.0999999999999996</v>
      </c>
      <c r="S1200" s="142" t="s">
        <v>545</v>
      </c>
      <c r="T1200" s="142" t="s">
        <v>66</v>
      </c>
      <c r="U1200" s="143"/>
      <c r="V1200" s="143"/>
      <c r="W1200" s="143"/>
    </row>
    <row r="1201" spans="1:23" s="32" customFormat="1" ht="12.75" customHeight="1" x14ac:dyDescent="0.25">
      <c r="A1201" s="54" t="str">
        <f>TEXT(E1201,0)</f>
        <v>9781398203556</v>
      </c>
      <c r="B1201" s="99">
        <f>G1201*F1201</f>
        <v>0</v>
      </c>
      <c r="C1201" s="121"/>
      <c r="D1201" s="54">
        <v>82</v>
      </c>
      <c r="E1201" s="104">
        <v>9781398203556</v>
      </c>
      <c r="F1201" s="100"/>
      <c r="G1201" s="90">
        <v>8.99</v>
      </c>
      <c r="H1201" s="54" t="s">
        <v>1308</v>
      </c>
      <c r="I1201" s="91" t="s">
        <v>1425</v>
      </c>
      <c r="J1201" s="91" t="s">
        <v>1427</v>
      </c>
      <c r="K1201" s="57">
        <v>44553</v>
      </c>
      <c r="L1201" s="46" t="s">
        <v>57</v>
      </c>
      <c r="M1201" s="32" t="s">
        <v>913</v>
      </c>
      <c r="N1201" s="32" t="s">
        <v>116</v>
      </c>
      <c r="O1201" s="32" t="s">
        <v>141</v>
      </c>
      <c r="P1201" s="32" t="s">
        <v>118</v>
      </c>
      <c r="Q1201" s="32" t="s">
        <v>52</v>
      </c>
      <c r="R1201" s="142">
        <v>5.2</v>
      </c>
      <c r="S1201" s="142" t="s">
        <v>545</v>
      </c>
      <c r="T1201" s="142" t="s">
        <v>503</v>
      </c>
      <c r="U1201" s="142"/>
      <c r="V1201" s="142"/>
      <c r="W1201" s="142"/>
    </row>
    <row r="1202" spans="1:23" s="32" customFormat="1" ht="12.75" customHeight="1" x14ac:dyDescent="0.25">
      <c r="A1202" s="54" t="str">
        <f>TEXT(E1202,0)</f>
        <v>9781398203532</v>
      </c>
      <c r="B1202" s="99">
        <f>G1202*F1202</f>
        <v>0</v>
      </c>
      <c r="C1202" s="121"/>
      <c r="D1202" s="54">
        <v>82</v>
      </c>
      <c r="E1202" s="104">
        <v>9781398203532</v>
      </c>
      <c r="F1202" s="100"/>
      <c r="G1202" s="90">
        <v>8.99</v>
      </c>
      <c r="H1202" s="54" t="s">
        <v>1308</v>
      </c>
      <c r="I1202" s="91" t="s">
        <v>1425</v>
      </c>
      <c r="J1202" s="91" t="s">
        <v>1428</v>
      </c>
      <c r="K1202" s="57">
        <v>44553</v>
      </c>
      <c r="L1202" s="46" t="s">
        <v>57</v>
      </c>
      <c r="M1202" s="32" t="s">
        <v>913</v>
      </c>
      <c r="N1202" s="32" t="s">
        <v>116</v>
      </c>
      <c r="O1202" s="32" t="s">
        <v>141</v>
      </c>
      <c r="P1202" s="32" t="s">
        <v>118</v>
      </c>
      <c r="Q1202" s="32" t="s">
        <v>52</v>
      </c>
      <c r="R1202" s="142">
        <v>5.7</v>
      </c>
      <c r="S1202" s="142" t="s">
        <v>545</v>
      </c>
      <c r="T1202" s="143"/>
      <c r="U1202" s="142"/>
      <c r="V1202" s="142"/>
      <c r="W1202" s="142"/>
    </row>
    <row r="1203" spans="1:23" s="32" customFormat="1" ht="12.75" customHeight="1" x14ac:dyDescent="0.25">
      <c r="A1203" s="54" t="str">
        <f>TEXT(E1203,0)</f>
        <v>9781398203570</v>
      </c>
      <c r="B1203" s="99">
        <f>G1203*F1203</f>
        <v>0</v>
      </c>
      <c r="C1203" s="121"/>
      <c r="D1203" s="54">
        <v>82</v>
      </c>
      <c r="E1203" s="104">
        <v>9781398203570</v>
      </c>
      <c r="F1203" s="100"/>
      <c r="G1203" s="90">
        <v>8.99</v>
      </c>
      <c r="H1203" s="54" t="s">
        <v>1308</v>
      </c>
      <c r="I1203" s="91" t="s">
        <v>1425</v>
      </c>
      <c r="J1203" s="91" t="s">
        <v>1429</v>
      </c>
      <c r="K1203" s="57">
        <v>44525</v>
      </c>
      <c r="L1203" s="46" t="s">
        <v>57</v>
      </c>
      <c r="M1203" s="32" t="s">
        <v>913</v>
      </c>
      <c r="N1203" s="32" t="s">
        <v>116</v>
      </c>
      <c r="O1203" s="32" t="s">
        <v>141</v>
      </c>
      <c r="P1203" s="32" t="s">
        <v>118</v>
      </c>
      <c r="Q1203" s="32" t="s">
        <v>52</v>
      </c>
      <c r="R1203" s="142">
        <v>5.0999999999999996</v>
      </c>
      <c r="S1203" s="142" t="s">
        <v>545</v>
      </c>
      <c r="T1203" s="142" t="s">
        <v>525</v>
      </c>
      <c r="U1203" s="142"/>
      <c r="V1203" s="142"/>
      <c r="W1203" s="142"/>
    </row>
    <row r="1204" spans="1:23" s="32" customFormat="1" ht="12.75" customHeight="1" x14ac:dyDescent="0.25">
      <c r="A1204" s="54" t="str">
        <f>TEXT(E1204,0)</f>
        <v>9781398245204</v>
      </c>
      <c r="B1204" s="99">
        <f>G1204*F1204</f>
        <v>0</v>
      </c>
      <c r="C1204" s="121"/>
      <c r="D1204" s="54">
        <v>82</v>
      </c>
      <c r="E1204" s="104">
        <v>9781398245204</v>
      </c>
      <c r="F1204" s="100"/>
      <c r="G1204" s="90" t="s">
        <v>1170</v>
      </c>
      <c r="H1204" s="54" t="s">
        <v>1308</v>
      </c>
      <c r="I1204" s="91" t="s">
        <v>1430</v>
      </c>
      <c r="J1204" s="91" t="s">
        <v>1431</v>
      </c>
      <c r="K1204" s="57">
        <v>44945</v>
      </c>
      <c r="L1204" s="46" t="s">
        <v>47</v>
      </c>
      <c r="M1204" s="32" t="s">
        <v>913</v>
      </c>
      <c r="N1204" s="32" t="s">
        <v>116</v>
      </c>
      <c r="O1204" s="32" t="s">
        <v>141</v>
      </c>
      <c r="P1204" s="32" t="s">
        <v>118</v>
      </c>
      <c r="Q1204" s="143" t="s">
        <v>52</v>
      </c>
      <c r="R1204" s="142"/>
      <c r="S1204" s="142" t="s">
        <v>545</v>
      </c>
      <c r="T1204" s="142" t="s">
        <v>79</v>
      </c>
      <c r="U1204" s="142"/>
      <c r="V1204" s="142"/>
      <c r="W1204" s="142"/>
    </row>
    <row r="1205" spans="1:23" s="32" customFormat="1" ht="12.75" customHeight="1" x14ac:dyDescent="0.25">
      <c r="A1205" s="54" t="str">
        <f>TEXT(E1205,0)</f>
        <v>9781398245150</v>
      </c>
      <c r="B1205" s="99">
        <f>G1205*F1205</f>
        <v>0</v>
      </c>
      <c r="C1205" s="121"/>
      <c r="D1205" s="54">
        <v>82</v>
      </c>
      <c r="E1205" s="104">
        <v>9781398245150</v>
      </c>
      <c r="F1205" s="100"/>
      <c r="G1205" s="90" t="s">
        <v>1170</v>
      </c>
      <c r="H1205" s="54" t="s">
        <v>1308</v>
      </c>
      <c r="I1205" s="91" t="s">
        <v>1430</v>
      </c>
      <c r="J1205" s="91" t="s">
        <v>1432</v>
      </c>
      <c r="K1205" s="57">
        <v>44973</v>
      </c>
      <c r="L1205" s="46" t="s">
        <v>47</v>
      </c>
      <c r="M1205" s="32" t="s">
        <v>913</v>
      </c>
      <c r="N1205" s="32" t="s">
        <v>116</v>
      </c>
      <c r="O1205" s="32" t="s">
        <v>141</v>
      </c>
      <c r="P1205" s="32" t="s">
        <v>118</v>
      </c>
      <c r="Q1205" s="48" t="s">
        <v>52</v>
      </c>
      <c r="R1205" s="142"/>
      <c r="S1205" s="142" t="s">
        <v>545</v>
      </c>
      <c r="T1205" s="142"/>
      <c r="U1205" s="142"/>
      <c r="V1205" s="142"/>
      <c r="W1205" s="142"/>
    </row>
    <row r="1206" spans="1:23" s="32" customFormat="1" ht="12.75" customHeight="1" x14ac:dyDescent="0.25">
      <c r="A1206" s="54" t="str">
        <f>TEXT(E1206,0)</f>
        <v>9781398245198</v>
      </c>
      <c r="B1206" s="99">
        <f>G1206*F1206</f>
        <v>0</v>
      </c>
      <c r="C1206" s="121"/>
      <c r="D1206" s="54">
        <v>82</v>
      </c>
      <c r="E1206" s="104">
        <v>9781398245198</v>
      </c>
      <c r="F1206" s="100"/>
      <c r="G1206" s="90">
        <v>8.99</v>
      </c>
      <c r="H1206" s="54" t="s">
        <v>1308</v>
      </c>
      <c r="I1206" s="91" t="s">
        <v>1430</v>
      </c>
      <c r="J1206" s="91" t="s">
        <v>1431</v>
      </c>
      <c r="K1206" s="57">
        <v>45309</v>
      </c>
      <c r="L1206" s="46" t="s">
        <v>57</v>
      </c>
      <c r="M1206" s="32" t="s">
        <v>913</v>
      </c>
      <c r="N1206" s="32" t="s">
        <v>116</v>
      </c>
      <c r="O1206" s="32" t="s">
        <v>141</v>
      </c>
      <c r="P1206" s="32" t="s">
        <v>118</v>
      </c>
      <c r="Q1206" s="48" t="s">
        <v>52</v>
      </c>
      <c r="R1206" s="142"/>
      <c r="S1206" s="142" t="s">
        <v>545</v>
      </c>
      <c r="T1206" s="32" t="s">
        <v>503</v>
      </c>
    </row>
    <row r="1207" spans="1:23" s="32" customFormat="1" ht="12.75" customHeight="1" x14ac:dyDescent="0.25">
      <c r="A1207" s="54" t="str">
        <f>TEXT(E1207,0)</f>
        <v>9781398245167</v>
      </c>
      <c r="B1207" s="99">
        <f>G1207*F1207</f>
        <v>0</v>
      </c>
      <c r="C1207" s="121"/>
      <c r="D1207" s="54">
        <v>82</v>
      </c>
      <c r="E1207" s="104">
        <v>9781398245167</v>
      </c>
      <c r="F1207" s="100"/>
      <c r="G1207" s="90">
        <v>8.99</v>
      </c>
      <c r="H1207" s="54" t="s">
        <v>1308</v>
      </c>
      <c r="I1207" s="91" t="s">
        <v>1430</v>
      </c>
      <c r="J1207" s="91" t="s">
        <v>1432</v>
      </c>
      <c r="K1207" s="57">
        <v>45351</v>
      </c>
      <c r="L1207" s="46" t="s">
        <v>57</v>
      </c>
      <c r="M1207" s="32" t="s">
        <v>913</v>
      </c>
      <c r="N1207" s="32" t="s">
        <v>116</v>
      </c>
      <c r="O1207" s="32" t="s">
        <v>141</v>
      </c>
      <c r="P1207" s="32" t="s">
        <v>118</v>
      </c>
      <c r="Q1207" s="48" t="s">
        <v>52</v>
      </c>
      <c r="R1207" s="142"/>
      <c r="S1207" s="142" t="s">
        <v>545</v>
      </c>
      <c r="T1207" s="48"/>
    </row>
    <row r="1208" spans="1:23" s="32" customFormat="1" ht="12.75" customHeight="1" x14ac:dyDescent="0.25">
      <c r="A1208" s="54" t="str">
        <f>TEXT(E1208,0)</f>
        <v>9781474760249</v>
      </c>
      <c r="B1208" s="99">
        <f>G1208*F1208</f>
        <v>0</v>
      </c>
      <c r="C1208" s="121"/>
      <c r="D1208" s="54">
        <v>83</v>
      </c>
      <c r="E1208" s="104">
        <v>9781474760249</v>
      </c>
      <c r="F1208" s="100"/>
      <c r="G1208" s="90">
        <v>8.99</v>
      </c>
      <c r="H1208" s="54" t="s">
        <v>1308</v>
      </c>
      <c r="I1208" s="91" t="s">
        <v>1433</v>
      </c>
      <c r="J1208" s="91" t="s">
        <v>1434</v>
      </c>
      <c r="K1208" s="57">
        <v>43867</v>
      </c>
      <c r="L1208" s="46" t="s">
        <v>57</v>
      </c>
      <c r="M1208" s="32" t="s">
        <v>1226</v>
      </c>
      <c r="N1208" s="32" t="s">
        <v>128</v>
      </c>
      <c r="O1208" s="32" t="s">
        <v>141</v>
      </c>
      <c r="P1208" s="32" t="s">
        <v>118</v>
      </c>
      <c r="Q1208" s="142" t="s">
        <v>52</v>
      </c>
      <c r="R1208" s="142">
        <v>5.7</v>
      </c>
      <c r="S1208" s="142"/>
      <c r="T1208" s="32" t="s">
        <v>53</v>
      </c>
    </row>
    <row r="1209" spans="1:23" s="32" customFormat="1" ht="12.75" customHeight="1" x14ac:dyDescent="0.25">
      <c r="A1209" s="54" t="str">
        <f>TEXT(E1209,0)</f>
        <v>9781474760256</v>
      </c>
      <c r="B1209" s="99">
        <f>G1209*F1209</f>
        <v>0</v>
      </c>
      <c r="C1209" s="121"/>
      <c r="D1209" s="54">
        <v>83</v>
      </c>
      <c r="E1209" s="104">
        <v>9781474760256</v>
      </c>
      <c r="F1209" s="100"/>
      <c r="G1209" s="90">
        <v>8.99</v>
      </c>
      <c r="H1209" s="54" t="s">
        <v>1308</v>
      </c>
      <c r="I1209" s="91" t="s">
        <v>1433</v>
      </c>
      <c r="J1209" s="91" t="s">
        <v>1435</v>
      </c>
      <c r="K1209" s="57">
        <v>43867</v>
      </c>
      <c r="L1209" s="46" t="s">
        <v>57</v>
      </c>
      <c r="M1209" s="32" t="s">
        <v>1226</v>
      </c>
      <c r="N1209" s="32" t="s">
        <v>128</v>
      </c>
      <c r="O1209" s="32" t="s">
        <v>141</v>
      </c>
      <c r="P1209" s="32" t="s">
        <v>118</v>
      </c>
      <c r="Q1209" s="32" t="s">
        <v>52</v>
      </c>
      <c r="R1209" s="142">
        <v>5.9</v>
      </c>
      <c r="S1209" s="142"/>
    </row>
    <row r="1210" spans="1:23" s="32" customFormat="1" ht="12.75" customHeight="1" x14ac:dyDescent="0.25">
      <c r="A1210" s="54" t="str">
        <f>TEXT(E1210,0)</f>
        <v>9781474797313</v>
      </c>
      <c r="B1210" s="99">
        <f>G1210*F1210</f>
        <v>0</v>
      </c>
      <c r="C1210" s="121"/>
      <c r="D1210" s="54">
        <v>83</v>
      </c>
      <c r="E1210" s="104">
        <v>9781474797313</v>
      </c>
      <c r="F1210" s="100"/>
      <c r="G1210" s="90">
        <v>8.99</v>
      </c>
      <c r="H1210" s="54" t="s">
        <v>1308</v>
      </c>
      <c r="I1210" s="91" t="s">
        <v>1436</v>
      </c>
      <c r="J1210" s="91" t="s">
        <v>1438</v>
      </c>
      <c r="K1210" s="57">
        <v>44343</v>
      </c>
      <c r="L1210" s="46" t="s">
        <v>57</v>
      </c>
      <c r="M1210" s="32" t="s">
        <v>913</v>
      </c>
      <c r="N1210" s="32" t="s">
        <v>116</v>
      </c>
      <c r="O1210" s="32" t="s">
        <v>141</v>
      </c>
      <c r="P1210" s="32" t="s">
        <v>118</v>
      </c>
      <c r="Q1210" s="142" t="s">
        <v>52</v>
      </c>
      <c r="R1210" s="142">
        <v>4.3</v>
      </c>
      <c r="S1210" s="142" t="s">
        <v>79</v>
      </c>
      <c r="T1210" s="142"/>
      <c r="U1210" s="142"/>
      <c r="V1210" s="142"/>
      <c r="W1210" s="142"/>
    </row>
    <row r="1211" spans="1:23" s="32" customFormat="1" ht="12.75" customHeight="1" x14ac:dyDescent="0.25">
      <c r="A1211" s="54" t="str">
        <f>TEXT(E1211,0)</f>
        <v>9781474797290</v>
      </c>
      <c r="B1211" s="99">
        <f>G1211*F1211</f>
        <v>0</v>
      </c>
      <c r="C1211" s="121"/>
      <c r="D1211" s="54">
        <v>83</v>
      </c>
      <c r="E1211" s="104">
        <v>9781474797290</v>
      </c>
      <c r="F1211" s="100"/>
      <c r="G1211" s="90">
        <v>8.99</v>
      </c>
      <c r="H1211" s="54" t="s">
        <v>1308</v>
      </c>
      <c r="I1211" s="91" t="s">
        <v>1436</v>
      </c>
      <c r="J1211" s="91" t="s">
        <v>1437</v>
      </c>
      <c r="K1211" s="57">
        <v>44287</v>
      </c>
      <c r="L1211" s="46" t="s">
        <v>57</v>
      </c>
      <c r="M1211" s="32" t="s">
        <v>913</v>
      </c>
      <c r="N1211" s="32" t="s">
        <v>116</v>
      </c>
      <c r="O1211" s="32" t="s">
        <v>141</v>
      </c>
      <c r="P1211" s="32" t="s">
        <v>118</v>
      </c>
      <c r="Q1211" s="142" t="s">
        <v>52</v>
      </c>
      <c r="R1211" s="142">
        <v>4.5</v>
      </c>
      <c r="S1211" s="142" t="s">
        <v>79</v>
      </c>
      <c r="T1211" s="142"/>
      <c r="U1211" s="142"/>
      <c r="V1211" s="142"/>
      <c r="W1211" s="142"/>
    </row>
    <row r="1212" spans="1:23" s="32" customFormat="1" ht="12.75" customHeight="1" x14ac:dyDescent="0.25">
      <c r="A1212" s="54" t="str">
        <f>TEXT(E1212,0)</f>
        <v>9781474797283</v>
      </c>
      <c r="B1212" s="99">
        <f>G1212*F1212</f>
        <v>0</v>
      </c>
      <c r="C1212" s="121"/>
      <c r="D1212" s="54">
        <v>83</v>
      </c>
      <c r="E1212" s="104">
        <v>9781474797283</v>
      </c>
      <c r="F1212" s="100"/>
      <c r="G1212" s="90">
        <v>8.99</v>
      </c>
      <c r="H1212" s="54" t="s">
        <v>1308</v>
      </c>
      <c r="I1212" s="91" t="s">
        <v>1436</v>
      </c>
      <c r="J1212" s="91" t="s">
        <v>1439</v>
      </c>
      <c r="K1212" s="57">
        <v>44259</v>
      </c>
      <c r="L1212" s="46" t="s">
        <v>57</v>
      </c>
      <c r="M1212" s="32" t="s">
        <v>913</v>
      </c>
      <c r="N1212" s="32" t="s">
        <v>116</v>
      </c>
      <c r="O1212" s="32" t="s">
        <v>141</v>
      </c>
      <c r="P1212" s="32" t="s">
        <v>118</v>
      </c>
      <c r="Q1212" s="142" t="s">
        <v>52</v>
      </c>
      <c r="R1212" s="142">
        <v>4.3</v>
      </c>
      <c r="S1212" s="142" t="s">
        <v>79</v>
      </c>
      <c r="T1212" s="142" t="s">
        <v>545</v>
      </c>
      <c r="U1212" s="143"/>
      <c r="V1212" s="143"/>
      <c r="W1212" s="143"/>
    </row>
    <row r="1213" spans="1:23" s="32" customFormat="1" ht="12.75" customHeight="1" x14ac:dyDescent="0.25">
      <c r="A1213" s="54" t="str">
        <f>TEXT(E1213,0)</f>
        <v>9781398205567</v>
      </c>
      <c r="B1213" s="99">
        <f>G1213*F1213</f>
        <v>0</v>
      </c>
      <c r="C1213" s="121"/>
      <c r="D1213" s="54">
        <v>83</v>
      </c>
      <c r="E1213" s="104">
        <v>9781398205567</v>
      </c>
      <c r="F1213" s="100"/>
      <c r="G1213" s="90">
        <v>8.99</v>
      </c>
      <c r="H1213" s="54" t="s">
        <v>1308</v>
      </c>
      <c r="I1213" s="91" t="s">
        <v>1440</v>
      </c>
      <c r="J1213" s="91" t="s">
        <v>1441</v>
      </c>
      <c r="K1213" s="57">
        <v>44441</v>
      </c>
      <c r="L1213" s="46" t="s">
        <v>57</v>
      </c>
      <c r="M1213" s="32" t="s">
        <v>1294</v>
      </c>
      <c r="N1213" s="32" t="s">
        <v>116</v>
      </c>
      <c r="O1213" s="32" t="s">
        <v>141</v>
      </c>
      <c r="P1213" s="32" t="s">
        <v>118</v>
      </c>
      <c r="Q1213" s="142" t="s">
        <v>52</v>
      </c>
      <c r="R1213" s="142"/>
      <c r="S1213" s="142" t="s">
        <v>79</v>
      </c>
      <c r="T1213" s="142"/>
      <c r="U1213" s="142"/>
      <c r="V1213" s="142"/>
      <c r="W1213" s="142"/>
    </row>
    <row r="1214" spans="1:23" s="32" customFormat="1" ht="12.75" customHeight="1" x14ac:dyDescent="0.25">
      <c r="A1214" s="54" t="str">
        <f>TEXT(E1214,0)</f>
        <v>9781398250321</v>
      </c>
      <c r="B1214" s="99">
        <f>G1214*F1214</f>
        <v>0</v>
      </c>
      <c r="C1214" s="121"/>
      <c r="D1214" s="54">
        <v>83</v>
      </c>
      <c r="E1214" s="104">
        <v>9781398250321</v>
      </c>
      <c r="F1214" s="100"/>
      <c r="G1214" s="90" t="s">
        <v>1170</v>
      </c>
      <c r="H1214" s="54" t="s">
        <v>1308</v>
      </c>
      <c r="I1214" s="91" t="s">
        <v>1440</v>
      </c>
      <c r="J1214" s="91" t="s">
        <v>1461</v>
      </c>
      <c r="K1214" s="57">
        <v>45211</v>
      </c>
      <c r="L1214" s="46" t="s">
        <v>47</v>
      </c>
      <c r="M1214" s="32" t="s">
        <v>913</v>
      </c>
      <c r="N1214" s="32" t="s">
        <v>116</v>
      </c>
      <c r="O1214" s="32" t="s">
        <v>141</v>
      </c>
      <c r="P1214" s="32" t="s">
        <v>118</v>
      </c>
      <c r="Q1214" s="142" t="s">
        <v>52</v>
      </c>
      <c r="R1214" s="142"/>
      <c r="S1214" s="142"/>
      <c r="T1214" s="142"/>
      <c r="U1214" s="142"/>
      <c r="V1214" s="142"/>
      <c r="W1214" s="142"/>
    </row>
    <row r="1215" spans="1:23" s="32" customFormat="1" ht="12.75" customHeight="1" x14ac:dyDescent="0.25">
      <c r="A1215" s="54" t="str">
        <f>TEXT(E1215,0)</f>
        <v>9781398238138</v>
      </c>
      <c r="B1215" s="99">
        <f>G1215*F1215</f>
        <v>0</v>
      </c>
      <c r="C1215" s="121"/>
      <c r="D1215" s="54">
        <v>83</v>
      </c>
      <c r="E1215" s="104">
        <v>9781398238138</v>
      </c>
      <c r="F1215" s="100"/>
      <c r="G1215" s="90">
        <v>8.99</v>
      </c>
      <c r="H1215" s="54" t="s">
        <v>1308</v>
      </c>
      <c r="I1215" s="91" t="s">
        <v>1440</v>
      </c>
      <c r="J1215" s="91" t="s">
        <v>1446</v>
      </c>
      <c r="K1215" s="57">
        <v>45155</v>
      </c>
      <c r="L1215" s="46" t="s">
        <v>57</v>
      </c>
      <c r="M1215" s="32" t="s">
        <v>913</v>
      </c>
      <c r="N1215" s="32" t="s">
        <v>116</v>
      </c>
      <c r="O1215" s="32" t="s">
        <v>141</v>
      </c>
      <c r="P1215" s="32" t="s">
        <v>118</v>
      </c>
      <c r="Q1215" s="142" t="s">
        <v>52</v>
      </c>
      <c r="R1215" s="142">
        <v>4.3</v>
      </c>
      <c r="S1215" s="142" t="s">
        <v>79</v>
      </c>
      <c r="T1215" s="142"/>
      <c r="U1215" s="142"/>
      <c r="V1215" s="142"/>
      <c r="W1215" s="142"/>
    </row>
    <row r="1216" spans="1:23" s="32" customFormat="1" ht="12.75" customHeight="1" x14ac:dyDescent="0.25">
      <c r="A1216" s="54" t="str">
        <f>TEXT(E1216,0)</f>
        <v>9781398205529</v>
      </c>
      <c r="B1216" s="99">
        <f>G1216*F1216</f>
        <v>0</v>
      </c>
      <c r="C1216" s="121"/>
      <c r="D1216" s="54">
        <v>83</v>
      </c>
      <c r="E1216" s="104">
        <v>9781398205529</v>
      </c>
      <c r="F1216" s="100"/>
      <c r="G1216" s="90">
        <v>8.99</v>
      </c>
      <c r="H1216" s="54" t="s">
        <v>1308</v>
      </c>
      <c r="I1216" s="91" t="s">
        <v>1440</v>
      </c>
      <c r="J1216" s="91" t="s">
        <v>1444</v>
      </c>
      <c r="K1216" s="57">
        <v>44399</v>
      </c>
      <c r="L1216" s="46" t="s">
        <v>57</v>
      </c>
      <c r="M1216" s="32" t="s">
        <v>1294</v>
      </c>
      <c r="N1216" s="32" t="s">
        <v>116</v>
      </c>
      <c r="O1216" s="32" t="s">
        <v>141</v>
      </c>
      <c r="P1216" s="32" t="s">
        <v>118</v>
      </c>
      <c r="Q1216" s="142" t="s">
        <v>52</v>
      </c>
      <c r="R1216" s="142"/>
      <c r="S1216" s="142" t="s">
        <v>79</v>
      </c>
      <c r="T1216" s="142" t="s">
        <v>75</v>
      </c>
      <c r="U1216" s="142"/>
      <c r="V1216" s="142"/>
      <c r="W1216" s="142"/>
    </row>
    <row r="1217" spans="1:23" s="32" customFormat="1" ht="12.75" customHeight="1" x14ac:dyDescent="0.25">
      <c r="A1217" s="54" t="str">
        <f>TEXT(E1217,0)</f>
        <v>9781398250291</v>
      </c>
      <c r="B1217" s="99">
        <f>G1217*F1217</f>
        <v>0</v>
      </c>
      <c r="C1217" s="121"/>
      <c r="D1217" s="54">
        <v>83</v>
      </c>
      <c r="E1217" s="104">
        <v>9781398250291</v>
      </c>
      <c r="F1217" s="100"/>
      <c r="G1217" s="90" t="s">
        <v>1170</v>
      </c>
      <c r="H1217" s="54" t="s">
        <v>1308</v>
      </c>
      <c r="I1217" s="91" t="s">
        <v>1440</v>
      </c>
      <c r="J1217" s="91" t="s">
        <v>1464</v>
      </c>
      <c r="K1217" s="57">
        <v>45211</v>
      </c>
      <c r="L1217" s="46" t="s">
        <v>47</v>
      </c>
      <c r="M1217" s="32" t="s">
        <v>913</v>
      </c>
      <c r="N1217" s="32" t="s">
        <v>116</v>
      </c>
      <c r="O1217" s="32" t="s">
        <v>141</v>
      </c>
      <c r="P1217" s="32" t="s">
        <v>118</v>
      </c>
      <c r="Q1217" s="143" t="s">
        <v>52</v>
      </c>
      <c r="R1217" s="142"/>
      <c r="S1217" s="142"/>
      <c r="T1217" s="142"/>
      <c r="U1217" s="142"/>
      <c r="V1217" s="142"/>
      <c r="W1217" s="142"/>
    </row>
    <row r="1218" spans="1:23" s="32" customFormat="1" ht="12.75" customHeight="1" x14ac:dyDescent="0.25">
      <c r="A1218" s="54" t="str">
        <f>TEXT(E1218,0)</f>
        <v>9781398250338</v>
      </c>
      <c r="B1218" s="99">
        <f>G1218*F1218</f>
        <v>0</v>
      </c>
      <c r="C1218" s="121"/>
      <c r="D1218" s="54">
        <v>83</v>
      </c>
      <c r="E1218" s="104">
        <v>9781398250338</v>
      </c>
      <c r="F1218" s="100"/>
      <c r="G1218" s="90" t="s">
        <v>1170</v>
      </c>
      <c r="H1218" s="54" t="s">
        <v>1308</v>
      </c>
      <c r="I1218" s="91" t="s">
        <v>1440</v>
      </c>
      <c r="J1218" s="91" t="s">
        <v>1462</v>
      </c>
      <c r="K1218" s="57">
        <v>45183</v>
      </c>
      <c r="L1218" s="46" t="s">
        <v>47</v>
      </c>
      <c r="M1218" s="32" t="s">
        <v>913</v>
      </c>
      <c r="N1218" s="32" t="s">
        <v>116</v>
      </c>
      <c r="O1218" s="32" t="s">
        <v>141</v>
      </c>
      <c r="P1218" s="32" t="s">
        <v>118</v>
      </c>
      <c r="Q1218" s="142" t="s">
        <v>52</v>
      </c>
      <c r="R1218" s="142"/>
      <c r="S1218" s="142"/>
      <c r="T1218" s="142" t="s">
        <v>545</v>
      </c>
      <c r="U1218" s="142"/>
      <c r="V1218" s="142"/>
      <c r="W1218" s="142"/>
    </row>
    <row r="1219" spans="1:23" s="32" customFormat="1" ht="12.75" customHeight="1" x14ac:dyDescent="0.25">
      <c r="A1219" s="54" t="str">
        <f>TEXT(E1219,0)</f>
        <v>9781398250352</v>
      </c>
      <c r="B1219" s="99">
        <f>G1219*F1219</f>
        <v>0</v>
      </c>
      <c r="C1219" s="121"/>
      <c r="D1219" s="54">
        <v>83</v>
      </c>
      <c r="E1219" s="104">
        <v>9781398250352</v>
      </c>
      <c r="F1219" s="100"/>
      <c r="G1219" s="90" t="s">
        <v>1170</v>
      </c>
      <c r="H1219" s="54" t="s">
        <v>1308</v>
      </c>
      <c r="I1219" s="91" t="s">
        <v>1440</v>
      </c>
      <c r="J1219" s="91" t="s">
        <v>1463</v>
      </c>
      <c r="K1219" s="57">
        <v>45183</v>
      </c>
      <c r="L1219" s="46" t="s">
        <v>47</v>
      </c>
      <c r="M1219" s="32" t="s">
        <v>913</v>
      </c>
      <c r="N1219" s="32" t="s">
        <v>116</v>
      </c>
      <c r="O1219" s="32" t="s">
        <v>141</v>
      </c>
      <c r="P1219" s="32" t="s">
        <v>118</v>
      </c>
      <c r="Q1219" s="142" t="s">
        <v>52</v>
      </c>
      <c r="R1219" s="142"/>
      <c r="S1219" s="142"/>
      <c r="T1219" s="142"/>
      <c r="U1219" s="142"/>
      <c r="V1219" s="142"/>
      <c r="W1219" s="142"/>
    </row>
    <row r="1220" spans="1:23" s="32" customFormat="1" ht="12.75" customHeight="1" x14ac:dyDescent="0.25">
      <c r="A1220" s="54" t="str">
        <f>TEXT(E1220,0)</f>
        <v>9781398205628</v>
      </c>
      <c r="B1220" s="99">
        <f>G1220*F1220</f>
        <v>0</v>
      </c>
      <c r="C1220" s="121"/>
      <c r="D1220" s="54">
        <v>83</v>
      </c>
      <c r="E1220" s="104">
        <v>9781398205628</v>
      </c>
      <c r="F1220" s="100"/>
      <c r="G1220" s="90">
        <v>8.99</v>
      </c>
      <c r="H1220" s="54" t="s">
        <v>1308</v>
      </c>
      <c r="I1220" s="91" t="s">
        <v>1440</v>
      </c>
      <c r="J1220" s="91" t="s">
        <v>1443</v>
      </c>
      <c r="K1220" s="57">
        <v>44497</v>
      </c>
      <c r="L1220" s="46" t="s">
        <v>57</v>
      </c>
      <c r="M1220" s="32" t="s">
        <v>1294</v>
      </c>
      <c r="N1220" s="32" t="s">
        <v>116</v>
      </c>
      <c r="O1220" s="32" t="s">
        <v>141</v>
      </c>
      <c r="P1220" s="32" t="s">
        <v>118</v>
      </c>
      <c r="Q1220" s="142" t="s">
        <v>52</v>
      </c>
      <c r="R1220" s="142"/>
      <c r="S1220" s="142" t="s">
        <v>79</v>
      </c>
      <c r="T1220" s="142" t="s">
        <v>66</v>
      </c>
      <c r="U1220" s="142"/>
      <c r="V1220" s="142"/>
      <c r="W1220" s="142"/>
    </row>
    <row r="1221" spans="1:23" s="32" customFormat="1" ht="12.75" customHeight="1" x14ac:dyDescent="0.25">
      <c r="A1221" s="54" t="str">
        <f>TEXT(E1221,0)</f>
        <v>9781398215092</v>
      </c>
      <c r="B1221" s="99">
        <f>G1221*F1221</f>
        <v>0</v>
      </c>
      <c r="C1221" s="121"/>
      <c r="D1221" s="54">
        <v>83</v>
      </c>
      <c r="E1221" s="104">
        <v>9781398215092</v>
      </c>
      <c r="F1221" s="100"/>
      <c r="G1221" s="90">
        <v>8.99</v>
      </c>
      <c r="H1221" s="54" t="s">
        <v>1308</v>
      </c>
      <c r="I1221" s="91" t="s">
        <v>1440</v>
      </c>
      <c r="J1221" s="91" t="s">
        <v>1445</v>
      </c>
      <c r="K1221" s="57">
        <v>44572</v>
      </c>
      <c r="L1221" s="46" t="s">
        <v>57</v>
      </c>
      <c r="M1221" s="32" t="s">
        <v>913</v>
      </c>
      <c r="N1221" s="32" t="s">
        <v>116</v>
      </c>
      <c r="O1221" s="32" t="s">
        <v>141</v>
      </c>
      <c r="P1221" s="32" t="s">
        <v>118</v>
      </c>
      <c r="Q1221" s="142" t="s">
        <v>52</v>
      </c>
      <c r="R1221" s="142">
        <v>4.4000000000000004</v>
      </c>
      <c r="S1221" s="142" t="s">
        <v>79</v>
      </c>
      <c r="T1221" s="142" t="s">
        <v>545</v>
      </c>
      <c r="U1221" s="142"/>
      <c r="V1221" s="142"/>
      <c r="W1221" s="142"/>
    </row>
    <row r="1222" spans="1:23" s="32" customFormat="1" ht="12.75" customHeight="1" x14ac:dyDescent="0.25">
      <c r="A1222" s="54" t="str">
        <f>TEXT(E1222,0)</f>
        <v>9781398238091</v>
      </c>
      <c r="B1222" s="99">
        <f>G1222*F1222</f>
        <v>0</v>
      </c>
      <c r="C1222" s="121"/>
      <c r="D1222" s="54">
        <v>83</v>
      </c>
      <c r="E1222" s="104">
        <v>9781398238091</v>
      </c>
      <c r="F1222" s="100"/>
      <c r="G1222" s="90">
        <v>8.99</v>
      </c>
      <c r="H1222" s="54" t="s">
        <v>1308</v>
      </c>
      <c r="I1222" s="91" t="s">
        <v>1440</v>
      </c>
      <c r="J1222" s="91" t="s">
        <v>1449</v>
      </c>
      <c r="K1222" s="57">
        <v>45127</v>
      </c>
      <c r="L1222" s="46" t="s">
        <v>57</v>
      </c>
      <c r="M1222" s="32" t="s">
        <v>913</v>
      </c>
      <c r="N1222" s="32" t="s">
        <v>116</v>
      </c>
      <c r="O1222" s="32" t="s">
        <v>141</v>
      </c>
      <c r="P1222" s="32" t="s">
        <v>118</v>
      </c>
      <c r="Q1222" s="32" t="s">
        <v>52</v>
      </c>
      <c r="R1222" s="142">
        <v>4.5</v>
      </c>
      <c r="S1222" s="142" t="s">
        <v>79</v>
      </c>
      <c r="T1222" s="142"/>
      <c r="U1222" s="142"/>
      <c r="V1222" s="142"/>
      <c r="W1222" s="142"/>
    </row>
    <row r="1223" spans="1:23" s="32" customFormat="1" ht="12.75" customHeight="1" x14ac:dyDescent="0.25">
      <c r="A1223" s="54" t="str">
        <f>TEXT(E1223,0)</f>
        <v>9781398238053</v>
      </c>
      <c r="B1223" s="99">
        <f>G1223*F1223</f>
        <v>0</v>
      </c>
      <c r="C1223" s="121"/>
      <c r="D1223" s="54">
        <v>83</v>
      </c>
      <c r="E1223" s="104">
        <v>9781398238053</v>
      </c>
      <c r="F1223" s="100"/>
      <c r="G1223" s="90">
        <v>8.99</v>
      </c>
      <c r="H1223" s="54" t="s">
        <v>1308</v>
      </c>
      <c r="I1223" s="91" t="s">
        <v>1440</v>
      </c>
      <c r="J1223" s="91" t="s">
        <v>1447</v>
      </c>
      <c r="K1223" s="57">
        <v>45127</v>
      </c>
      <c r="L1223" s="46" t="s">
        <v>57</v>
      </c>
      <c r="M1223" s="32" t="s">
        <v>913</v>
      </c>
      <c r="N1223" s="32" t="s">
        <v>116</v>
      </c>
      <c r="O1223" s="32" t="s">
        <v>141</v>
      </c>
      <c r="P1223" s="32" t="s">
        <v>118</v>
      </c>
      <c r="Q1223" s="32" t="s">
        <v>52</v>
      </c>
      <c r="R1223" s="142">
        <v>4.4000000000000004</v>
      </c>
      <c r="S1223" s="142" t="s">
        <v>79</v>
      </c>
      <c r="T1223" s="142" t="s">
        <v>79</v>
      </c>
      <c r="U1223" s="142"/>
      <c r="V1223" s="142"/>
      <c r="W1223" s="142"/>
    </row>
    <row r="1224" spans="1:23" s="32" customFormat="1" ht="12.75" customHeight="1" x14ac:dyDescent="0.25">
      <c r="A1224" s="54" t="str">
        <f>TEXT(E1224,0)</f>
        <v>9781398215054</v>
      </c>
      <c r="B1224" s="99">
        <f>G1224*F1224</f>
        <v>0</v>
      </c>
      <c r="C1224" s="121"/>
      <c r="D1224" s="54">
        <v>83</v>
      </c>
      <c r="E1224" s="104">
        <v>9781398215054</v>
      </c>
      <c r="F1224" s="100"/>
      <c r="G1224" s="90">
        <v>8.99</v>
      </c>
      <c r="H1224" s="54" t="s">
        <v>1308</v>
      </c>
      <c r="I1224" s="91" t="s">
        <v>1440</v>
      </c>
      <c r="J1224" s="91" t="s">
        <v>1448</v>
      </c>
      <c r="K1224" s="57">
        <v>44903</v>
      </c>
      <c r="L1224" s="46" t="s">
        <v>57</v>
      </c>
      <c r="M1224" s="32" t="s">
        <v>913</v>
      </c>
      <c r="N1224" s="32" t="s">
        <v>116</v>
      </c>
      <c r="O1224" s="32" t="s">
        <v>141</v>
      </c>
      <c r="P1224" s="32" t="s">
        <v>118</v>
      </c>
      <c r="Q1224" s="32" t="s">
        <v>52</v>
      </c>
      <c r="R1224" s="142">
        <v>4.4000000000000004</v>
      </c>
      <c r="S1224" s="142" t="s">
        <v>79</v>
      </c>
      <c r="T1224" s="142" t="s">
        <v>66</v>
      </c>
      <c r="U1224" s="142"/>
      <c r="V1224" s="142"/>
      <c r="W1224" s="142"/>
    </row>
    <row r="1225" spans="1:23" s="32" customFormat="1" ht="12.75" customHeight="1" x14ac:dyDescent="0.25">
      <c r="A1225" s="54" t="str">
        <f>TEXT(E1225,0)</f>
        <v>9781398238169</v>
      </c>
      <c r="B1225" s="99">
        <f>G1225*F1225</f>
        <v>0</v>
      </c>
      <c r="C1225" s="121"/>
      <c r="D1225" s="54">
        <v>83</v>
      </c>
      <c r="E1225" s="104">
        <v>9781398238169</v>
      </c>
      <c r="F1225" s="100"/>
      <c r="G1225" s="90">
        <v>8.99</v>
      </c>
      <c r="H1225" s="54" t="s">
        <v>1308</v>
      </c>
      <c r="I1225" s="91" t="s">
        <v>1440</v>
      </c>
      <c r="J1225" s="91" t="s">
        <v>1452</v>
      </c>
      <c r="K1225" s="57">
        <v>45155</v>
      </c>
      <c r="L1225" s="46" t="s">
        <v>57</v>
      </c>
      <c r="M1225" s="32" t="s">
        <v>913</v>
      </c>
      <c r="N1225" s="32" t="s">
        <v>116</v>
      </c>
      <c r="O1225" s="32" t="s">
        <v>141</v>
      </c>
      <c r="P1225" s="32" t="s">
        <v>118</v>
      </c>
      <c r="Q1225" s="32" t="s">
        <v>52</v>
      </c>
      <c r="R1225" s="142">
        <v>4.5999999999999996</v>
      </c>
      <c r="S1225" s="142" t="s">
        <v>79</v>
      </c>
      <c r="T1225" s="142" t="s">
        <v>61</v>
      </c>
      <c r="U1225" s="143"/>
      <c r="V1225" s="143"/>
      <c r="W1225" s="143"/>
    </row>
    <row r="1226" spans="1:23" s="32" customFormat="1" ht="12.75" customHeight="1" x14ac:dyDescent="0.25">
      <c r="A1226" s="54" t="str">
        <f>TEXT(E1226,0)</f>
        <v>9781398215153</v>
      </c>
      <c r="B1226" s="99">
        <f>G1226*F1226</f>
        <v>0</v>
      </c>
      <c r="C1226" s="121"/>
      <c r="D1226" s="54">
        <v>83</v>
      </c>
      <c r="E1226" s="104">
        <v>9781398215153</v>
      </c>
      <c r="F1226" s="100"/>
      <c r="G1226" s="90">
        <v>8.99</v>
      </c>
      <c r="H1226" s="54" t="s">
        <v>1308</v>
      </c>
      <c r="I1226" s="91" t="s">
        <v>1440</v>
      </c>
      <c r="J1226" s="91" t="s">
        <v>1450</v>
      </c>
      <c r="K1226" s="57">
        <v>44847</v>
      </c>
      <c r="L1226" s="46" t="s">
        <v>57</v>
      </c>
      <c r="M1226" s="32" t="s">
        <v>913</v>
      </c>
      <c r="N1226" s="32" t="s">
        <v>116</v>
      </c>
      <c r="O1226" s="32" t="s">
        <v>141</v>
      </c>
      <c r="P1226" s="32" t="s">
        <v>118</v>
      </c>
      <c r="Q1226" s="32" t="s">
        <v>52</v>
      </c>
      <c r="R1226" s="142">
        <v>4.2</v>
      </c>
      <c r="S1226" s="142" t="s">
        <v>79</v>
      </c>
      <c r="T1226" s="142" t="s">
        <v>525</v>
      </c>
      <c r="U1226" s="142"/>
      <c r="V1226" s="142"/>
      <c r="W1226" s="142"/>
    </row>
    <row r="1227" spans="1:23" s="32" customFormat="1" ht="12.75" customHeight="1" x14ac:dyDescent="0.25">
      <c r="A1227" s="54" t="str">
        <f>TEXT(E1227,0)</f>
        <v>9781398215115</v>
      </c>
      <c r="B1227" s="99">
        <f>G1227*F1227</f>
        <v>0</v>
      </c>
      <c r="C1227" s="121"/>
      <c r="D1227" s="54">
        <v>83</v>
      </c>
      <c r="E1227" s="104">
        <v>9781398215115</v>
      </c>
      <c r="F1227" s="100"/>
      <c r="G1227" s="90">
        <v>8.99</v>
      </c>
      <c r="H1227" s="54" t="s">
        <v>1308</v>
      </c>
      <c r="I1227" s="91" t="s">
        <v>1440</v>
      </c>
      <c r="J1227" s="91" t="s">
        <v>1451</v>
      </c>
      <c r="K1227" s="57">
        <v>44875</v>
      </c>
      <c r="L1227" s="46" t="s">
        <v>57</v>
      </c>
      <c r="M1227" s="32" t="s">
        <v>913</v>
      </c>
      <c r="N1227" s="32" t="s">
        <v>116</v>
      </c>
      <c r="O1227" s="32" t="s">
        <v>141</v>
      </c>
      <c r="P1227" s="32" t="s">
        <v>118</v>
      </c>
      <c r="Q1227" s="32" t="s">
        <v>52</v>
      </c>
      <c r="R1227" s="142">
        <v>4.3</v>
      </c>
      <c r="S1227" s="142" t="s">
        <v>79</v>
      </c>
      <c r="T1227" s="32" t="s">
        <v>58</v>
      </c>
    </row>
    <row r="1228" spans="1:23" s="32" customFormat="1" ht="12.75" customHeight="1" x14ac:dyDescent="0.25">
      <c r="A1228" s="54" t="str">
        <f>TEXT(E1228,0)</f>
        <v>9781398215078</v>
      </c>
      <c r="B1228" s="99">
        <f>G1228*F1228</f>
        <v>0</v>
      </c>
      <c r="C1228" s="121"/>
      <c r="D1228" s="54">
        <v>83</v>
      </c>
      <c r="E1228" s="104">
        <v>9781398215078</v>
      </c>
      <c r="F1228" s="100"/>
      <c r="G1228" s="90">
        <v>8.99</v>
      </c>
      <c r="H1228" s="54" t="s">
        <v>1308</v>
      </c>
      <c r="I1228" s="91" t="s">
        <v>1440</v>
      </c>
      <c r="J1228" s="91" t="s">
        <v>1453</v>
      </c>
      <c r="K1228" s="57">
        <v>44875</v>
      </c>
      <c r="L1228" s="46" t="s">
        <v>57</v>
      </c>
      <c r="M1228" s="32" t="s">
        <v>913</v>
      </c>
      <c r="N1228" s="32" t="s">
        <v>116</v>
      </c>
      <c r="O1228" s="32" t="s">
        <v>141</v>
      </c>
      <c r="P1228" s="32" t="s">
        <v>118</v>
      </c>
      <c r="Q1228" s="32" t="s">
        <v>52</v>
      </c>
      <c r="R1228" s="142">
        <v>4.3</v>
      </c>
      <c r="S1228" s="142" t="s">
        <v>79</v>
      </c>
      <c r="T1228" s="32" t="s">
        <v>503</v>
      </c>
    </row>
    <row r="1229" spans="1:23" s="32" customFormat="1" ht="12.75" customHeight="1" x14ac:dyDescent="0.25">
      <c r="A1229" s="54" t="str">
        <f>TEXT(E1229,0)</f>
        <v>9781398215139</v>
      </c>
      <c r="B1229" s="99">
        <f>G1229*F1229</f>
        <v>0</v>
      </c>
      <c r="C1229" s="121"/>
      <c r="D1229" s="54">
        <v>83</v>
      </c>
      <c r="E1229" s="104">
        <v>9781398215139</v>
      </c>
      <c r="F1229" s="100"/>
      <c r="G1229" s="90">
        <v>8.99</v>
      </c>
      <c r="H1229" s="54" t="s">
        <v>1308</v>
      </c>
      <c r="I1229" s="91" t="s">
        <v>1440</v>
      </c>
      <c r="J1229" s="91" t="s">
        <v>1454</v>
      </c>
      <c r="K1229" s="57">
        <v>44903</v>
      </c>
      <c r="L1229" s="46" t="s">
        <v>57</v>
      </c>
      <c r="M1229" s="32" t="s">
        <v>913</v>
      </c>
      <c r="N1229" s="32" t="s">
        <v>116</v>
      </c>
      <c r="O1229" s="32" t="s">
        <v>141</v>
      </c>
      <c r="P1229" s="32" t="s">
        <v>118</v>
      </c>
      <c r="Q1229" s="32" t="s">
        <v>52</v>
      </c>
      <c r="R1229" s="142">
        <v>4.3</v>
      </c>
      <c r="S1229" s="142" t="s">
        <v>79</v>
      </c>
      <c r="T1229" s="32" t="s">
        <v>172</v>
      </c>
    </row>
    <row r="1230" spans="1:23" s="32" customFormat="1" ht="12.75" customHeight="1" x14ac:dyDescent="0.25">
      <c r="A1230" s="54" t="str">
        <f>TEXT(E1230,0)</f>
        <v>9781398250345</v>
      </c>
      <c r="B1230" s="99">
        <f>G1230*F1230</f>
        <v>0</v>
      </c>
      <c r="C1230" s="121"/>
      <c r="D1230" s="54">
        <v>83</v>
      </c>
      <c r="E1230" s="104">
        <v>9781398250345</v>
      </c>
      <c r="F1230" s="100"/>
      <c r="G1230" s="90">
        <v>8.99</v>
      </c>
      <c r="H1230" s="54" t="s">
        <v>1308</v>
      </c>
      <c r="I1230" s="91" t="s">
        <v>1440</v>
      </c>
      <c r="J1230" s="91" t="s">
        <v>1462</v>
      </c>
      <c r="K1230" s="57" t="s">
        <v>348</v>
      </c>
      <c r="L1230" s="46" t="s">
        <v>57</v>
      </c>
      <c r="M1230" s="32" t="s">
        <v>913</v>
      </c>
      <c r="N1230" s="32" t="s">
        <v>116</v>
      </c>
      <c r="O1230" s="32" t="s">
        <v>141</v>
      </c>
      <c r="P1230" s="32" t="s">
        <v>118</v>
      </c>
      <c r="Q1230" s="32" t="s">
        <v>52</v>
      </c>
      <c r="R1230" s="142" t="s">
        <v>84</v>
      </c>
      <c r="S1230" s="142" t="s">
        <v>84</v>
      </c>
    </row>
    <row r="1231" spans="1:23" s="32" customFormat="1" ht="12.75" customHeight="1" x14ac:dyDescent="0.25">
      <c r="A1231" s="54" t="str">
        <f>TEXT(E1231,0)</f>
        <v>9781398250369</v>
      </c>
      <c r="B1231" s="99">
        <f>G1231*F1231</f>
        <v>0</v>
      </c>
      <c r="C1231" s="121"/>
      <c r="D1231" s="54">
        <v>83</v>
      </c>
      <c r="E1231" s="104">
        <v>9781398250369</v>
      </c>
      <c r="F1231" s="100"/>
      <c r="G1231" s="90">
        <v>8.99</v>
      </c>
      <c r="H1231" s="54" t="s">
        <v>1308</v>
      </c>
      <c r="I1231" s="91" t="s">
        <v>1440</v>
      </c>
      <c r="J1231" s="91" t="s">
        <v>1463</v>
      </c>
      <c r="K1231" s="57" t="s">
        <v>348</v>
      </c>
      <c r="L1231" s="46" t="s">
        <v>57</v>
      </c>
      <c r="M1231" s="32" t="s">
        <v>913</v>
      </c>
      <c r="N1231" s="32" t="s">
        <v>116</v>
      </c>
      <c r="O1231" s="32" t="s">
        <v>141</v>
      </c>
      <c r="P1231" s="32" t="s">
        <v>118</v>
      </c>
      <c r="Q1231" s="32" t="s">
        <v>52</v>
      </c>
      <c r="R1231" s="142" t="s">
        <v>84</v>
      </c>
      <c r="S1231" s="142" t="s">
        <v>84</v>
      </c>
      <c r="T1231" s="32" t="s">
        <v>172</v>
      </c>
    </row>
    <row r="1232" spans="1:23" s="32" customFormat="1" ht="12.75" customHeight="1" x14ac:dyDescent="0.25">
      <c r="A1232" s="54" t="str">
        <f>TEXT(E1232,0)</f>
        <v>9781398205444</v>
      </c>
      <c r="B1232" s="99">
        <f>G1232*F1232</f>
        <v>0</v>
      </c>
      <c r="C1232" s="121"/>
      <c r="D1232" s="54">
        <v>83</v>
      </c>
      <c r="E1232" s="104">
        <v>9781398205444</v>
      </c>
      <c r="F1232" s="100"/>
      <c r="G1232" s="90">
        <v>8.99</v>
      </c>
      <c r="H1232" s="54" t="s">
        <v>1308</v>
      </c>
      <c r="I1232" s="91" t="s">
        <v>1440</v>
      </c>
      <c r="J1232" s="91" t="s">
        <v>1455</v>
      </c>
      <c r="K1232" s="57">
        <v>44413</v>
      </c>
      <c r="L1232" s="46" t="s">
        <v>57</v>
      </c>
      <c r="M1232" s="32" t="s">
        <v>1294</v>
      </c>
      <c r="N1232" s="32" t="s">
        <v>116</v>
      </c>
      <c r="O1232" s="32" t="s">
        <v>141</v>
      </c>
      <c r="P1232" s="32" t="s">
        <v>118</v>
      </c>
      <c r="Q1232" s="142" t="s">
        <v>52</v>
      </c>
      <c r="R1232" s="142"/>
      <c r="S1232" s="142" t="s">
        <v>79</v>
      </c>
      <c r="T1232" s="32" t="s">
        <v>284</v>
      </c>
    </row>
    <row r="1233" spans="1:23" s="32" customFormat="1" ht="12.75" customHeight="1" x14ac:dyDescent="0.25">
      <c r="A1233" s="54" t="str">
        <f>TEXT(E1233,0)</f>
        <v>9781398238176</v>
      </c>
      <c r="B1233" s="99">
        <f>G1233*F1233</f>
        <v>0</v>
      </c>
      <c r="C1233" s="121"/>
      <c r="D1233" s="54">
        <v>83</v>
      </c>
      <c r="E1233" s="104">
        <v>9781398238176</v>
      </c>
      <c r="F1233" s="100"/>
      <c r="G1233" s="90" t="s">
        <v>1170</v>
      </c>
      <c r="H1233" s="54" t="s">
        <v>1308</v>
      </c>
      <c r="I1233" s="91" t="s">
        <v>1440</v>
      </c>
      <c r="J1233" s="91" t="s">
        <v>1452</v>
      </c>
      <c r="K1233" s="57">
        <v>44791</v>
      </c>
      <c r="L1233" s="46" t="s">
        <v>47</v>
      </c>
      <c r="M1233" s="32" t="s">
        <v>913</v>
      </c>
      <c r="N1233" s="32" t="s">
        <v>116</v>
      </c>
      <c r="O1233" s="32" t="s">
        <v>141</v>
      </c>
      <c r="P1233" s="32" t="s">
        <v>118</v>
      </c>
      <c r="Q1233" s="142" t="s">
        <v>52</v>
      </c>
      <c r="R1233" s="142">
        <v>4.5999999999999996</v>
      </c>
      <c r="S1233" s="142" t="s">
        <v>79</v>
      </c>
    </row>
    <row r="1234" spans="1:23" s="32" customFormat="1" ht="12.75" customHeight="1" x14ac:dyDescent="0.25">
      <c r="A1234" s="54" t="str">
        <f>TEXT(E1234,0)</f>
        <v>9781398215061</v>
      </c>
      <c r="B1234" s="99">
        <f>G1234*F1234</f>
        <v>0</v>
      </c>
      <c r="C1234" s="121"/>
      <c r="D1234" s="54">
        <v>83</v>
      </c>
      <c r="E1234" s="104">
        <v>9781398215061</v>
      </c>
      <c r="F1234" s="100"/>
      <c r="G1234" s="90" t="s">
        <v>1170</v>
      </c>
      <c r="H1234" s="54" t="s">
        <v>1308</v>
      </c>
      <c r="I1234" s="91" t="s">
        <v>1440</v>
      </c>
      <c r="J1234" s="91" t="s">
        <v>1448</v>
      </c>
      <c r="K1234" s="57">
        <v>44553</v>
      </c>
      <c r="L1234" s="46" t="s">
        <v>47</v>
      </c>
      <c r="M1234" s="32" t="s">
        <v>913</v>
      </c>
      <c r="N1234" s="32" t="s">
        <v>116</v>
      </c>
      <c r="O1234" s="32" t="s">
        <v>141</v>
      </c>
      <c r="P1234" s="32" t="s">
        <v>118</v>
      </c>
      <c r="Q1234" s="142" t="s">
        <v>52</v>
      </c>
      <c r="R1234" s="142">
        <v>4.4000000000000004</v>
      </c>
      <c r="S1234" s="142" t="s">
        <v>79</v>
      </c>
      <c r="U1234" s="48"/>
      <c r="V1234" s="48"/>
      <c r="W1234" s="48"/>
    </row>
    <row r="1235" spans="1:23" s="32" customFormat="1" ht="12.75" customHeight="1" x14ac:dyDescent="0.25">
      <c r="A1235" s="54" t="str">
        <f>TEXT(E1235,0)</f>
        <v>9781398215160</v>
      </c>
      <c r="B1235" s="99">
        <f>G1235*F1235</f>
        <v>0</v>
      </c>
      <c r="C1235" s="121"/>
      <c r="D1235" s="54">
        <v>83</v>
      </c>
      <c r="E1235" s="104">
        <v>9781398215160</v>
      </c>
      <c r="F1235" s="100"/>
      <c r="G1235" s="90" t="s">
        <v>1170</v>
      </c>
      <c r="H1235" s="54" t="s">
        <v>1308</v>
      </c>
      <c r="I1235" s="91" t="s">
        <v>1440</v>
      </c>
      <c r="J1235" s="91" t="s">
        <v>1450</v>
      </c>
      <c r="K1235" s="57">
        <v>44497</v>
      </c>
      <c r="L1235" s="46" t="s">
        <v>47</v>
      </c>
      <c r="M1235" s="32" t="s">
        <v>913</v>
      </c>
      <c r="N1235" s="32" t="s">
        <v>116</v>
      </c>
      <c r="O1235" s="32" t="s">
        <v>141</v>
      </c>
      <c r="P1235" s="32" t="s">
        <v>118</v>
      </c>
      <c r="Q1235" s="142" t="s">
        <v>52</v>
      </c>
      <c r="R1235" s="142">
        <v>4.2</v>
      </c>
      <c r="S1235" s="142" t="s">
        <v>79</v>
      </c>
      <c r="T1235" s="32" t="s">
        <v>53</v>
      </c>
    </row>
    <row r="1236" spans="1:23" s="32" customFormat="1" ht="12.75" customHeight="1" x14ac:dyDescent="0.25">
      <c r="A1236" s="54" t="str">
        <f>TEXT(E1236,0)</f>
        <v>9781398205604</v>
      </c>
      <c r="B1236" s="99">
        <f>G1236*F1236</f>
        <v>0</v>
      </c>
      <c r="C1236" s="121"/>
      <c r="D1236" s="54">
        <v>83</v>
      </c>
      <c r="E1236" s="104">
        <v>9781398205604</v>
      </c>
      <c r="F1236" s="100"/>
      <c r="G1236" s="90">
        <v>8.99</v>
      </c>
      <c r="H1236" s="54" t="s">
        <v>1308</v>
      </c>
      <c r="I1236" s="91" t="s">
        <v>1440</v>
      </c>
      <c r="J1236" s="91" t="s">
        <v>1456</v>
      </c>
      <c r="K1236" s="57">
        <v>44441</v>
      </c>
      <c r="L1236" s="46" t="s">
        <v>57</v>
      </c>
      <c r="M1236" s="32" t="s">
        <v>1294</v>
      </c>
      <c r="N1236" s="32" t="s">
        <v>116</v>
      </c>
      <c r="O1236" s="32" t="s">
        <v>141</v>
      </c>
      <c r="P1236" s="32" t="s">
        <v>118</v>
      </c>
      <c r="Q1236" s="143" t="s">
        <v>52</v>
      </c>
      <c r="R1236" s="142"/>
      <c r="S1236" s="142" t="s">
        <v>79</v>
      </c>
      <c r="T1236" s="32" t="s">
        <v>284</v>
      </c>
    </row>
    <row r="1237" spans="1:23" s="32" customFormat="1" ht="12.75" customHeight="1" x14ac:dyDescent="0.25">
      <c r="A1237" s="54" t="str">
        <f>TEXT(E1237,0)</f>
        <v>9781398215146</v>
      </c>
      <c r="B1237" s="99">
        <f>G1237*F1237</f>
        <v>0</v>
      </c>
      <c r="C1237" s="121"/>
      <c r="D1237" s="54">
        <v>83</v>
      </c>
      <c r="E1237" s="104">
        <v>9781398215146</v>
      </c>
      <c r="F1237" s="100"/>
      <c r="G1237" s="90" t="s">
        <v>1170</v>
      </c>
      <c r="H1237" s="54" t="s">
        <v>1308</v>
      </c>
      <c r="I1237" s="91" t="s">
        <v>1440</v>
      </c>
      <c r="J1237" s="91" t="s">
        <v>1454</v>
      </c>
      <c r="K1237" s="57">
        <v>44553</v>
      </c>
      <c r="L1237" s="46" t="s">
        <v>47</v>
      </c>
      <c r="M1237" s="32" t="s">
        <v>913</v>
      </c>
      <c r="N1237" s="32" t="s">
        <v>116</v>
      </c>
      <c r="O1237" s="32" t="s">
        <v>141</v>
      </c>
      <c r="P1237" s="32" t="s">
        <v>118</v>
      </c>
      <c r="Q1237" s="142" t="s">
        <v>52</v>
      </c>
      <c r="R1237" s="142">
        <v>4.3</v>
      </c>
      <c r="S1237" s="142" t="s">
        <v>79</v>
      </c>
      <c r="T1237" s="32" t="s">
        <v>79</v>
      </c>
    </row>
    <row r="1238" spans="1:23" s="32" customFormat="1" ht="12.75" customHeight="1" x14ac:dyDescent="0.25">
      <c r="A1238" s="54" t="str">
        <f>TEXT(E1238,0)</f>
        <v>9781398205512</v>
      </c>
      <c r="B1238" s="99">
        <f>G1238*F1238</f>
        <v>0</v>
      </c>
      <c r="C1238" s="121"/>
      <c r="D1238" s="54">
        <v>83</v>
      </c>
      <c r="E1238" s="104">
        <v>9781398205512</v>
      </c>
      <c r="F1238" s="100"/>
      <c r="G1238" s="90" t="s">
        <v>1170</v>
      </c>
      <c r="H1238" s="54" t="s">
        <v>1308</v>
      </c>
      <c r="I1238" s="91" t="s">
        <v>1440</v>
      </c>
      <c r="J1238" s="91" t="s">
        <v>1444</v>
      </c>
      <c r="K1238" s="57">
        <v>44224</v>
      </c>
      <c r="L1238" s="46" t="s">
        <v>47</v>
      </c>
      <c r="M1238" s="32" t="s">
        <v>1294</v>
      </c>
      <c r="N1238" s="32" t="s">
        <v>116</v>
      </c>
      <c r="O1238" s="32" t="s">
        <v>141</v>
      </c>
      <c r="P1238" s="32" t="s">
        <v>118</v>
      </c>
      <c r="Q1238" s="32" t="s">
        <v>52</v>
      </c>
      <c r="R1238" s="142"/>
      <c r="S1238" s="142" t="s">
        <v>79</v>
      </c>
      <c r="T1238" s="32" t="s">
        <v>66</v>
      </c>
    </row>
    <row r="1239" spans="1:23" s="32" customFormat="1" ht="12.75" customHeight="1" x14ac:dyDescent="0.25">
      <c r="A1239" s="54" t="str">
        <f>TEXT(E1239,0)</f>
        <v>9781398205550</v>
      </c>
      <c r="B1239" s="99">
        <f>G1239*F1239</f>
        <v>0</v>
      </c>
      <c r="C1239" s="121"/>
      <c r="D1239" s="54">
        <v>83</v>
      </c>
      <c r="E1239" s="104">
        <v>9781398205550</v>
      </c>
      <c r="F1239" s="100"/>
      <c r="G1239" s="90" t="s">
        <v>1170</v>
      </c>
      <c r="H1239" s="54" t="s">
        <v>1308</v>
      </c>
      <c r="I1239" s="91" t="s">
        <v>1440</v>
      </c>
      <c r="J1239" s="91" t="s">
        <v>1441</v>
      </c>
      <c r="K1239" s="57">
        <v>44259</v>
      </c>
      <c r="L1239" s="46" t="s">
        <v>47</v>
      </c>
      <c r="M1239" s="32" t="s">
        <v>1294</v>
      </c>
      <c r="N1239" s="32" t="s">
        <v>116</v>
      </c>
      <c r="O1239" s="32" t="s">
        <v>141</v>
      </c>
      <c r="P1239" s="32" t="s">
        <v>118</v>
      </c>
      <c r="Q1239" s="32" t="s">
        <v>52</v>
      </c>
      <c r="R1239" s="142"/>
      <c r="S1239" s="142" t="s">
        <v>79</v>
      </c>
      <c r="T1239" s="32" t="s">
        <v>53</v>
      </c>
      <c r="U1239" s="48"/>
      <c r="V1239" s="48"/>
      <c r="W1239" s="48"/>
    </row>
    <row r="1240" spans="1:23" s="32" customFormat="1" ht="12.75" customHeight="1" x14ac:dyDescent="0.25">
      <c r="A1240" s="54" t="str">
        <f>TEXT(E1240,0)</f>
        <v>9781398205437</v>
      </c>
      <c r="B1240" s="99">
        <f>G1240*F1240</f>
        <v>0</v>
      </c>
      <c r="C1240" s="121"/>
      <c r="D1240" s="54">
        <v>83</v>
      </c>
      <c r="E1240" s="104">
        <v>9781398205437</v>
      </c>
      <c r="F1240" s="100"/>
      <c r="G1240" s="90" t="s">
        <v>1170</v>
      </c>
      <c r="H1240" s="54" t="s">
        <v>1308</v>
      </c>
      <c r="I1240" s="91" t="s">
        <v>1440</v>
      </c>
      <c r="J1240" s="91" t="s">
        <v>1455</v>
      </c>
      <c r="K1240" s="57">
        <v>44231</v>
      </c>
      <c r="L1240" s="46" t="s">
        <v>47</v>
      </c>
      <c r="M1240" s="32" t="s">
        <v>1294</v>
      </c>
      <c r="N1240" s="32" t="s">
        <v>116</v>
      </c>
      <c r="O1240" s="32" t="s">
        <v>141</v>
      </c>
      <c r="P1240" s="32" t="s">
        <v>118</v>
      </c>
      <c r="Q1240" s="32" t="s">
        <v>52</v>
      </c>
      <c r="R1240" s="142"/>
      <c r="S1240" s="142" t="s">
        <v>79</v>
      </c>
      <c r="U1240" s="48"/>
      <c r="V1240" s="48"/>
      <c r="W1240" s="48"/>
    </row>
    <row r="1241" spans="1:23" s="32" customFormat="1" ht="12.75" customHeight="1" x14ac:dyDescent="0.25">
      <c r="A1241" s="54" t="str">
        <f>TEXT(E1241,0)</f>
        <v>9781398205451</v>
      </c>
      <c r="B1241" s="99">
        <f>G1241*F1241</f>
        <v>0</v>
      </c>
      <c r="C1241" s="121"/>
      <c r="D1241" s="54">
        <v>83</v>
      </c>
      <c r="E1241" s="104">
        <v>9781398205451</v>
      </c>
      <c r="F1241" s="100"/>
      <c r="G1241" s="90" t="s">
        <v>1170</v>
      </c>
      <c r="H1241" s="54" t="s">
        <v>1308</v>
      </c>
      <c r="I1241" s="91" t="s">
        <v>1440</v>
      </c>
      <c r="J1241" s="91" t="s">
        <v>1457</v>
      </c>
      <c r="K1241" s="57">
        <v>44224</v>
      </c>
      <c r="L1241" s="46" t="s">
        <v>47</v>
      </c>
      <c r="M1241" s="32" t="s">
        <v>1294</v>
      </c>
      <c r="N1241" s="32" t="s">
        <v>116</v>
      </c>
      <c r="O1241" s="32" t="s">
        <v>141</v>
      </c>
      <c r="P1241" s="32" t="s">
        <v>118</v>
      </c>
      <c r="Q1241" s="32" t="s">
        <v>52</v>
      </c>
      <c r="R1241" s="142"/>
      <c r="S1241" s="142" t="s">
        <v>79</v>
      </c>
      <c r="T1241" s="32" t="s">
        <v>172</v>
      </c>
    </row>
    <row r="1242" spans="1:23" s="32" customFormat="1" ht="12.75" customHeight="1" x14ac:dyDescent="0.25">
      <c r="A1242" s="54" t="str">
        <f>TEXT(E1242,0)</f>
        <v>9781398205468</v>
      </c>
      <c r="B1242" s="99">
        <f>G1242*F1242</f>
        <v>0</v>
      </c>
      <c r="C1242" s="121"/>
      <c r="D1242" s="54">
        <v>83</v>
      </c>
      <c r="E1242" s="104">
        <v>9781398205468</v>
      </c>
      <c r="F1242" s="100"/>
      <c r="G1242" s="90">
        <v>8.99</v>
      </c>
      <c r="H1242" s="54" t="s">
        <v>1308</v>
      </c>
      <c r="I1242" s="91" t="s">
        <v>1440</v>
      </c>
      <c r="J1242" s="91" t="s">
        <v>1457</v>
      </c>
      <c r="K1242" s="57">
        <v>44399</v>
      </c>
      <c r="L1242" s="46" t="s">
        <v>57</v>
      </c>
      <c r="M1242" s="32" t="s">
        <v>1294</v>
      </c>
      <c r="N1242" s="32" t="s">
        <v>116</v>
      </c>
      <c r="O1242" s="32" t="s">
        <v>141</v>
      </c>
      <c r="P1242" s="32" t="s">
        <v>118</v>
      </c>
      <c r="Q1242" s="32" t="s">
        <v>52</v>
      </c>
      <c r="R1242" s="142"/>
      <c r="S1242" s="142" t="s">
        <v>79</v>
      </c>
      <c r="U1242" s="48"/>
      <c r="V1242" s="48"/>
      <c r="W1242" s="48"/>
    </row>
    <row r="1243" spans="1:23" s="32" customFormat="1" ht="12.75" customHeight="1" x14ac:dyDescent="0.25">
      <c r="A1243" s="54" t="str">
        <f>TEXT(E1243,0)</f>
        <v>9781398238084</v>
      </c>
      <c r="B1243" s="99">
        <f>G1243*F1243</f>
        <v>0</v>
      </c>
      <c r="C1243" s="121"/>
      <c r="D1243" s="54">
        <v>83</v>
      </c>
      <c r="E1243" s="104">
        <v>9781398238084</v>
      </c>
      <c r="F1243" s="100"/>
      <c r="G1243" s="90" t="s">
        <v>1170</v>
      </c>
      <c r="H1243" s="54" t="s">
        <v>1308</v>
      </c>
      <c r="I1243" s="91" t="s">
        <v>1440</v>
      </c>
      <c r="J1243" s="91" t="s">
        <v>1449</v>
      </c>
      <c r="K1243" s="57">
        <v>44763</v>
      </c>
      <c r="L1243" s="46" t="s">
        <v>47</v>
      </c>
      <c r="M1243" s="32" t="s">
        <v>913</v>
      </c>
      <c r="N1243" s="32" t="s">
        <v>116</v>
      </c>
      <c r="O1243" s="32" t="s">
        <v>141</v>
      </c>
      <c r="P1243" s="32" t="s">
        <v>118</v>
      </c>
      <c r="Q1243" s="32" t="s">
        <v>52</v>
      </c>
      <c r="R1243" s="32">
        <v>4.5</v>
      </c>
      <c r="S1243" s="142" t="s">
        <v>79</v>
      </c>
      <c r="T1243" s="32" t="s">
        <v>79</v>
      </c>
    </row>
    <row r="1244" spans="1:23" s="32" customFormat="1" ht="12.75" customHeight="1" x14ac:dyDescent="0.25">
      <c r="A1244" s="54" t="str">
        <f>TEXT(E1244,0)</f>
        <v>9781398205598</v>
      </c>
      <c r="B1244" s="99">
        <f>G1244*F1244</f>
        <v>0</v>
      </c>
      <c r="C1244" s="121"/>
      <c r="D1244" s="54">
        <v>83</v>
      </c>
      <c r="E1244" s="104">
        <v>9781398205598</v>
      </c>
      <c r="F1244" s="100"/>
      <c r="G1244" s="90" t="s">
        <v>1170</v>
      </c>
      <c r="H1244" s="54" t="s">
        <v>1308</v>
      </c>
      <c r="I1244" s="91" t="s">
        <v>1440</v>
      </c>
      <c r="J1244" s="91" t="s">
        <v>1456</v>
      </c>
      <c r="K1244" s="57">
        <v>44259</v>
      </c>
      <c r="L1244" s="46" t="s">
        <v>47</v>
      </c>
      <c r="M1244" s="32" t="s">
        <v>1294</v>
      </c>
      <c r="N1244" s="32" t="s">
        <v>116</v>
      </c>
      <c r="O1244" s="32" t="s">
        <v>141</v>
      </c>
      <c r="P1244" s="32" t="s">
        <v>118</v>
      </c>
      <c r="Q1244" s="48" t="s">
        <v>52</v>
      </c>
      <c r="S1244" s="142" t="s">
        <v>79</v>
      </c>
      <c r="T1244" s="32" t="s">
        <v>172</v>
      </c>
    </row>
    <row r="1245" spans="1:23" s="32" customFormat="1" ht="12.75" customHeight="1" x14ac:dyDescent="0.25">
      <c r="A1245" s="54" t="str">
        <f>TEXT(E1245,0)</f>
        <v>9781398215085</v>
      </c>
      <c r="B1245" s="99">
        <f>G1245*F1245</f>
        <v>0</v>
      </c>
      <c r="C1245" s="121"/>
      <c r="D1245" s="54">
        <v>83</v>
      </c>
      <c r="E1245" s="104">
        <v>9781398215085</v>
      </c>
      <c r="F1245" s="100"/>
      <c r="G1245" s="90" t="s">
        <v>1170</v>
      </c>
      <c r="H1245" s="54" t="s">
        <v>1308</v>
      </c>
      <c r="I1245" s="91" t="s">
        <v>1440</v>
      </c>
      <c r="J1245" s="91" t="s">
        <v>1453</v>
      </c>
      <c r="K1245" s="57">
        <v>44525</v>
      </c>
      <c r="L1245" s="46" t="s">
        <v>47</v>
      </c>
      <c r="M1245" s="32" t="s">
        <v>913</v>
      </c>
      <c r="N1245" s="32" t="s">
        <v>116</v>
      </c>
      <c r="O1245" s="32" t="s">
        <v>141</v>
      </c>
      <c r="P1245" s="32" t="s">
        <v>118</v>
      </c>
      <c r="Q1245" s="32" t="s">
        <v>52</v>
      </c>
      <c r="R1245" s="142">
        <v>4.3</v>
      </c>
      <c r="S1245" s="142" t="s">
        <v>79</v>
      </c>
      <c r="T1245" s="32" t="s">
        <v>53</v>
      </c>
    </row>
    <row r="1246" spans="1:23" s="32" customFormat="1" ht="12.75" customHeight="1" x14ac:dyDescent="0.25">
      <c r="A1246" s="54" t="str">
        <f>TEXT(E1246,0)</f>
        <v>9781398205499</v>
      </c>
      <c r="B1246" s="99">
        <f>G1246*F1246</f>
        <v>0</v>
      </c>
      <c r="C1246" s="121"/>
      <c r="D1246" s="54">
        <v>83</v>
      </c>
      <c r="E1246" s="104">
        <v>9781398205499</v>
      </c>
      <c r="F1246" s="100"/>
      <c r="G1246" s="90" t="s">
        <v>1170</v>
      </c>
      <c r="H1246" s="54" t="s">
        <v>1308</v>
      </c>
      <c r="I1246" s="91" t="s">
        <v>1440</v>
      </c>
      <c r="J1246" s="91" t="s">
        <v>1458</v>
      </c>
      <c r="K1246" s="57">
        <v>44343</v>
      </c>
      <c r="L1246" s="46" t="s">
        <v>47</v>
      </c>
      <c r="M1246" s="32" t="s">
        <v>1294</v>
      </c>
      <c r="N1246" s="32" t="s">
        <v>116</v>
      </c>
      <c r="O1246" s="32" t="s">
        <v>141</v>
      </c>
      <c r="P1246" s="32" t="s">
        <v>118</v>
      </c>
      <c r="Q1246" s="32" t="s">
        <v>52</v>
      </c>
      <c r="S1246" s="142" t="s">
        <v>79</v>
      </c>
    </row>
    <row r="1247" spans="1:23" s="32" customFormat="1" ht="12.75" customHeight="1" x14ac:dyDescent="0.25">
      <c r="A1247" s="54" t="str">
        <f>TEXT(E1247,0)</f>
        <v>9781398215122</v>
      </c>
      <c r="B1247" s="99">
        <f>G1247*F1247</f>
        <v>0</v>
      </c>
      <c r="C1247" s="121"/>
      <c r="D1247" s="54">
        <v>83</v>
      </c>
      <c r="E1247" s="104">
        <v>9781398215122</v>
      </c>
      <c r="F1247" s="100"/>
      <c r="G1247" s="90" t="s">
        <v>1170</v>
      </c>
      <c r="H1247" s="54" t="s">
        <v>1308</v>
      </c>
      <c r="I1247" s="91" t="s">
        <v>1440</v>
      </c>
      <c r="J1247" s="91" t="s">
        <v>1451</v>
      </c>
      <c r="K1247" s="57">
        <v>44525</v>
      </c>
      <c r="L1247" s="46" t="s">
        <v>47</v>
      </c>
      <c r="M1247" s="32" t="s">
        <v>913</v>
      </c>
      <c r="N1247" s="32" t="s">
        <v>116</v>
      </c>
      <c r="O1247" s="32" t="s">
        <v>141</v>
      </c>
      <c r="P1247" s="32" t="s">
        <v>118</v>
      </c>
      <c r="Q1247" s="48" t="s">
        <v>52</v>
      </c>
      <c r="R1247" s="32">
        <v>4.3</v>
      </c>
      <c r="S1247" s="142" t="s">
        <v>79</v>
      </c>
      <c r="T1247" s="48"/>
    </row>
    <row r="1248" spans="1:23" s="32" customFormat="1" ht="12.75" customHeight="1" x14ac:dyDescent="0.25">
      <c r="A1248" s="54" t="str">
        <f>TEXT(E1248,0)</f>
        <v>9781398205611</v>
      </c>
      <c r="B1248" s="99">
        <f>G1248*F1248</f>
        <v>0</v>
      </c>
      <c r="C1248" s="121"/>
      <c r="D1248" s="54">
        <v>83</v>
      </c>
      <c r="E1248" s="104">
        <v>9781398205611</v>
      </c>
      <c r="F1248" s="100"/>
      <c r="G1248" s="90" t="s">
        <v>1170</v>
      </c>
      <c r="H1248" s="54" t="s">
        <v>1308</v>
      </c>
      <c r="I1248" s="91" t="s">
        <v>1440</v>
      </c>
      <c r="J1248" s="91" t="s">
        <v>1443</v>
      </c>
      <c r="K1248" s="57">
        <v>44287</v>
      </c>
      <c r="L1248" s="46" t="s">
        <v>47</v>
      </c>
      <c r="M1248" s="32" t="s">
        <v>1294</v>
      </c>
      <c r="N1248" s="32" t="s">
        <v>116</v>
      </c>
      <c r="O1248" s="32" t="s">
        <v>141</v>
      </c>
      <c r="P1248" s="32" t="s">
        <v>118</v>
      </c>
      <c r="Q1248" s="32" t="s">
        <v>52</v>
      </c>
      <c r="S1248" s="142" t="s">
        <v>79</v>
      </c>
    </row>
    <row r="1249" spans="1:23" s="32" customFormat="1" ht="12.75" customHeight="1" x14ac:dyDescent="0.25">
      <c r="A1249" s="54" t="str">
        <f>TEXT(E1249,0)</f>
        <v>9781398205475</v>
      </c>
      <c r="B1249" s="99">
        <f>G1249*F1249</f>
        <v>0</v>
      </c>
      <c r="C1249" s="121"/>
      <c r="D1249" s="54">
        <v>83</v>
      </c>
      <c r="E1249" s="104">
        <v>9781398205475</v>
      </c>
      <c r="F1249" s="100"/>
      <c r="G1249" s="90" t="s">
        <v>1170</v>
      </c>
      <c r="H1249" s="54" t="s">
        <v>1308</v>
      </c>
      <c r="I1249" s="91" t="s">
        <v>1440</v>
      </c>
      <c r="J1249" s="91" t="s">
        <v>1459</v>
      </c>
      <c r="K1249" s="57">
        <v>44231</v>
      </c>
      <c r="L1249" s="46" t="s">
        <v>47</v>
      </c>
      <c r="M1249" s="32" t="s">
        <v>1294</v>
      </c>
      <c r="N1249" s="32" t="s">
        <v>116</v>
      </c>
      <c r="O1249" s="32" t="s">
        <v>141</v>
      </c>
      <c r="P1249" s="32" t="s">
        <v>118</v>
      </c>
      <c r="Q1249" s="32" t="s">
        <v>52</v>
      </c>
      <c r="S1249" s="32" t="s">
        <v>79</v>
      </c>
      <c r="T1249" s="32" t="s">
        <v>172</v>
      </c>
    </row>
    <row r="1250" spans="1:23" s="32" customFormat="1" ht="12.75" customHeight="1" x14ac:dyDescent="0.25">
      <c r="A1250" s="54" t="str">
        <f>TEXT(E1250,0)</f>
        <v>9781398205482</v>
      </c>
      <c r="B1250" s="99">
        <f>G1250*F1250</f>
        <v>0</v>
      </c>
      <c r="C1250" s="121"/>
      <c r="D1250" s="54">
        <v>83</v>
      </c>
      <c r="E1250" s="104">
        <v>9781398205482</v>
      </c>
      <c r="F1250" s="100"/>
      <c r="G1250" s="90">
        <v>8.99</v>
      </c>
      <c r="H1250" s="54" t="s">
        <v>1308</v>
      </c>
      <c r="I1250" s="91" t="s">
        <v>1440</v>
      </c>
      <c r="J1250" s="91" t="s">
        <v>1459</v>
      </c>
      <c r="K1250" s="57">
        <v>44413</v>
      </c>
      <c r="L1250" s="46" t="s">
        <v>57</v>
      </c>
      <c r="M1250" s="32" t="s">
        <v>1294</v>
      </c>
      <c r="N1250" s="32" t="s">
        <v>116</v>
      </c>
      <c r="O1250" s="32" t="s">
        <v>141</v>
      </c>
      <c r="P1250" s="32" t="s">
        <v>118</v>
      </c>
      <c r="Q1250" s="32" t="s">
        <v>52</v>
      </c>
      <c r="S1250" s="32" t="s">
        <v>79</v>
      </c>
      <c r="T1250" s="32" t="s">
        <v>66</v>
      </c>
    </row>
    <row r="1251" spans="1:23" s="32" customFormat="1" ht="12.75" customHeight="1" x14ac:dyDescent="0.25">
      <c r="A1251" s="54" t="str">
        <f>TEXT(E1251,0)</f>
        <v>9781398205536</v>
      </c>
      <c r="B1251" s="99">
        <f>G1251*F1251</f>
        <v>0</v>
      </c>
      <c r="C1251" s="121"/>
      <c r="D1251" s="54">
        <v>83</v>
      </c>
      <c r="E1251" s="104">
        <v>9781398205536</v>
      </c>
      <c r="F1251" s="100"/>
      <c r="G1251" s="90" t="s">
        <v>1170</v>
      </c>
      <c r="H1251" s="54" t="s">
        <v>1308</v>
      </c>
      <c r="I1251" s="91" t="s">
        <v>1440</v>
      </c>
      <c r="J1251" s="91" t="s">
        <v>1460</v>
      </c>
      <c r="K1251" s="57">
        <v>44343</v>
      </c>
      <c r="L1251" s="46" t="s">
        <v>47</v>
      </c>
      <c r="M1251" s="32" t="s">
        <v>1294</v>
      </c>
      <c r="N1251" s="32" t="s">
        <v>116</v>
      </c>
      <c r="O1251" s="32" t="s">
        <v>141</v>
      </c>
      <c r="P1251" s="32" t="s">
        <v>118</v>
      </c>
      <c r="Q1251" s="32" t="s">
        <v>52</v>
      </c>
      <c r="S1251" s="32" t="s">
        <v>79</v>
      </c>
      <c r="T1251" s="32" t="s">
        <v>545</v>
      </c>
    </row>
    <row r="1252" spans="1:23" s="32" customFormat="1" ht="12.75" customHeight="1" x14ac:dyDescent="0.25">
      <c r="A1252" s="54" t="str">
        <f>TEXT(E1252,0)</f>
        <v>9781398205505</v>
      </c>
      <c r="B1252" s="99">
        <f>G1252*F1252</f>
        <v>0</v>
      </c>
      <c r="C1252" s="121"/>
      <c r="D1252" s="54">
        <v>83</v>
      </c>
      <c r="E1252" s="104">
        <v>9781398205505</v>
      </c>
      <c r="F1252" s="100"/>
      <c r="G1252" s="90">
        <v>8.99</v>
      </c>
      <c r="H1252" s="54" t="s">
        <v>1308</v>
      </c>
      <c r="I1252" s="91" t="s">
        <v>1440</v>
      </c>
      <c r="J1252" s="91" t="s">
        <v>1458</v>
      </c>
      <c r="K1252" s="57">
        <v>44525</v>
      </c>
      <c r="L1252" s="46" t="s">
        <v>57</v>
      </c>
      <c r="M1252" s="32" t="s">
        <v>1294</v>
      </c>
      <c r="N1252" s="32" t="s">
        <v>116</v>
      </c>
      <c r="O1252" s="32" t="s">
        <v>141</v>
      </c>
      <c r="P1252" s="32" t="s">
        <v>118</v>
      </c>
      <c r="Q1252" s="32" t="s">
        <v>52</v>
      </c>
      <c r="S1252" s="32" t="s">
        <v>79</v>
      </c>
    </row>
    <row r="1253" spans="1:23" s="32" customFormat="1" ht="12.75" customHeight="1" x14ac:dyDescent="0.25">
      <c r="A1253" s="54" t="str">
        <f>TEXT(E1253,0)</f>
        <v>9781398205574</v>
      </c>
      <c r="B1253" s="99">
        <f>G1253*F1253</f>
        <v>0</v>
      </c>
      <c r="C1253" s="121"/>
      <c r="D1253" s="54">
        <v>83</v>
      </c>
      <c r="E1253" s="104">
        <v>9781398205574</v>
      </c>
      <c r="F1253" s="100"/>
      <c r="G1253" s="90" t="s">
        <v>1170</v>
      </c>
      <c r="H1253" s="54" t="s">
        <v>1308</v>
      </c>
      <c r="I1253" s="91" t="s">
        <v>1440</v>
      </c>
      <c r="J1253" s="91" t="s">
        <v>1442</v>
      </c>
      <c r="K1253" s="57">
        <v>44287</v>
      </c>
      <c r="L1253" s="46" t="s">
        <v>47</v>
      </c>
      <c r="M1253" s="32" t="s">
        <v>1294</v>
      </c>
      <c r="N1253" s="32" t="s">
        <v>116</v>
      </c>
      <c r="O1253" s="32" t="s">
        <v>141</v>
      </c>
      <c r="P1253" s="32" t="s">
        <v>118</v>
      </c>
      <c r="Q1253" s="32" t="s">
        <v>52</v>
      </c>
      <c r="S1253" s="32" t="s">
        <v>79</v>
      </c>
      <c r="T1253" s="32" t="s">
        <v>75</v>
      </c>
    </row>
    <row r="1254" spans="1:23" s="32" customFormat="1" ht="12.75" customHeight="1" x14ac:dyDescent="0.25">
      <c r="A1254" s="54" t="str">
        <f>TEXT(E1254,0)</f>
        <v>9781398205543</v>
      </c>
      <c r="B1254" s="99">
        <f>G1254*F1254</f>
        <v>0</v>
      </c>
      <c r="C1254" s="121"/>
      <c r="D1254" s="54">
        <v>83</v>
      </c>
      <c r="E1254" s="104">
        <v>9781398205543</v>
      </c>
      <c r="F1254" s="100"/>
      <c r="G1254" s="90">
        <v>8.99</v>
      </c>
      <c r="H1254" s="54" t="s">
        <v>1308</v>
      </c>
      <c r="I1254" s="91" t="s">
        <v>1440</v>
      </c>
      <c r="J1254" s="91" t="s">
        <v>1460</v>
      </c>
      <c r="K1254" s="57">
        <v>44525</v>
      </c>
      <c r="L1254" s="46" t="s">
        <v>57</v>
      </c>
      <c r="M1254" s="32" t="s">
        <v>1294</v>
      </c>
      <c r="N1254" s="32" t="s">
        <v>116</v>
      </c>
      <c r="O1254" s="32" t="s">
        <v>141</v>
      </c>
      <c r="P1254" s="32" t="s">
        <v>118</v>
      </c>
      <c r="Q1254" s="32" t="s">
        <v>52</v>
      </c>
      <c r="S1254" s="32" t="s">
        <v>79</v>
      </c>
      <c r="T1254" s="32" t="s">
        <v>61</v>
      </c>
    </row>
    <row r="1255" spans="1:23" s="32" customFormat="1" ht="12.75" customHeight="1" x14ac:dyDescent="0.25">
      <c r="A1255" s="54" t="str">
        <f>TEXT(E1255,0)</f>
        <v>9781398250314</v>
      </c>
      <c r="B1255" s="99">
        <f>G1255*F1255</f>
        <v>0</v>
      </c>
      <c r="C1255" s="121"/>
      <c r="D1255" s="54">
        <v>83</v>
      </c>
      <c r="E1255" s="104">
        <v>9781398250314</v>
      </c>
      <c r="F1255" s="100"/>
      <c r="G1255" s="90">
        <v>8.99</v>
      </c>
      <c r="H1255" s="54" t="s">
        <v>1308</v>
      </c>
      <c r="I1255" s="91" t="s">
        <v>1440</v>
      </c>
      <c r="J1255" s="91" t="s">
        <v>1461</v>
      </c>
      <c r="K1255" s="57" t="s">
        <v>869</v>
      </c>
      <c r="L1255" s="46" t="s">
        <v>57</v>
      </c>
      <c r="M1255" s="32" t="s">
        <v>913</v>
      </c>
      <c r="N1255" s="32" t="s">
        <v>116</v>
      </c>
      <c r="O1255" s="32" t="s">
        <v>141</v>
      </c>
      <c r="P1255" s="32" t="s">
        <v>118</v>
      </c>
      <c r="Q1255" s="32" t="s">
        <v>52</v>
      </c>
      <c r="R1255" s="32" t="s">
        <v>84</v>
      </c>
      <c r="S1255" s="32" t="s">
        <v>84</v>
      </c>
    </row>
    <row r="1256" spans="1:23" s="32" customFormat="1" ht="12.75" customHeight="1" x14ac:dyDescent="0.25">
      <c r="A1256" s="54" t="str">
        <f>TEXT(E1256,0)</f>
        <v>9781398250307</v>
      </c>
      <c r="B1256" s="99">
        <f>G1256*F1256</f>
        <v>0</v>
      </c>
      <c r="C1256" s="121"/>
      <c r="D1256" s="54">
        <v>83</v>
      </c>
      <c r="E1256" s="104">
        <v>9781398250307</v>
      </c>
      <c r="F1256" s="100"/>
      <c r="G1256" s="90">
        <v>8.99</v>
      </c>
      <c r="H1256" s="54" t="s">
        <v>1308</v>
      </c>
      <c r="I1256" s="91" t="s">
        <v>1440</v>
      </c>
      <c r="J1256" s="91" t="s">
        <v>1464</v>
      </c>
      <c r="K1256" s="57" t="s">
        <v>869</v>
      </c>
      <c r="L1256" s="46" t="s">
        <v>57</v>
      </c>
      <c r="M1256" s="32" t="s">
        <v>913</v>
      </c>
      <c r="N1256" s="32" t="s">
        <v>116</v>
      </c>
      <c r="O1256" s="32" t="s">
        <v>141</v>
      </c>
      <c r="P1256" s="32" t="s">
        <v>118</v>
      </c>
      <c r="Q1256" s="32" t="s">
        <v>52</v>
      </c>
      <c r="R1256" s="32" t="s">
        <v>84</v>
      </c>
      <c r="S1256" s="32" t="s">
        <v>84</v>
      </c>
      <c r="T1256" s="32" t="s">
        <v>545</v>
      </c>
    </row>
    <row r="1257" spans="1:23" s="32" customFormat="1" ht="12.75" customHeight="1" x14ac:dyDescent="0.25">
      <c r="A1257" s="54" t="str">
        <f>TEXT(E1257,0)</f>
        <v>9781398250383</v>
      </c>
      <c r="B1257" s="99">
        <f>G1257*F1257</f>
        <v>0</v>
      </c>
      <c r="C1257" s="121"/>
      <c r="D1257" s="54">
        <v>84</v>
      </c>
      <c r="E1257" s="104">
        <v>9781398250383</v>
      </c>
      <c r="F1257" s="100"/>
      <c r="G1257" s="90">
        <v>8.99</v>
      </c>
      <c r="H1257" s="54" t="s">
        <v>1308</v>
      </c>
      <c r="I1257" s="91" t="s">
        <v>84</v>
      </c>
      <c r="J1257" s="91" t="s">
        <v>1465</v>
      </c>
      <c r="K1257" s="57" t="s">
        <v>83</v>
      </c>
      <c r="L1257" s="46" t="s">
        <v>57</v>
      </c>
      <c r="M1257" s="32" t="s">
        <v>208</v>
      </c>
      <c r="N1257" s="32" t="s">
        <v>116</v>
      </c>
      <c r="O1257" s="32" t="s">
        <v>117</v>
      </c>
      <c r="P1257" s="32" t="s">
        <v>118</v>
      </c>
      <c r="Q1257" s="32" t="s">
        <v>52</v>
      </c>
      <c r="R1257" s="142" t="s">
        <v>84</v>
      </c>
      <c r="S1257" s="142" t="s">
        <v>84</v>
      </c>
      <c r="T1257" s="32" t="s">
        <v>70</v>
      </c>
    </row>
    <row r="1258" spans="1:23" s="32" customFormat="1" ht="12.75" customHeight="1" x14ac:dyDescent="0.25">
      <c r="A1258" s="54" t="str">
        <f>TEXT(E1258,0)</f>
        <v>9781398200845</v>
      </c>
      <c r="B1258" s="99">
        <f>G1258*F1258</f>
        <v>0</v>
      </c>
      <c r="C1258" s="121"/>
      <c r="D1258" s="54">
        <v>84</v>
      </c>
      <c r="E1258" s="104">
        <v>9781398200845</v>
      </c>
      <c r="F1258" s="100"/>
      <c r="G1258" s="90">
        <v>8.99</v>
      </c>
      <c r="H1258" s="54" t="s">
        <v>1308</v>
      </c>
      <c r="I1258" s="91" t="s">
        <v>1466</v>
      </c>
      <c r="J1258" s="91" t="s">
        <v>1467</v>
      </c>
      <c r="K1258" s="57">
        <v>44287</v>
      </c>
      <c r="L1258" s="46" t="s">
        <v>57</v>
      </c>
      <c r="M1258" s="32" t="s">
        <v>1236</v>
      </c>
      <c r="N1258" s="32" t="s">
        <v>1468</v>
      </c>
      <c r="O1258" s="32" t="s">
        <v>1168</v>
      </c>
      <c r="P1258" s="32" t="s">
        <v>118</v>
      </c>
      <c r="Q1258" s="142" t="s">
        <v>52</v>
      </c>
      <c r="R1258" s="142"/>
      <c r="S1258" s="142" t="s">
        <v>79</v>
      </c>
      <c r="T1258" s="32" t="s">
        <v>79</v>
      </c>
    </row>
    <row r="1259" spans="1:23" s="32" customFormat="1" ht="12.75" customHeight="1" x14ac:dyDescent="0.25">
      <c r="A1259" s="54" t="str">
        <f>TEXT(E1259,0)</f>
        <v>9781398200883</v>
      </c>
      <c r="B1259" s="99">
        <f>G1259*F1259</f>
        <v>0</v>
      </c>
      <c r="C1259" s="121"/>
      <c r="D1259" s="54">
        <v>84</v>
      </c>
      <c r="E1259" s="104">
        <v>9781398200883</v>
      </c>
      <c r="F1259" s="100"/>
      <c r="G1259" s="90">
        <v>8.99</v>
      </c>
      <c r="H1259" s="54" t="s">
        <v>1308</v>
      </c>
      <c r="I1259" s="91" t="s">
        <v>1466</v>
      </c>
      <c r="J1259" s="91" t="s">
        <v>1469</v>
      </c>
      <c r="K1259" s="57">
        <v>44343</v>
      </c>
      <c r="L1259" s="46" t="s">
        <v>57</v>
      </c>
      <c r="M1259" s="32" t="s">
        <v>1236</v>
      </c>
      <c r="N1259" s="32" t="s">
        <v>1468</v>
      </c>
      <c r="O1259" s="32" t="s">
        <v>1168</v>
      </c>
      <c r="P1259" s="32" t="s">
        <v>118</v>
      </c>
      <c r="Q1259" s="143" t="s">
        <v>52</v>
      </c>
      <c r="R1259" s="142"/>
      <c r="S1259" s="142" t="s">
        <v>79</v>
      </c>
    </row>
    <row r="1260" spans="1:23" s="32" customFormat="1" ht="12.75" customHeight="1" x14ac:dyDescent="0.25">
      <c r="A1260" s="54" t="str">
        <f>TEXT(E1260,0)</f>
        <v>9781398200869</v>
      </c>
      <c r="B1260" s="99">
        <f>G1260*F1260</f>
        <v>0</v>
      </c>
      <c r="C1260" s="121"/>
      <c r="D1260" s="54">
        <v>84</v>
      </c>
      <c r="E1260" s="104">
        <v>9781398200869</v>
      </c>
      <c r="F1260" s="100"/>
      <c r="G1260" s="90">
        <v>8.99</v>
      </c>
      <c r="H1260" s="54" t="s">
        <v>1308</v>
      </c>
      <c r="I1260" s="91" t="s">
        <v>1466</v>
      </c>
      <c r="J1260" s="91" t="s">
        <v>1471</v>
      </c>
      <c r="K1260" s="57">
        <v>44343</v>
      </c>
      <c r="L1260" s="46" t="s">
        <v>57</v>
      </c>
      <c r="M1260" s="32" t="s">
        <v>1236</v>
      </c>
      <c r="N1260" s="32" t="s">
        <v>1468</v>
      </c>
      <c r="O1260" s="32" t="s">
        <v>1168</v>
      </c>
      <c r="P1260" s="32" t="s">
        <v>118</v>
      </c>
      <c r="Q1260" s="143" t="s">
        <v>52</v>
      </c>
      <c r="R1260" s="142"/>
      <c r="S1260" s="142" t="s">
        <v>79</v>
      </c>
    </row>
    <row r="1261" spans="1:23" s="32" customFormat="1" ht="12.75" customHeight="1" x14ac:dyDescent="0.25">
      <c r="A1261" s="54" t="str">
        <f>TEXT(E1261,0)</f>
        <v>9781398200784</v>
      </c>
      <c r="B1261" s="99">
        <f>G1261*F1261</f>
        <v>0</v>
      </c>
      <c r="C1261" s="121"/>
      <c r="D1261" s="54">
        <v>84</v>
      </c>
      <c r="E1261" s="104">
        <v>9781398200784</v>
      </c>
      <c r="F1261" s="100"/>
      <c r="G1261" s="90">
        <v>8.99</v>
      </c>
      <c r="H1261" s="54" t="s">
        <v>1308</v>
      </c>
      <c r="I1261" s="91" t="s">
        <v>1466</v>
      </c>
      <c r="J1261" s="91" t="s">
        <v>1470</v>
      </c>
      <c r="K1261" s="57">
        <v>44259</v>
      </c>
      <c r="L1261" s="46" t="s">
        <v>57</v>
      </c>
      <c r="M1261" s="32" t="s">
        <v>1236</v>
      </c>
      <c r="N1261" s="32" t="s">
        <v>1468</v>
      </c>
      <c r="O1261" s="32" t="s">
        <v>1168</v>
      </c>
      <c r="P1261" s="32" t="s">
        <v>118</v>
      </c>
      <c r="Q1261" s="142" t="s">
        <v>52</v>
      </c>
      <c r="R1261" s="142"/>
      <c r="S1261" s="142" t="s">
        <v>79</v>
      </c>
      <c r="T1261" s="48"/>
    </row>
    <row r="1262" spans="1:23" s="32" customFormat="1" ht="12.75" customHeight="1" x14ac:dyDescent="0.25">
      <c r="A1262" s="54" t="str">
        <f>TEXT(E1262,0)</f>
        <v>9781398200807</v>
      </c>
      <c r="B1262" s="99">
        <f>G1262*F1262</f>
        <v>0</v>
      </c>
      <c r="C1262" s="121"/>
      <c r="D1262" s="54">
        <v>84</v>
      </c>
      <c r="E1262" s="104">
        <v>9781398200807</v>
      </c>
      <c r="F1262" s="100"/>
      <c r="G1262" s="90">
        <v>8.99</v>
      </c>
      <c r="H1262" s="54" t="s">
        <v>1308</v>
      </c>
      <c r="I1262" s="91" t="s">
        <v>1466</v>
      </c>
      <c r="J1262" s="91" t="s">
        <v>1472</v>
      </c>
      <c r="K1262" s="57">
        <v>44259</v>
      </c>
      <c r="L1262" s="46" t="s">
        <v>57</v>
      </c>
      <c r="M1262" s="32" t="s">
        <v>1236</v>
      </c>
      <c r="N1262" s="32" t="s">
        <v>1468</v>
      </c>
      <c r="O1262" s="32" t="s">
        <v>1168</v>
      </c>
      <c r="P1262" s="32" t="s">
        <v>118</v>
      </c>
      <c r="Q1262" s="32" t="s">
        <v>52</v>
      </c>
      <c r="S1262" s="142" t="s">
        <v>79</v>
      </c>
      <c r="T1262" s="32" t="s">
        <v>79</v>
      </c>
    </row>
    <row r="1263" spans="1:23" s="32" customFormat="1" ht="12.75" customHeight="1" x14ac:dyDescent="0.25">
      <c r="A1263" s="54" t="str">
        <f>TEXT(E1263,0)</f>
        <v>9781398250376</v>
      </c>
      <c r="B1263" s="99">
        <f>G1263*F1263</f>
        <v>0</v>
      </c>
      <c r="C1263" s="121"/>
      <c r="D1263" s="54">
        <v>84</v>
      </c>
      <c r="E1263" s="104">
        <v>9781398250376</v>
      </c>
      <c r="F1263" s="100"/>
      <c r="G1263" s="90" t="s">
        <v>1170</v>
      </c>
      <c r="H1263" s="54" t="s">
        <v>1308</v>
      </c>
      <c r="I1263" s="91"/>
      <c r="J1263" s="91" t="s">
        <v>1465</v>
      </c>
      <c r="K1263" s="57">
        <v>45127</v>
      </c>
      <c r="L1263" s="46" t="s">
        <v>47</v>
      </c>
      <c r="M1263" s="32" t="s">
        <v>208</v>
      </c>
      <c r="N1263" s="32" t="s">
        <v>116</v>
      </c>
      <c r="O1263" s="32" t="s">
        <v>117</v>
      </c>
      <c r="P1263" s="32" t="s">
        <v>118</v>
      </c>
      <c r="Q1263" s="32" t="s">
        <v>52</v>
      </c>
      <c r="R1263" s="142"/>
      <c r="S1263" s="142"/>
      <c r="T1263" s="142" t="s">
        <v>525</v>
      </c>
      <c r="U1263" s="142"/>
      <c r="V1263" s="142"/>
      <c r="W1263" s="142"/>
    </row>
    <row r="1264" spans="1:23" s="32" customFormat="1" ht="12.75" customHeight="1" x14ac:dyDescent="0.25">
      <c r="A1264" s="54" t="str">
        <f>TEXT(E1264,0)</f>
        <v>9781398236127</v>
      </c>
      <c r="B1264" s="99">
        <f>G1264*F1264</f>
        <v>0</v>
      </c>
      <c r="C1264" s="121"/>
      <c r="D1264" s="54">
        <v>84</v>
      </c>
      <c r="E1264" s="104">
        <v>9781398236127</v>
      </c>
      <c r="F1264" s="100"/>
      <c r="G1264" s="90">
        <v>8.99</v>
      </c>
      <c r="H1264" s="54" t="s">
        <v>1313</v>
      </c>
      <c r="I1264" s="91"/>
      <c r="J1264" s="91" t="s">
        <v>1473</v>
      </c>
      <c r="K1264" s="57">
        <v>45001</v>
      </c>
      <c r="L1264" s="46" t="s">
        <v>57</v>
      </c>
      <c r="M1264" s="32" t="s">
        <v>237</v>
      </c>
      <c r="N1264" s="32" t="s">
        <v>343</v>
      </c>
      <c r="O1264" s="32" t="s">
        <v>151</v>
      </c>
      <c r="P1264" s="32" t="s">
        <v>109</v>
      </c>
      <c r="Q1264" s="32" t="s">
        <v>52</v>
      </c>
      <c r="R1264" s="142"/>
      <c r="S1264" s="142"/>
      <c r="U1264" s="48"/>
      <c r="V1264" s="48"/>
      <c r="W1264" s="48"/>
    </row>
    <row r="1265" spans="1:23" s="32" customFormat="1" ht="12.75" customHeight="1" x14ac:dyDescent="0.25">
      <c r="A1265" s="54" t="str">
        <f>TEXT(E1265,0)</f>
        <v>9781474781213</v>
      </c>
      <c r="B1265" s="99">
        <f>G1265*F1265</f>
        <v>0</v>
      </c>
      <c r="C1265" s="121"/>
      <c r="D1265" s="54">
        <v>85</v>
      </c>
      <c r="E1265" s="104">
        <v>9781474781213</v>
      </c>
      <c r="F1265" s="100"/>
      <c r="G1265" s="90">
        <v>8.99</v>
      </c>
      <c r="H1265" s="54" t="s">
        <v>1308</v>
      </c>
      <c r="I1265" s="91" t="s">
        <v>1474</v>
      </c>
      <c r="J1265" s="91" t="s">
        <v>1475</v>
      </c>
      <c r="K1265" s="57">
        <v>43895</v>
      </c>
      <c r="L1265" s="46" t="s">
        <v>57</v>
      </c>
      <c r="M1265" s="32" t="s">
        <v>987</v>
      </c>
      <c r="N1265" s="32" t="s">
        <v>1243</v>
      </c>
      <c r="O1265" s="32" t="s">
        <v>108</v>
      </c>
      <c r="P1265" s="32" t="s">
        <v>109</v>
      </c>
      <c r="Q1265" s="142" t="s">
        <v>110</v>
      </c>
      <c r="R1265" s="142">
        <v>3.2</v>
      </c>
      <c r="S1265" s="142" t="s">
        <v>66</v>
      </c>
      <c r="T1265" s="32" t="s">
        <v>172</v>
      </c>
    </row>
    <row r="1266" spans="1:23" s="32" customFormat="1" ht="12.75" customHeight="1" x14ac:dyDescent="0.25">
      <c r="A1266" s="54" t="str">
        <f>TEXT(E1266,0)</f>
        <v>9781474781169</v>
      </c>
      <c r="B1266" s="99">
        <f>G1266*F1266</f>
        <v>0</v>
      </c>
      <c r="C1266" s="121"/>
      <c r="D1266" s="54">
        <v>85</v>
      </c>
      <c r="E1266" s="104">
        <v>9781474781169</v>
      </c>
      <c r="F1266" s="100"/>
      <c r="G1266" s="90">
        <v>8.99</v>
      </c>
      <c r="H1266" s="54" t="s">
        <v>1308</v>
      </c>
      <c r="I1266" s="91" t="s">
        <v>1474</v>
      </c>
      <c r="J1266" s="91" t="s">
        <v>1476</v>
      </c>
      <c r="K1266" s="57">
        <v>43895</v>
      </c>
      <c r="L1266" s="46" t="s">
        <v>57</v>
      </c>
      <c r="M1266" s="32" t="s">
        <v>987</v>
      </c>
      <c r="N1266" s="32" t="s">
        <v>1243</v>
      </c>
      <c r="O1266" s="32" t="s">
        <v>108</v>
      </c>
      <c r="P1266" s="32" t="s">
        <v>109</v>
      </c>
      <c r="Q1266" s="142" t="s">
        <v>110</v>
      </c>
      <c r="R1266" s="142">
        <v>3.1</v>
      </c>
      <c r="S1266" s="142" t="s">
        <v>66</v>
      </c>
    </row>
    <row r="1267" spans="1:23" s="32" customFormat="1" ht="12.75" customHeight="1" x14ac:dyDescent="0.25">
      <c r="A1267" s="54" t="str">
        <f>TEXT(E1267,0)</f>
        <v>9781474781190</v>
      </c>
      <c r="B1267" s="99">
        <f>G1267*F1267</f>
        <v>0</v>
      </c>
      <c r="C1267" s="121"/>
      <c r="D1267" s="54">
        <v>85</v>
      </c>
      <c r="E1267" s="104">
        <v>9781474781190</v>
      </c>
      <c r="F1267" s="100"/>
      <c r="G1267" s="90">
        <v>8.99</v>
      </c>
      <c r="H1267" s="54" t="s">
        <v>1308</v>
      </c>
      <c r="I1267" s="91" t="s">
        <v>1474</v>
      </c>
      <c r="J1267" s="91" t="s">
        <v>1477</v>
      </c>
      <c r="K1267" s="57">
        <v>43923</v>
      </c>
      <c r="L1267" s="46" t="s">
        <v>57</v>
      </c>
      <c r="M1267" s="32" t="s">
        <v>987</v>
      </c>
      <c r="N1267" s="32" t="s">
        <v>1243</v>
      </c>
      <c r="O1267" s="32" t="s">
        <v>108</v>
      </c>
      <c r="P1267" s="32" t="s">
        <v>109</v>
      </c>
      <c r="Q1267" s="32" t="s">
        <v>110</v>
      </c>
      <c r="R1267" s="142">
        <v>3.2</v>
      </c>
      <c r="S1267" s="142" t="s">
        <v>66</v>
      </c>
    </row>
    <row r="1268" spans="1:23" s="32" customFormat="1" ht="12.75" customHeight="1" x14ac:dyDescent="0.25">
      <c r="A1268" s="54" t="str">
        <f>TEXT(E1268,0)</f>
        <v>9781474771238</v>
      </c>
      <c r="B1268" s="99">
        <f>G1268*F1268</f>
        <v>0</v>
      </c>
      <c r="C1268" s="121"/>
      <c r="D1268" s="54">
        <v>85</v>
      </c>
      <c r="E1268" s="104">
        <v>9781474771238</v>
      </c>
      <c r="F1268" s="100"/>
      <c r="G1268" s="90">
        <v>8.99</v>
      </c>
      <c r="H1268" s="54" t="s">
        <v>281</v>
      </c>
      <c r="I1268" s="91" t="s">
        <v>1478</v>
      </c>
      <c r="J1268" s="91" t="s">
        <v>1480</v>
      </c>
      <c r="K1268" s="57">
        <v>43979</v>
      </c>
      <c r="L1268" s="46" t="s">
        <v>57</v>
      </c>
      <c r="M1268" s="32" t="s">
        <v>987</v>
      </c>
      <c r="N1268" s="32" t="s">
        <v>161</v>
      </c>
      <c r="O1268" s="32" t="s">
        <v>354</v>
      </c>
      <c r="P1268" s="32" t="s">
        <v>109</v>
      </c>
      <c r="Q1268" s="143" t="s">
        <v>110</v>
      </c>
      <c r="R1268" s="142">
        <v>3.9</v>
      </c>
      <c r="S1268" s="142" t="s">
        <v>53</v>
      </c>
      <c r="T1268" s="142" t="s">
        <v>66</v>
      </c>
      <c r="U1268" s="142"/>
      <c r="V1268" s="142"/>
      <c r="W1268" s="142"/>
    </row>
    <row r="1269" spans="1:23" s="32" customFormat="1" ht="12.75" customHeight="1" x14ac:dyDescent="0.25">
      <c r="A1269" s="54" t="str">
        <f>TEXT(E1269,0)</f>
        <v>9781474771269</v>
      </c>
      <c r="B1269" s="99">
        <f>G1269*F1269</f>
        <v>0</v>
      </c>
      <c r="C1269" s="121"/>
      <c r="D1269" s="54">
        <v>85</v>
      </c>
      <c r="E1269" s="104">
        <v>9781474771269</v>
      </c>
      <c r="F1269" s="100"/>
      <c r="G1269" s="90">
        <v>8.99</v>
      </c>
      <c r="H1269" s="54" t="s">
        <v>281</v>
      </c>
      <c r="I1269" s="91" t="s">
        <v>1478</v>
      </c>
      <c r="J1269" s="91" t="s">
        <v>1481</v>
      </c>
      <c r="K1269" s="57">
        <v>43979</v>
      </c>
      <c r="L1269" s="46" t="s">
        <v>57</v>
      </c>
      <c r="M1269" s="32" t="s">
        <v>987</v>
      </c>
      <c r="N1269" s="32" t="s">
        <v>161</v>
      </c>
      <c r="O1269" s="32" t="s">
        <v>354</v>
      </c>
      <c r="P1269" s="32" t="s">
        <v>109</v>
      </c>
      <c r="Q1269" s="143" t="s">
        <v>110</v>
      </c>
      <c r="R1269" s="142">
        <v>4.0999999999999996</v>
      </c>
      <c r="S1269" s="142" t="s">
        <v>53</v>
      </c>
      <c r="T1269" s="142" t="s">
        <v>61</v>
      </c>
      <c r="U1269" s="142"/>
      <c r="V1269" s="142"/>
      <c r="W1269" s="142"/>
    </row>
    <row r="1270" spans="1:23" s="32" customFormat="1" ht="12.75" customHeight="1" x14ac:dyDescent="0.25">
      <c r="A1270" s="54" t="str">
        <f>TEXT(E1270,0)</f>
        <v>9781474771252</v>
      </c>
      <c r="B1270" s="99">
        <f>G1270*F1270</f>
        <v>0</v>
      </c>
      <c r="C1270" s="121"/>
      <c r="D1270" s="54">
        <v>85</v>
      </c>
      <c r="E1270" s="104">
        <v>9781474771252</v>
      </c>
      <c r="F1270" s="100"/>
      <c r="G1270" s="90">
        <v>8.99</v>
      </c>
      <c r="H1270" s="54" t="s">
        <v>281</v>
      </c>
      <c r="I1270" s="91" t="s">
        <v>1478</v>
      </c>
      <c r="J1270" s="91" t="s">
        <v>1479</v>
      </c>
      <c r="K1270" s="57">
        <v>44007</v>
      </c>
      <c r="L1270" s="46" t="s">
        <v>57</v>
      </c>
      <c r="M1270" s="32" t="s">
        <v>987</v>
      </c>
      <c r="N1270" s="32" t="s">
        <v>161</v>
      </c>
      <c r="O1270" s="32" t="s">
        <v>354</v>
      </c>
      <c r="P1270" s="32" t="s">
        <v>109</v>
      </c>
      <c r="Q1270" s="142" t="s">
        <v>110</v>
      </c>
      <c r="R1270" s="142">
        <v>4.0999999999999996</v>
      </c>
      <c r="S1270" s="142" t="s">
        <v>53</v>
      </c>
      <c r="T1270" s="142"/>
      <c r="U1270" s="142"/>
      <c r="V1270" s="142"/>
      <c r="W1270" s="142"/>
    </row>
    <row r="1271" spans="1:23" s="32" customFormat="1" ht="12.75" customHeight="1" x14ac:dyDescent="0.25">
      <c r="A1271" s="54" t="str">
        <f>TEXT(E1271,0)</f>
        <v>9781474717502</v>
      </c>
      <c r="B1271" s="99">
        <f>G1271*F1271</f>
        <v>0</v>
      </c>
      <c r="C1271" s="121"/>
      <c r="D1271" s="54">
        <v>86</v>
      </c>
      <c r="E1271" s="104">
        <v>9781474717502</v>
      </c>
      <c r="F1271" s="100"/>
      <c r="G1271" s="90">
        <v>7.99</v>
      </c>
      <c r="H1271" s="54" t="s">
        <v>1014</v>
      </c>
      <c r="I1271" s="91" t="s">
        <v>1482</v>
      </c>
      <c r="J1271" s="91" t="s">
        <v>1483</v>
      </c>
      <c r="K1271" s="57">
        <v>42761</v>
      </c>
      <c r="L1271" s="46" t="s">
        <v>57</v>
      </c>
      <c r="M1271" s="32" t="s">
        <v>1206</v>
      </c>
      <c r="N1271" s="32" t="s">
        <v>91</v>
      </c>
      <c r="O1271" s="32" t="s">
        <v>162</v>
      </c>
      <c r="P1271" s="32" t="s">
        <v>118</v>
      </c>
      <c r="Q1271" s="142" t="s">
        <v>52</v>
      </c>
      <c r="R1271" s="142">
        <v>4.5999999999999996</v>
      </c>
      <c r="S1271" s="142" t="s">
        <v>172</v>
      </c>
      <c r="T1271" s="48"/>
    </row>
    <row r="1272" spans="1:23" s="32" customFormat="1" ht="12.75" customHeight="1" x14ac:dyDescent="0.25">
      <c r="A1272" s="54" t="str">
        <f>TEXT(E1272,0)</f>
        <v>9781474717496</v>
      </c>
      <c r="B1272" s="99">
        <f>G1272*F1272</f>
        <v>0</v>
      </c>
      <c r="C1272" s="121"/>
      <c r="D1272" s="54">
        <v>86</v>
      </c>
      <c r="E1272" s="104">
        <v>9781474717496</v>
      </c>
      <c r="F1272" s="100"/>
      <c r="G1272" s="90">
        <v>7.99</v>
      </c>
      <c r="H1272" s="54" t="s">
        <v>1014</v>
      </c>
      <c r="I1272" s="91" t="s">
        <v>1482</v>
      </c>
      <c r="J1272" s="91" t="s">
        <v>1484</v>
      </c>
      <c r="K1272" s="57">
        <v>42775</v>
      </c>
      <c r="L1272" s="46" t="s">
        <v>57</v>
      </c>
      <c r="M1272" s="32" t="s">
        <v>1206</v>
      </c>
      <c r="N1272" s="32" t="s">
        <v>91</v>
      </c>
      <c r="O1272" s="32" t="s">
        <v>162</v>
      </c>
      <c r="P1272" s="32" t="s">
        <v>118</v>
      </c>
      <c r="Q1272" s="142" t="s">
        <v>52</v>
      </c>
      <c r="R1272" s="142">
        <v>4.5999999999999996</v>
      </c>
      <c r="S1272" s="142" t="s">
        <v>172</v>
      </c>
    </row>
    <row r="1273" spans="1:23" s="32" customFormat="1" ht="12.75" customHeight="1" x14ac:dyDescent="0.25">
      <c r="A1273" s="54" t="str">
        <f>TEXT(E1273,0)</f>
        <v>9781474717489</v>
      </c>
      <c r="B1273" s="99">
        <f>G1273*F1273</f>
        <v>0</v>
      </c>
      <c r="C1273" s="121"/>
      <c r="D1273" s="54">
        <v>86</v>
      </c>
      <c r="E1273" s="104">
        <v>9781474717489</v>
      </c>
      <c r="F1273" s="100"/>
      <c r="G1273" s="90">
        <v>7.99</v>
      </c>
      <c r="H1273" s="54" t="s">
        <v>1014</v>
      </c>
      <c r="I1273" s="91" t="s">
        <v>1482</v>
      </c>
      <c r="J1273" s="91" t="s">
        <v>1485</v>
      </c>
      <c r="K1273" s="57">
        <v>42761</v>
      </c>
      <c r="L1273" s="46" t="s">
        <v>57</v>
      </c>
      <c r="M1273" s="32" t="s">
        <v>1206</v>
      </c>
      <c r="N1273" s="32" t="s">
        <v>91</v>
      </c>
      <c r="O1273" s="32" t="s">
        <v>162</v>
      </c>
      <c r="P1273" s="32" t="s">
        <v>118</v>
      </c>
      <c r="Q1273" s="32" t="s">
        <v>52</v>
      </c>
      <c r="R1273" s="142">
        <v>4.2</v>
      </c>
      <c r="S1273" s="142" t="s">
        <v>172</v>
      </c>
      <c r="T1273" s="32" t="s">
        <v>53</v>
      </c>
    </row>
    <row r="1274" spans="1:23" s="32" customFormat="1" ht="12.75" customHeight="1" x14ac:dyDescent="0.25">
      <c r="A1274" s="54" t="str">
        <f>TEXT(E1274,0)</f>
        <v>9781474714471</v>
      </c>
      <c r="B1274" s="99">
        <f>G1274*F1274</f>
        <v>0</v>
      </c>
      <c r="C1274" s="121"/>
      <c r="D1274" s="54">
        <v>86</v>
      </c>
      <c r="E1274" s="104">
        <v>9781474714471</v>
      </c>
      <c r="F1274" s="100"/>
      <c r="G1274" s="90">
        <v>7.99</v>
      </c>
      <c r="H1274" s="54" t="s">
        <v>1014</v>
      </c>
      <c r="I1274" s="91" t="s">
        <v>1486</v>
      </c>
      <c r="J1274" s="91" t="s">
        <v>1488</v>
      </c>
      <c r="K1274" s="57">
        <v>42831</v>
      </c>
      <c r="L1274" s="46" t="s">
        <v>57</v>
      </c>
      <c r="M1274" s="32" t="s">
        <v>1190</v>
      </c>
      <c r="N1274" s="32" t="s">
        <v>49</v>
      </c>
      <c r="O1274" s="32" t="s">
        <v>50</v>
      </c>
      <c r="P1274" s="32" t="s">
        <v>51</v>
      </c>
      <c r="Q1274" s="142" t="s">
        <v>52</v>
      </c>
      <c r="R1274" s="142">
        <v>4.3</v>
      </c>
      <c r="S1274" s="142" t="s">
        <v>172</v>
      </c>
      <c r="T1274" s="142" t="s">
        <v>75</v>
      </c>
      <c r="U1274" s="142"/>
      <c r="V1274" s="142"/>
      <c r="W1274" s="142"/>
    </row>
    <row r="1275" spans="1:23" s="32" customFormat="1" ht="12.75" customHeight="1" x14ac:dyDescent="0.25">
      <c r="A1275" s="54" t="str">
        <f>TEXT(E1275,0)</f>
        <v>9781474714457</v>
      </c>
      <c r="B1275" s="99">
        <f>G1275*F1275</f>
        <v>0</v>
      </c>
      <c r="C1275" s="121"/>
      <c r="D1275" s="54">
        <v>86</v>
      </c>
      <c r="E1275" s="104">
        <v>9781474714457</v>
      </c>
      <c r="F1275" s="100"/>
      <c r="G1275" s="90">
        <v>7.99</v>
      </c>
      <c r="H1275" s="54" t="s">
        <v>1014</v>
      </c>
      <c r="I1275" s="91" t="s">
        <v>1486</v>
      </c>
      <c r="J1275" s="91" t="s">
        <v>1490</v>
      </c>
      <c r="K1275" s="57">
        <v>42803</v>
      </c>
      <c r="L1275" s="46" t="s">
        <v>57</v>
      </c>
      <c r="M1275" s="32" t="s">
        <v>1190</v>
      </c>
      <c r="N1275" s="32" t="s">
        <v>49</v>
      </c>
      <c r="O1275" s="32" t="s">
        <v>50</v>
      </c>
      <c r="P1275" s="32" t="s">
        <v>51</v>
      </c>
      <c r="Q1275" s="142" t="s">
        <v>52</v>
      </c>
      <c r="R1275" s="142">
        <v>3.5</v>
      </c>
      <c r="S1275" s="142" t="s">
        <v>172</v>
      </c>
      <c r="T1275" s="142" t="s">
        <v>79</v>
      </c>
      <c r="U1275" s="142"/>
      <c r="V1275" s="142"/>
      <c r="W1275" s="142"/>
    </row>
    <row r="1276" spans="1:23" s="32" customFormat="1" ht="12.75" customHeight="1" x14ac:dyDescent="0.25">
      <c r="A1276" s="54" t="str">
        <f>TEXT(E1276,0)</f>
        <v>9781474714488</v>
      </c>
      <c r="B1276" s="99">
        <f>G1276*F1276</f>
        <v>0</v>
      </c>
      <c r="C1276" s="121"/>
      <c r="D1276" s="54">
        <v>86</v>
      </c>
      <c r="E1276" s="104">
        <v>9781474714488</v>
      </c>
      <c r="F1276" s="100"/>
      <c r="G1276" s="90">
        <v>7.99</v>
      </c>
      <c r="H1276" s="54" t="s">
        <v>1014</v>
      </c>
      <c r="I1276" s="91" t="s">
        <v>1486</v>
      </c>
      <c r="J1276" s="91" t="s">
        <v>1489</v>
      </c>
      <c r="K1276" s="57">
        <v>42803</v>
      </c>
      <c r="L1276" s="46" t="s">
        <v>57</v>
      </c>
      <c r="M1276" s="32" t="s">
        <v>1190</v>
      </c>
      <c r="N1276" s="32" t="s">
        <v>49</v>
      </c>
      <c r="O1276" s="32" t="s">
        <v>50</v>
      </c>
      <c r="P1276" s="32" t="s">
        <v>51</v>
      </c>
      <c r="Q1276" s="142" t="s">
        <v>52</v>
      </c>
      <c r="R1276" s="142"/>
      <c r="S1276" s="142" t="s">
        <v>172</v>
      </c>
      <c r="T1276" s="142" t="s">
        <v>66</v>
      </c>
      <c r="U1276" s="142"/>
      <c r="V1276" s="142"/>
      <c r="W1276" s="142"/>
    </row>
    <row r="1277" spans="1:23" s="32" customFormat="1" ht="12.75" customHeight="1" x14ac:dyDescent="0.25">
      <c r="A1277" s="54" t="str">
        <f>TEXT(E1277,0)</f>
        <v>9781474714440</v>
      </c>
      <c r="B1277" s="99">
        <f>G1277*F1277</f>
        <v>0</v>
      </c>
      <c r="C1277" s="121"/>
      <c r="D1277" s="54">
        <v>86</v>
      </c>
      <c r="E1277" s="104">
        <v>9781474714440</v>
      </c>
      <c r="F1277" s="100"/>
      <c r="G1277" s="90">
        <v>7.99</v>
      </c>
      <c r="H1277" s="54" t="s">
        <v>1014</v>
      </c>
      <c r="I1277" s="91" t="s">
        <v>1486</v>
      </c>
      <c r="J1277" s="91" t="s">
        <v>1491</v>
      </c>
      <c r="K1277" s="57">
        <v>42831</v>
      </c>
      <c r="L1277" s="46" t="s">
        <v>57</v>
      </c>
      <c r="M1277" s="32" t="s">
        <v>1190</v>
      </c>
      <c r="N1277" s="32" t="s">
        <v>49</v>
      </c>
      <c r="O1277" s="32" t="s">
        <v>50</v>
      </c>
      <c r="P1277" s="32" t="s">
        <v>51</v>
      </c>
      <c r="Q1277" s="142" t="s">
        <v>52</v>
      </c>
      <c r="R1277" s="142">
        <v>3.9</v>
      </c>
      <c r="S1277" s="142" t="s">
        <v>172</v>
      </c>
      <c r="T1277" s="142" t="s">
        <v>56</v>
      </c>
      <c r="U1277" s="142"/>
      <c r="V1277" s="142"/>
      <c r="W1277" s="142"/>
    </row>
    <row r="1278" spans="1:23" s="32" customFormat="1" ht="12.75" customHeight="1" x14ac:dyDescent="0.25">
      <c r="A1278" s="54" t="str">
        <f>TEXT(E1278,0)</f>
        <v>9781474714464</v>
      </c>
      <c r="B1278" s="99">
        <f>G1278*F1278</f>
        <v>0</v>
      </c>
      <c r="C1278" s="121"/>
      <c r="D1278" s="54">
        <v>86</v>
      </c>
      <c r="E1278" s="104">
        <v>9781474714464</v>
      </c>
      <c r="F1278" s="100"/>
      <c r="G1278" s="90">
        <v>7.99</v>
      </c>
      <c r="H1278" s="54" t="s">
        <v>1014</v>
      </c>
      <c r="I1278" s="91" t="s">
        <v>1486</v>
      </c>
      <c r="J1278" s="91" t="s">
        <v>1487</v>
      </c>
      <c r="K1278" s="57">
        <v>42803</v>
      </c>
      <c r="L1278" s="46" t="s">
        <v>57</v>
      </c>
      <c r="M1278" s="32" t="s">
        <v>1190</v>
      </c>
      <c r="N1278" s="32" t="s">
        <v>49</v>
      </c>
      <c r="O1278" s="32" t="s">
        <v>50</v>
      </c>
      <c r="P1278" s="32" t="s">
        <v>51</v>
      </c>
      <c r="Q1278" s="142" t="s">
        <v>52</v>
      </c>
      <c r="R1278" s="142">
        <v>3.9</v>
      </c>
      <c r="S1278" s="142" t="s">
        <v>172</v>
      </c>
      <c r="T1278" s="143"/>
      <c r="U1278" s="142"/>
      <c r="V1278" s="142"/>
      <c r="W1278" s="142"/>
    </row>
    <row r="1279" spans="1:23" s="32" customFormat="1" ht="12.75" customHeight="1" x14ac:dyDescent="0.25">
      <c r="A1279" s="54" t="str">
        <f>TEXT(E1279,0)</f>
        <v>9781474734233</v>
      </c>
      <c r="B1279" s="99">
        <f>G1279*F1279</f>
        <v>0</v>
      </c>
      <c r="C1279" s="121"/>
      <c r="D1279" s="54">
        <v>87</v>
      </c>
      <c r="E1279" s="104">
        <v>9781474734233</v>
      </c>
      <c r="F1279" s="100"/>
      <c r="G1279" s="90">
        <v>8.99</v>
      </c>
      <c r="H1279" s="54" t="s">
        <v>1014</v>
      </c>
      <c r="I1279" s="91" t="s">
        <v>1492</v>
      </c>
      <c r="J1279" s="91" t="s">
        <v>1494</v>
      </c>
      <c r="K1279" s="57">
        <v>43195</v>
      </c>
      <c r="L1279" s="46" t="s">
        <v>57</v>
      </c>
      <c r="M1279" s="32" t="s">
        <v>1493</v>
      </c>
      <c r="N1279" s="32" t="s">
        <v>1408</v>
      </c>
      <c r="O1279" s="32" t="s">
        <v>108</v>
      </c>
      <c r="P1279" s="32" t="s">
        <v>118</v>
      </c>
      <c r="Q1279" s="142" t="s">
        <v>52</v>
      </c>
      <c r="R1279" s="142"/>
      <c r="S1279" s="142" t="s">
        <v>79</v>
      </c>
      <c r="T1279" s="143"/>
      <c r="U1279" s="142"/>
      <c r="V1279" s="142"/>
      <c r="W1279" s="142"/>
    </row>
    <row r="1280" spans="1:23" s="32" customFormat="1" ht="12.75" customHeight="1" x14ac:dyDescent="0.25">
      <c r="A1280" s="54" t="str">
        <f>TEXT(E1280,0)</f>
        <v>9781474741378</v>
      </c>
      <c r="B1280" s="99">
        <f>G1280*F1280</f>
        <v>0</v>
      </c>
      <c r="C1280" s="121"/>
      <c r="D1280" s="54">
        <v>87</v>
      </c>
      <c r="E1280" s="104">
        <v>9781474741378</v>
      </c>
      <c r="F1280" s="100"/>
      <c r="G1280" s="90">
        <v>8.99</v>
      </c>
      <c r="H1280" s="54" t="s">
        <v>1014</v>
      </c>
      <c r="I1280" s="91" t="s">
        <v>1492</v>
      </c>
      <c r="J1280" s="91" t="s">
        <v>1495</v>
      </c>
      <c r="K1280" s="57">
        <v>43293</v>
      </c>
      <c r="L1280" s="46" t="s">
        <v>57</v>
      </c>
      <c r="M1280" s="32" t="s">
        <v>1493</v>
      </c>
      <c r="N1280" s="32" t="s">
        <v>1408</v>
      </c>
      <c r="O1280" s="32" t="s">
        <v>108</v>
      </c>
      <c r="P1280" s="32" t="s">
        <v>118</v>
      </c>
      <c r="Q1280" s="142" t="s">
        <v>52</v>
      </c>
      <c r="R1280" s="142"/>
      <c r="S1280" s="142" t="s">
        <v>79</v>
      </c>
      <c r="T1280" s="142" t="s">
        <v>503</v>
      </c>
      <c r="U1280" s="142"/>
      <c r="V1280" s="142"/>
      <c r="W1280" s="142"/>
    </row>
    <row r="1281" spans="1:23" s="32" customFormat="1" ht="12.75" customHeight="1" x14ac:dyDescent="0.25">
      <c r="A1281" s="54" t="str">
        <f>TEXT(E1281,0)</f>
        <v>9781474754224</v>
      </c>
      <c r="B1281" s="99">
        <f>G1281*F1281</f>
        <v>0</v>
      </c>
      <c r="C1281" s="121"/>
      <c r="D1281" s="54">
        <v>87</v>
      </c>
      <c r="E1281" s="104">
        <v>9781474754224</v>
      </c>
      <c r="F1281" s="100"/>
      <c r="G1281" s="90">
        <v>8.99</v>
      </c>
      <c r="H1281" s="54" t="s">
        <v>1014</v>
      </c>
      <c r="I1281" s="91" t="s">
        <v>1496</v>
      </c>
      <c r="J1281" s="91" t="s">
        <v>1497</v>
      </c>
      <c r="K1281" s="57">
        <v>43503</v>
      </c>
      <c r="L1281" s="46" t="s">
        <v>57</v>
      </c>
      <c r="M1281" s="32" t="s">
        <v>1493</v>
      </c>
      <c r="N1281" s="32" t="s">
        <v>1408</v>
      </c>
      <c r="O1281" s="32" t="s">
        <v>108</v>
      </c>
      <c r="P1281" s="32" t="s">
        <v>118</v>
      </c>
      <c r="Q1281" s="142" t="s">
        <v>52</v>
      </c>
      <c r="R1281" s="142"/>
      <c r="S1281" s="142" t="s">
        <v>79</v>
      </c>
      <c r="T1281" s="142" t="s">
        <v>79</v>
      </c>
      <c r="U1281" s="142"/>
      <c r="V1281" s="142"/>
      <c r="W1281" s="142"/>
    </row>
    <row r="1282" spans="1:23" s="32" customFormat="1" ht="12.75" customHeight="1" x14ac:dyDescent="0.25">
      <c r="A1282" s="54" t="str">
        <f>TEXT(E1282,0)</f>
        <v>9781474754231</v>
      </c>
      <c r="B1282" s="99">
        <f>G1282*F1282</f>
        <v>0</v>
      </c>
      <c r="C1282" s="121"/>
      <c r="D1282" s="54">
        <v>87</v>
      </c>
      <c r="E1282" s="104">
        <v>9781474754231</v>
      </c>
      <c r="F1282" s="100"/>
      <c r="G1282" s="90">
        <v>8.99</v>
      </c>
      <c r="H1282" s="54" t="s">
        <v>1014</v>
      </c>
      <c r="I1282" s="91" t="s">
        <v>1496</v>
      </c>
      <c r="J1282" s="91" t="s">
        <v>1498</v>
      </c>
      <c r="K1282" s="57">
        <v>43489</v>
      </c>
      <c r="L1282" s="46" t="s">
        <v>57</v>
      </c>
      <c r="M1282" s="32" t="s">
        <v>1493</v>
      </c>
      <c r="N1282" s="32" t="s">
        <v>1408</v>
      </c>
      <c r="O1282" s="32" t="s">
        <v>108</v>
      </c>
      <c r="P1282" s="32" t="s">
        <v>118</v>
      </c>
      <c r="Q1282" s="142" t="s">
        <v>52</v>
      </c>
      <c r="R1282" s="142"/>
      <c r="S1282" s="142" t="s">
        <v>79</v>
      </c>
      <c r="T1282" s="142"/>
      <c r="U1282" s="142"/>
      <c r="V1282" s="142"/>
      <c r="W1282" s="142"/>
    </row>
    <row r="1283" spans="1:23" s="32" customFormat="1" ht="12.75" customHeight="1" x14ac:dyDescent="0.25">
      <c r="A1283" s="54" t="str">
        <f>TEXT(E1283,0)</f>
        <v>9781474754217</v>
      </c>
      <c r="B1283" s="99">
        <f>G1283*F1283</f>
        <v>0</v>
      </c>
      <c r="C1283" s="121"/>
      <c r="D1283" s="54">
        <v>87</v>
      </c>
      <c r="E1283" s="104">
        <v>9781474754217</v>
      </c>
      <c r="F1283" s="100"/>
      <c r="G1283" s="90">
        <v>8.99</v>
      </c>
      <c r="H1283" s="54" t="s">
        <v>1014</v>
      </c>
      <c r="I1283" s="91" t="s">
        <v>1496</v>
      </c>
      <c r="J1283" s="91" t="s">
        <v>1499</v>
      </c>
      <c r="K1283" s="57">
        <v>43531</v>
      </c>
      <c r="L1283" s="46" t="s">
        <v>57</v>
      </c>
      <c r="M1283" s="32" t="s">
        <v>1493</v>
      </c>
      <c r="N1283" s="32" t="s">
        <v>1408</v>
      </c>
      <c r="O1283" s="32" t="s">
        <v>108</v>
      </c>
      <c r="P1283" s="32" t="s">
        <v>118</v>
      </c>
      <c r="Q1283" s="142" t="s">
        <v>52</v>
      </c>
      <c r="R1283" s="142"/>
      <c r="S1283" s="142" t="s">
        <v>79</v>
      </c>
      <c r="T1283" s="142"/>
      <c r="U1283" s="142"/>
      <c r="V1283" s="142"/>
      <c r="W1283" s="142"/>
    </row>
    <row r="1284" spans="1:23" s="32" customFormat="1" ht="12.75" customHeight="1" x14ac:dyDescent="0.25">
      <c r="A1284" s="54" t="str">
        <f>TEXT(E1284,0)</f>
        <v>9781474754194</v>
      </c>
      <c r="B1284" s="99">
        <f>G1284*F1284</f>
        <v>0</v>
      </c>
      <c r="C1284" s="121"/>
      <c r="D1284" s="54">
        <v>87</v>
      </c>
      <c r="E1284" s="104">
        <v>9781474754194</v>
      </c>
      <c r="F1284" s="100"/>
      <c r="G1284" s="90">
        <v>8.99</v>
      </c>
      <c r="H1284" s="54" t="s">
        <v>1014</v>
      </c>
      <c r="I1284" s="91" t="s">
        <v>1496</v>
      </c>
      <c r="J1284" s="91" t="s">
        <v>1500</v>
      </c>
      <c r="K1284" s="57">
        <v>43587</v>
      </c>
      <c r="L1284" s="46" t="s">
        <v>57</v>
      </c>
      <c r="M1284" s="32" t="s">
        <v>1493</v>
      </c>
      <c r="N1284" s="32" t="s">
        <v>1408</v>
      </c>
      <c r="O1284" s="32" t="s">
        <v>108</v>
      </c>
      <c r="P1284" s="32" t="s">
        <v>118</v>
      </c>
      <c r="Q1284" s="32" t="s">
        <v>52</v>
      </c>
      <c r="R1284" s="142"/>
      <c r="S1284" s="142" t="s">
        <v>79</v>
      </c>
      <c r="T1284" s="143"/>
      <c r="U1284" s="142"/>
      <c r="V1284" s="142"/>
      <c r="W1284" s="142"/>
    </row>
    <row r="1285" spans="1:23" s="32" customFormat="1" ht="12.75" customHeight="1" x14ac:dyDescent="0.25">
      <c r="A1285" s="54" t="str">
        <f>TEXT(E1285,0)</f>
        <v>9781474754200</v>
      </c>
      <c r="B1285" s="99">
        <f>G1285*F1285</f>
        <v>0</v>
      </c>
      <c r="C1285" s="121"/>
      <c r="D1285" s="54">
        <v>87</v>
      </c>
      <c r="E1285" s="104">
        <v>9781474754200</v>
      </c>
      <c r="F1285" s="100"/>
      <c r="G1285" s="90">
        <v>8.99</v>
      </c>
      <c r="H1285" s="54" t="s">
        <v>1014</v>
      </c>
      <c r="I1285" s="91" t="s">
        <v>1496</v>
      </c>
      <c r="J1285" s="91" t="s">
        <v>1501</v>
      </c>
      <c r="K1285" s="57">
        <v>43559</v>
      </c>
      <c r="L1285" s="46" t="s">
        <v>57</v>
      </c>
      <c r="M1285" s="32" t="s">
        <v>1493</v>
      </c>
      <c r="N1285" s="32" t="s">
        <v>1408</v>
      </c>
      <c r="O1285" s="32" t="s">
        <v>108</v>
      </c>
      <c r="P1285" s="32" t="s">
        <v>118</v>
      </c>
      <c r="Q1285" s="32" t="s">
        <v>52</v>
      </c>
      <c r="R1285" s="142"/>
      <c r="S1285" s="142" t="s">
        <v>79</v>
      </c>
      <c r="T1285" s="142" t="s">
        <v>61</v>
      </c>
      <c r="U1285" s="142"/>
      <c r="V1285" s="142"/>
      <c r="W1285" s="142"/>
    </row>
    <row r="1286" spans="1:23" s="32" customFormat="1" ht="12.75" customHeight="1" x14ac:dyDescent="0.25">
      <c r="A1286" s="54" t="str">
        <f>TEXT(E1286,0)</f>
        <v>9781474792608</v>
      </c>
      <c r="B1286" s="99">
        <f>G1286*F1286</f>
        <v>0</v>
      </c>
      <c r="C1286" s="121"/>
      <c r="D1286" s="54">
        <v>87</v>
      </c>
      <c r="E1286" s="104">
        <v>9781474792608</v>
      </c>
      <c r="F1286" s="100"/>
      <c r="G1286" s="90" t="s">
        <v>1170</v>
      </c>
      <c r="H1286" s="54" t="s">
        <v>1014</v>
      </c>
      <c r="I1286" s="91"/>
      <c r="J1286" s="91" t="s">
        <v>1502</v>
      </c>
      <c r="K1286" s="57">
        <v>43923</v>
      </c>
      <c r="L1286" s="46" t="s">
        <v>47</v>
      </c>
      <c r="M1286" s="32" t="s">
        <v>1190</v>
      </c>
      <c r="N1286" s="32" t="s">
        <v>91</v>
      </c>
      <c r="O1286" s="32" t="s">
        <v>92</v>
      </c>
      <c r="P1286" s="32" t="s">
        <v>51</v>
      </c>
      <c r="Q1286" s="142" t="s">
        <v>52</v>
      </c>
      <c r="R1286" s="142"/>
      <c r="S1286" s="142" t="s">
        <v>53</v>
      </c>
      <c r="T1286" s="142"/>
      <c r="U1286" s="142"/>
      <c r="V1286" s="142"/>
      <c r="W1286" s="142"/>
    </row>
    <row r="1287" spans="1:23" s="32" customFormat="1" ht="12.75" customHeight="1" x14ac:dyDescent="0.25">
      <c r="A1287" s="54" t="str">
        <f>TEXT(E1287,0)</f>
        <v>9781474792622</v>
      </c>
      <c r="B1287" s="99">
        <f>G1287*F1287</f>
        <v>0</v>
      </c>
      <c r="C1287" s="121"/>
      <c r="D1287" s="54">
        <v>87</v>
      </c>
      <c r="E1287" s="104">
        <v>9781474792622</v>
      </c>
      <c r="F1287" s="100"/>
      <c r="G1287" s="90">
        <v>8.99</v>
      </c>
      <c r="H1287" s="54" t="s">
        <v>1014</v>
      </c>
      <c r="I1287" s="91"/>
      <c r="J1287" s="91" t="s">
        <v>1502</v>
      </c>
      <c r="K1287" s="57">
        <v>44105</v>
      </c>
      <c r="L1287" s="46" t="s">
        <v>57</v>
      </c>
      <c r="M1287" s="32" t="s">
        <v>1190</v>
      </c>
      <c r="N1287" s="32" t="s">
        <v>91</v>
      </c>
      <c r="O1287" s="32" t="s">
        <v>92</v>
      </c>
      <c r="P1287" s="32" t="s">
        <v>51</v>
      </c>
      <c r="Q1287" s="142" t="s">
        <v>52</v>
      </c>
      <c r="R1287" s="142"/>
      <c r="S1287" s="142" t="s">
        <v>53</v>
      </c>
      <c r="T1287" s="142" t="s">
        <v>79</v>
      </c>
      <c r="U1287" s="142"/>
      <c r="V1287" s="142"/>
      <c r="W1287" s="142"/>
    </row>
    <row r="1288" spans="1:23" s="32" customFormat="1" ht="12.75" customHeight="1" x14ac:dyDescent="0.25">
      <c r="A1288" s="54" t="str">
        <f>TEXT(E1288,0)</f>
        <v>9781474716550</v>
      </c>
      <c r="B1288" s="99">
        <f>G1288*F1288</f>
        <v>0</v>
      </c>
      <c r="C1288" s="121"/>
      <c r="D1288" s="54">
        <v>88</v>
      </c>
      <c r="E1288" s="104">
        <v>9781474716550</v>
      </c>
      <c r="F1288" s="100"/>
      <c r="G1288" s="90">
        <v>8.99</v>
      </c>
      <c r="H1288" s="54" t="s">
        <v>1014</v>
      </c>
      <c r="I1288" s="91" t="s">
        <v>1503</v>
      </c>
      <c r="J1288" s="91" t="s">
        <v>1506</v>
      </c>
      <c r="K1288" s="57">
        <v>42705</v>
      </c>
      <c r="L1288" s="46" t="s">
        <v>57</v>
      </c>
      <c r="M1288" s="32" t="s">
        <v>1493</v>
      </c>
      <c r="N1288" s="32" t="s">
        <v>615</v>
      </c>
      <c r="O1288" s="32" t="s">
        <v>108</v>
      </c>
      <c r="P1288" s="32" t="s">
        <v>109</v>
      </c>
      <c r="Q1288" s="142" t="s">
        <v>52</v>
      </c>
      <c r="R1288" s="142">
        <v>4.5999999999999996</v>
      </c>
      <c r="S1288" s="142"/>
      <c r="T1288" s="142" t="s">
        <v>75</v>
      </c>
      <c r="U1288" s="142"/>
      <c r="V1288" s="142"/>
      <c r="W1288" s="142"/>
    </row>
    <row r="1289" spans="1:23" s="32" customFormat="1" ht="12.75" customHeight="1" x14ac:dyDescent="0.25">
      <c r="A1289" s="54" t="str">
        <f>TEXT(E1289,0)</f>
        <v>9781474762328</v>
      </c>
      <c r="B1289" s="99">
        <f>G1289*F1289</f>
        <v>0</v>
      </c>
      <c r="C1289" s="121"/>
      <c r="D1289" s="54">
        <v>88</v>
      </c>
      <c r="E1289" s="104">
        <v>9781474762328</v>
      </c>
      <c r="F1289" s="100"/>
      <c r="G1289" s="90">
        <v>8.99</v>
      </c>
      <c r="H1289" s="54" t="s">
        <v>1014</v>
      </c>
      <c r="I1289" s="91" t="s">
        <v>1503</v>
      </c>
      <c r="J1289" s="91" t="s">
        <v>1504</v>
      </c>
      <c r="K1289" s="57">
        <v>43825</v>
      </c>
      <c r="L1289" s="46" t="s">
        <v>57</v>
      </c>
      <c r="M1289" s="32" t="s">
        <v>1493</v>
      </c>
      <c r="N1289" s="32" t="s">
        <v>615</v>
      </c>
      <c r="O1289" s="32" t="s">
        <v>108</v>
      </c>
      <c r="P1289" s="32" t="s">
        <v>109</v>
      </c>
      <c r="Q1289" s="142" t="s">
        <v>52</v>
      </c>
      <c r="R1289" s="142"/>
      <c r="S1289" s="142" t="s">
        <v>79</v>
      </c>
      <c r="T1289" s="142" t="s">
        <v>53</v>
      </c>
      <c r="U1289" s="143"/>
      <c r="V1289" s="143"/>
      <c r="W1289" s="143"/>
    </row>
    <row r="1290" spans="1:23" s="32" customFormat="1" ht="12.75" customHeight="1" x14ac:dyDescent="0.25">
      <c r="A1290" s="54" t="str">
        <f>TEXT(E1290,0)</f>
        <v>9781474742122</v>
      </c>
      <c r="B1290" s="99">
        <f>G1290*F1290</f>
        <v>0</v>
      </c>
      <c r="C1290" s="121"/>
      <c r="D1290" s="54">
        <v>88</v>
      </c>
      <c r="E1290" s="104">
        <v>9781474742122</v>
      </c>
      <c r="F1290" s="100"/>
      <c r="G1290" s="90">
        <v>8.99</v>
      </c>
      <c r="H1290" s="54" t="s">
        <v>1014</v>
      </c>
      <c r="I1290" s="91" t="s">
        <v>1503</v>
      </c>
      <c r="J1290" s="91" t="s">
        <v>1507</v>
      </c>
      <c r="K1290" s="57">
        <v>43349</v>
      </c>
      <c r="L1290" s="46" t="s">
        <v>57</v>
      </c>
      <c r="M1290" s="32" t="s">
        <v>1493</v>
      </c>
      <c r="N1290" s="32" t="s">
        <v>615</v>
      </c>
      <c r="O1290" s="32" t="s">
        <v>108</v>
      </c>
      <c r="P1290" s="32" t="s">
        <v>109</v>
      </c>
      <c r="Q1290" s="142" t="s">
        <v>52</v>
      </c>
      <c r="R1290" s="142"/>
      <c r="S1290" s="142" t="s">
        <v>79</v>
      </c>
      <c r="T1290" s="142" t="s">
        <v>56</v>
      </c>
      <c r="U1290" s="142"/>
      <c r="V1290" s="142"/>
      <c r="W1290" s="142"/>
    </row>
    <row r="1291" spans="1:23" s="32" customFormat="1" ht="12.75" customHeight="1" x14ac:dyDescent="0.25">
      <c r="A1291" s="54" t="str">
        <f>TEXT(E1291,0)</f>
        <v>9781474732550</v>
      </c>
      <c r="B1291" s="99">
        <f>G1291*F1291</f>
        <v>0</v>
      </c>
      <c r="C1291" s="121"/>
      <c r="D1291" s="54">
        <v>88</v>
      </c>
      <c r="E1291" s="104">
        <v>9781474732550</v>
      </c>
      <c r="F1291" s="100"/>
      <c r="G1291" s="90">
        <v>8.99</v>
      </c>
      <c r="H1291" s="54" t="s">
        <v>1014</v>
      </c>
      <c r="I1291" s="91" t="s">
        <v>1503</v>
      </c>
      <c r="J1291" s="91" t="s">
        <v>1505</v>
      </c>
      <c r="K1291" s="57">
        <v>43139</v>
      </c>
      <c r="L1291" s="46" t="s">
        <v>57</v>
      </c>
      <c r="M1291" s="32" t="s">
        <v>1493</v>
      </c>
      <c r="N1291" s="32" t="s">
        <v>615</v>
      </c>
      <c r="O1291" s="32" t="s">
        <v>108</v>
      </c>
      <c r="P1291" s="32" t="s">
        <v>109</v>
      </c>
      <c r="Q1291" s="32" t="s">
        <v>52</v>
      </c>
      <c r="R1291" s="142"/>
      <c r="S1291" s="142" t="s">
        <v>545</v>
      </c>
      <c r="T1291" s="142"/>
      <c r="U1291" s="142"/>
      <c r="V1291" s="142"/>
      <c r="W1291" s="142"/>
    </row>
    <row r="1292" spans="1:23" s="32" customFormat="1" ht="12.75" customHeight="1" x14ac:dyDescent="0.25">
      <c r="A1292" s="54" t="str">
        <f>TEXT(E1292,0)</f>
        <v>9781474754774</v>
      </c>
      <c r="B1292" s="99">
        <f>G1292*F1292</f>
        <v>0</v>
      </c>
      <c r="C1292" s="121"/>
      <c r="D1292" s="54">
        <v>88</v>
      </c>
      <c r="E1292" s="104">
        <v>9781474754774</v>
      </c>
      <c r="F1292" s="100"/>
      <c r="G1292" s="90">
        <v>8.99</v>
      </c>
      <c r="H1292" s="54" t="s">
        <v>1014</v>
      </c>
      <c r="I1292" s="91" t="s">
        <v>1503</v>
      </c>
      <c r="J1292" s="91" t="s">
        <v>1508</v>
      </c>
      <c r="K1292" s="57">
        <v>43503</v>
      </c>
      <c r="L1292" s="46" t="s">
        <v>57</v>
      </c>
      <c r="M1292" s="32" t="s">
        <v>1493</v>
      </c>
      <c r="N1292" s="32" t="s">
        <v>615</v>
      </c>
      <c r="O1292" s="32" t="s">
        <v>108</v>
      </c>
      <c r="P1292" s="32" t="s">
        <v>109</v>
      </c>
      <c r="Q1292" s="32" t="s">
        <v>52</v>
      </c>
      <c r="R1292" s="142"/>
      <c r="S1292" s="142" t="s">
        <v>79</v>
      </c>
      <c r="T1292" s="142"/>
      <c r="U1292" s="142"/>
      <c r="V1292" s="142"/>
      <c r="W1292" s="142"/>
    </row>
    <row r="1293" spans="1:23" s="32" customFormat="1" ht="12.75" customHeight="1" x14ac:dyDescent="0.25">
      <c r="A1293" s="54" t="str">
        <f>TEXT(E1293,0)</f>
        <v>9781474730488</v>
      </c>
      <c r="B1293" s="99">
        <f>G1293*F1293</f>
        <v>0</v>
      </c>
      <c r="C1293" s="121"/>
      <c r="D1293" s="54">
        <v>88</v>
      </c>
      <c r="E1293" s="104">
        <v>9781474730488</v>
      </c>
      <c r="F1293" s="100"/>
      <c r="G1293" s="90">
        <v>8.99</v>
      </c>
      <c r="H1293" s="54" t="s">
        <v>1014</v>
      </c>
      <c r="I1293" s="91" t="s">
        <v>1509</v>
      </c>
      <c r="J1293" s="91" t="s">
        <v>1510</v>
      </c>
      <c r="K1293" s="57">
        <v>43405</v>
      </c>
      <c r="L1293" s="46" t="s">
        <v>57</v>
      </c>
      <c r="M1293" s="32" t="s">
        <v>1493</v>
      </c>
      <c r="N1293" s="32" t="s">
        <v>567</v>
      </c>
      <c r="O1293" s="32" t="s">
        <v>141</v>
      </c>
      <c r="P1293" s="32" t="s">
        <v>118</v>
      </c>
      <c r="Q1293" s="142" t="s">
        <v>52</v>
      </c>
      <c r="R1293" s="142"/>
      <c r="S1293" s="142" t="s">
        <v>503</v>
      </c>
      <c r="T1293" s="142" t="s">
        <v>284</v>
      </c>
      <c r="U1293" s="142"/>
      <c r="V1293" s="142"/>
      <c r="W1293" s="142"/>
    </row>
    <row r="1294" spans="1:23" s="32" customFormat="1" ht="12.75" customHeight="1" x14ac:dyDescent="0.25">
      <c r="A1294" s="54" t="str">
        <f>TEXT(E1294,0)</f>
        <v>9781474730471</v>
      </c>
      <c r="B1294" s="99">
        <f>G1294*F1294</f>
        <v>0</v>
      </c>
      <c r="C1294" s="121"/>
      <c r="D1294" s="54">
        <v>88</v>
      </c>
      <c r="E1294" s="104">
        <v>9781474730471</v>
      </c>
      <c r="F1294" s="100"/>
      <c r="G1294" s="90">
        <v>8.99</v>
      </c>
      <c r="H1294" s="54" t="s">
        <v>1014</v>
      </c>
      <c r="I1294" s="91" t="s">
        <v>1509</v>
      </c>
      <c r="J1294" s="91" t="s">
        <v>1511</v>
      </c>
      <c r="K1294" s="57">
        <v>43125</v>
      </c>
      <c r="L1294" s="46" t="s">
        <v>57</v>
      </c>
      <c r="M1294" s="32" t="s">
        <v>1493</v>
      </c>
      <c r="N1294" s="32" t="s">
        <v>567</v>
      </c>
      <c r="O1294" s="32" t="s">
        <v>141</v>
      </c>
      <c r="P1294" s="32" t="s">
        <v>118</v>
      </c>
      <c r="Q1294" s="32" t="s">
        <v>52</v>
      </c>
      <c r="R1294" s="142"/>
      <c r="S1294" s="142" t="s">
        <v>503</v>
      </c>
      <c r="T1294" s="142" t="s">
        <v>75</v>
      </c>
      <c r="U1294" s="142"/>
      <c r="V1294" s="142"/>
      <c r="W1294" s="142"/>
    </row>
    <row r="1295" spans="1:23" s="32" customFormat="1" ht="12.75" customHeight="1" x14ac:dyDescent="0.25">
      <c r="A1295" s="54" t="str">
        <f>TEXT(E1295,0)</f>
        <v>9781474709255</v>
      </c>
      <c r="B1295" s="99">
        <f>G1295*F1295</f>
        <v>0</v>
      </c>
      <c r="C1295" s="121"/>
      <c r="D1295" s="54">
        <v>88</v>
      </c>
      <c r="E1295" s="104">
        <v>9781474709255</v>
      </c>
      <c r="F1295" s="100"/>
      <c r="G1295" s="90">
        <v>8.99</v>
      </c>
      <c r="H1295" s="54" t="s">
        <v>1014</v>
      </c>
      <c r="I1295" s="91" t="s">
        <v>1509</v>
      </c>
      <c r="J1295" s="91" t="s">
        <v>1512</v>
      </c>
      <c r="K1295" s="57">
        <v>42565</v>
      </c>
      <c r="L1295" s="46" t="s">
        <v>57</v>
      </c>
      <c r="M1295" s="32" t="s">
        <v>1493</v>
      </c>
      <c r="N1295" s="32" t="s">
        <v>567</v>
      </c>
      <c r="O1295" s="32" t="s">
        <v>108</v>
      </c>
      <c r="P1295" s="32" t="s">
        <v>118</v>
      </c>
      <c r="Q1295" s="32" t="s">
        <v>52</v>
      </c>
      <c r="R1295" s="142">
        <v>5.9</v>
      </c>
      <c r="S1295" s="142"/>
    </row>
    <row r="1296" spans="1:23" s="32" customFormat="1" ht="12.75" customHeight="1" x14ac:dyDescent="0.25">
      <c r="A1296" s="54" t="str">
        <f>TEXT(E1296,0)</f>
        <v>9781474755047</v>
      </c>
      <c r="B1296" s="99">
        <f>G1296*F1296</f>
        <v>0</v>
      </c>
      <c r="C1296" s="121"/>
      <c r="D1296" s="54">
        <v>88</v>
      </c>
      <c r="E1296" s="104">
        <v>9781474755047</v>
      </c>
      <c r="F1296" s="100"/>
      <c r="G1296" s="90">
        <v>8.99</v>
      </c>
      <c r="H1296" s="54" t="s">
        <v>1014</v>
      </c>
      <c r="I1296" s="91" t="s">
        <v>1513</v>
      </c>
      <c r="J1296" s="91" t="s">
        <v>1515</v>
      </c>
      <c r="K1296" s="57">
        <v>43741</v>
      </c>
      <c r="L1296" s="46" t="s">
        <v>57</v>
      </c>
      <c r="M1296" s="32" t="s">
        <v>1493</v>
      </c>
      <c r="N1296" s="32" t="s">
        <v>1408</v>
      </c>
      <c r="O1296" s="32" t="s">
        <v>108</v>
      </c>
      <c r="P1296" s="32" t="s">
        <v>118</v>
      </c>
      <c r="Q1296" s="142" t="s">
        <v>52</v>
      </c>
      <c r="R1296" s="142"/>
      <c r="S1296" s="142" t="s">
        <v>503</v>
      </c>
      <c r="T1296" s="142" t="s">
        <v>525</v>
      </c>
      <c r="U1296" s="142"/>
      <c r="V1296" s="142"/>
      <c r="W1296" s="142"/>
    </row>
    <row r="1297" spans="1:23" s="32" customFormat="1" ht="12.75" customHeight="1" x14ac:dyDescent="0.25">
      <c r="A1297" s="54" t="str">
        <f>TEXT(E1297,0)</f>
        <v>9781474755054</v>
      </c>
      <c r="B1297" s="99">
        <f>G1297*F1297</f>
        <v>0</v>
      </c>
      <c r="C1297" s="121"/>
      <c r="D1297" s="54">
        <v>88</v>
      </c>
      <c r="E1297" s="104">
        <v>9781474755054</v>
      </c>
      <c r="F1297" s="100"/>
      <c r="G1297" s="90">
        <v>8.99</v>
      </c>
      <c r="H1297" s="54" t="s">
        <v>1014</v>
      </c>
      <c r="I1297" s="91" t="s">
        <v>1513</v>
      </c>
      <c r="J1297" s="91" t="s">
        <v>1514</v>
      </c>
      <c r="K1297" s="57">
        <v>43713</v>
      </c>
      <c r="L1297" s="46" t="s">
        <v>57</v>
      </c>
      <c r="M1297" s="32" t="s">
        <v>1493</v>
      </c>
      <c r="N1297" s="32" t="s">
        <v>1408</v>
      </c>
      <c r="O1297" s="32" t="s">
        <v>108</v>
      </c>
      <c r="P1297" s="32" t="s">
        <v>118</v>
      </c>
      <c r="Q1297" s="32" t="s">
        <v>52</v>
      </c>
      <c r="R1297" s="142"/>
      <c r="S1297" s="142" t="s">
        <v>503</v>
      </c>
      <c r="T1297" s="142"/>
      <c r="U1297" s="142"/>
      <c r="V1297" s="142"/>
      <c r="W1297" s="142"/>
    </row>
    <row r="1298" spans="1:23" s="32" customFormat="1" ht="12.75" customHeight="1" x14ac:dyDescent="0.25">
      <c r="A1298" s="54" t="str">
        <f>TEXT(E1298,0)</f>
        <v>9781474763318</v>
      </c>
      <c r="B1298" s="99">
        <f>G1298*F1298</f>
        <v>0</v>
      </c>
      <c r="C1298" s="121"/>
      <c r="D1298" s="54">
        <v>88</v>
      </c>
      <c r="E1298" s="104">
        <v>9781474763318</v>
      </c>
      <c r="F1298" s="100"/>
      <c r="G1298" s="90">
        <v>8.99</v>
      </c>
      <c r="H1298" s="54" t="s">
        <v>1014</v>
      </c>
      <c r="I1298" s="91"/>
      <c r="J1298" s="91" t="s">
        <v>1516</v>
      </c>
      <c r="K1298" s="57">
        <v>43797</v>
      </c>
      <c r="L1298" s="46" t="s">
        <v>57</v>
      </c>
      <c r="M1298" s="32" t="s">
        <v>1493</v>
      </c>
      <c r="N1298" s="32" t="s">
        <v>1408</v>
      </c>
      <c r="O1298" s="32" t="s">
        <v>1054</v>
      </c>
      <c r="P1298" s="32" t="s">
        <v>118</v>
      </c>
      <c r="Q1298" s="142" t="s">
        <v>52</v>
      </c>
      <c r="R1298" s="142"/>
      <c r="S1298" s="142" t="s">
        <v>545</v>
      </c>
      <c r="T1298" s="142" t="s">
        <v>284</v>
      </c>
      <c r="U1298" s="142"/>
      <c r="V1298" s="142"/>
      <c r="W1298" s="142"/>
    </row>
    <row r="1299" spans="1:23" s="32" customFormat="1" ht="12.75" customHeight="1" x14ac:dyDescent="0.25">
      <c r="A1299" s="54" t="str">
        <f>TEXT(E1299,0)</f>
        <v>9781474717335</v>
      </c>
      <c r="B1299" s="99">
        <f>G1299*F1299</f>
        <v>0</v>
      </c>
      <c r="C1299" s="121"/>
      <c r="D1299" s="54">
        <v>89</v>
      </c>
      <c r="E1299" s="104">
        <v>9781474717335</v>
      </c>
      <c r="F1299" s="100"/>
      <c r="G1299" s="90">
        <v>8.99</v>
      </c>
      <c r="H1299" s="54" t="s">
        <v>1014</v>
      </c>
      <c r="I1299" s="91" t="s">
        <v>1517</v>
      </c>
      <c r="J1299" s="91" t="s">
        <v>1518</v>
      </c>
      <c r="K1299" s="57">
        <v>42831</v>
      </c>
      <c r="L1299" s="46" t="s">
        <v>57</v>
      </c>
      <c r="M1299" s="32" t="s">
        <v>1226</v>
      </c>
      <c r="N1299" s="32" t="s">
        <v>128</v>
      </c>
      <c r="O1299" s="32" t="s">
        <v>141</v>
      </c>
      <c r="P1299" s="32" t="s">
        <v>118</v>
      </c>
      <c r="Q1299" s="142" t="s">
        <v>52</v>
      </c>
      <c r="R1299" s="142">
        <v>5.3</v>
      </c>
      <c r="S1299" s="142" t="s">
        <v>503</v>
      </c>
      <c r="T1299" s="32" t="s">
        <v>503</v>
      </c>
    </row>
    <row r="1300" spans="1:23" s="32" customFormat="1" ht="12.75" customHeight="1" x14ac:dyDescent="0.25">
      <c r="A1300" s="54" t="str">
        <f>TEXT(E1300,0)</f>
        <v>9781474717359</v>
      </c>
      <c r="B1300" s="99">
        <f>G1300*F1300</f>
        <v>0</v>
      </c>
      <c r="C1300" s="121"/>
      <c r="D1300" s="54">
        <v>89</v>
      </c>
      <c r="E1300" s="104">
        <v>9781474717359</v>
      </c>
      <c r="F1300" s="100"/>
      <c r="G1300" s="90">
        <v>8.99</v>
      </c>
      <c r="H1300" s="54" t="s">
        <v>1014</v>
      </c>
      <c r="I1300" s="91" t="s">
        <v>1517</v>
      </c>
      <c r="J1300" s="91" t="s">
        <v>1519</v>
      </c>
      <c r="K1300" s="57">
        <v>42859</v>
      </c>
      <c r="L1300" s="46" t="s">
        <v>57</v>
      </c>
      <c r="M1300" s="32" t="s">
        <v>1226</v>
      </c>
      <c r="N1300" s="32" t="s">
        <v>128</v>
      </c>
      <c r="O1300" s="32" t="s">
        <v>141</v>
      </c>
      <c r="P1300" s="32" t="s">
        <v>118</v>
      </c>
      <c r="Q1300" s="142" t="s">
        <v>52</v>
      </c>
      <c r="R1300" s="142">
        <v>5.7</v>
      </c>
      <c r="S1300" s="142" t="s">
        <v>503</v>
      </c>
      <c r="T1300" s="48"/>
    </row>
    <row r="1301" spans="1:23" s="32" customFormat="1" ht="12.75" customHeight="1" x14ac:dyDescent="0.25">
      <c r="A1301" s="54" t="str">
        <f>TEXT(E1301,0)</f>
        <v>9781398249370</v>
      </c>
      <c r="B1301" s="99">
        <f>G1301*F1301</f>
        <v>0</v>
      </c>
      <c r="C1301" s="121"/>
      <c r="D1301" s="54">
        <v>89</v>
      </c>
      <c r="E1301" s="104">
        <v>9781398249370</v>
      </c>
      <c r="F1301" s="100"/>
      <c r="G1301" s="90">
        <v>8.99</v>
      </c>
      <c r="H1301" s="54" t="s">
        <v>1014</v>
      </c>
      <c r="I1301" s="91" t="s">
        <v>1517</v>
      </c>
      <c r="J1301" s="91" t="s">
        <v>1520</v>
      </c>
      <c r="K1301" s="57">
        <v>44760</v>
      </c>
      <c r="L1301" s="46" t="s">
        <v>57</v>
      </c>
      <c r="M1301" s="32" t="s">
        <v>1226</v>
      </c>
      <c r="N1301" s="32" t="s">
        <v>128</v>
      </c>
      <c r="O1301" s="32" t="s">
        <v>141</v>
      </c>
      <c r="P1301" s="32" t="s">
        <v>118</v>
      </c>
      <c r="Q1301" s="142" t="s">
        <v>52</v>
      </c>
      <c r="R1301" s="142">
        <v>5.4</v>
      </c>
      <c r="S1301" s="142" t="s">
        <v>503</v>
      </c>
    </row>
    <row r="1302" spans="1:23" s="32" customFormat="1" ht="12.75" customHeight="1" x14ac:dyDescent="0.25">
      <c r="A1302" s="54" t="str">
        <f>TEXT(E1302,0)</f>
        <v>9781474717311</v>
      </c>
      <c r="B1302" s="99">
        <f>G1302*F1302</f>
        <v>0</v>
      </c>
      <c r="C1302" s="121"/>
      <c r="D1302" s="54">
        <v>89</v>
      </c>
      <c r="E1302" s="104">
        <v>9781474717311</v>
      </c>
      <c r="F1302" s="100"/>
      <c r="G1302" s="90">
        <v>8.99</v>
      </c>
      <c r="H1302" s="54" t="s">
        <v>1014</v>
      </c>
      <c r="I1302" s="91" t="s">
        <v>1517</v>
      </c>
      <c r="J1302" s="91" t="s">
        <v>1521</v>
      </c>
      <c r="K1302" s="57">
        <v>42803</v>
      </c>
      <c r="L1302" s="46" t="s">
        <v>57</v>
      </c>
      <c r="M1302" s="32" t="s">
        <v>1226</v>
      </c>
      <c r="N1302" s="32" t="s">
        <v>128</v>
      </c>
      <c r="O1302" s="32" t="s">
        <v>141</v>
      </c>
      <c r="P1302" s="32" t="s">
        <v>118</v>
      </c>
      <c r="Q1302" s="32" t="s">
        <v>52</v>
      </c>
      <c r="R1302" s="32">
        <v>4.7</v>
      </c>
      <c r="S1302" s="142" t="s">
        <v>503</v>
      </c>
      <c r="T1302" s="48"/>
    </row>
    <row r="1303" spans="1:23" s="32" customFormat="1" ht="12.75" customHeight="1" x14ac:dyDescent="0.25">
      <c r="A1303" s="54" t="str">
        <f>TEXT(E1303,0)</f>
        <v>9781398234055</v>
      </c>
      <c r="B1303" s="99">
        <f>G1303*F1303</f>
        <v>0</v>
      </c>
      <c r="C1303" s="121"/>
      <c r="D1303" s="54">
        <v>89</v>
      </c>
      <c r="E1303" s="104">
        <v>9781398234055</v>
      </c>
      <c r="F1303" s="100"/>
      <c r="G1303" s="90" t="s">
        <v>1170</v>
      </c>
      <c r="H1303" s="54" t="s">
        <v>1014</v>
      </c>
      <c r="I1303" s="91" t="s">
        <v>1522</v>
      </c>
      <c r="J1303" s="91" t="s">
        <v>1523</v>
      </c>
      <c r="K1303" s="57">
        <v>44735</v>
      </c>
      <c r="L1303" s="46" t="s">
        <v>47</v>
      </c>
      <c r="M1303" s="32" t="s">
        <v>913</v>
      </c>
      <c r="N1303" s="32" t="s">
        <v>116</v>
      </c>
      <c r="O1303" s="32" t="s">
        <v>141</v>
      </c>
      <c r="P1303" s="32" t="s">
        <v>118</v>
      </c>
      <c r="Q1303" s="142" t="s">
        <v>52</v>
      </c>
      <c r="R1303" s="142"/>
      <c r="S1303" s="142" t="s">
        <v>545</v>
      </c>
      <c r="T1303" s="142"/>
      <c r="U1303" s="142"/>
      <c r="V1303" s="142"/>
      <c r="W1303" s="142"/>
    </row>
    <row r="1304" spans="1:23" s="32" customFormat="1" ht="12.75" customHeight="1" x14ac:dyDescent="0.25">
      <c r="A1304" s="54" t="str">
        <f>TEXT(E1304,0)</f>
        <v>9781398234048</v>
      </c>
      <c r="B1304" s="99">
        <f>G1304*F1304</f>
        <v>0</v>
      </c>
      <c r="C1304" s="121"/>
      <c r="D1304" s="54">
        <v>89</v>
      </c>
      <c r="E1304" s="104">
        <v>9781398234048</v>
      </c>
      <c r="F1304" s="100"/>
      <c r="G1304" s="90">
        <v>8.99</v>
      </c>
      <c r="H1304" s="54" t="s">
        <v>1014</v>
      </c>
      <c r="I1304" s="91" t="s">
        <v>1522</v>
      </c>
      <c r="J1304" s="91" t="s">
        <v>1523</v>
      </c>
      <c r="K1304" s="57">
        <v>45099</v>
      </c>
      <c r="L1304" s="46" t="s">
        <v>57</v>
      </c>
      <c r="M1304" s="32" t="s">
        <v>913</v>
      </c>
      <c r="N1304" s="32" t="s">
        <v>116</v>
      </c>
      <c r="O1304" s="32" t="s">
        <v>141</v>
      </c>
      <c r="P1304" s="32" t="s">
        <v>118</v>
      </c>
      <c r="Q1304" s="32" t="s">
        <v>52</v>
      </c>
      <c r="R1304" s="142"/>
      <c r="S1304" s="142" t="s">
        <v>545</v>
      </c>
      <c r="T1304" s="48"/>
    </row>
    <row r="1305" spans="1:23" s="32" customFormat="1" ht="12.75" customHeight="1" x14ac:dyDescent="0.25">
      <c r="A1305" s="54" t="str">
        <f>TEXT(E1305,0)</f>
        <v>9781406291124</v>
      </c>
      <c r="B1305" s="99">
        <f>G1305*F1305</f>
        <v>0</v>
      </c>
      <c r="C1305" s="121"/>
      <c r="D1305" s="54">
        <v>89</v>
      </c>
      <c r="E1305" s="104">
        <v>9781406291124</v>
      </c>
      <c r="F1305" s="100"/>
      <c r="G1305" s="90">
        <v>8.99</v>
      </c>
      <c r="H1305" s="54" t="s">
        <v>1014</v>
      </c>
      <c r="I1305" s="91" t="s">
        <v>1524</v>
      </c>
      <c r="J1305" s="91" t="s">
        <v>1525</v>
      </c>
      <c r="K1305" s="57">
        <v>42397</v>
      </c>
      <c r="L1305" s="46" t="s">
        <v>57</v>
      </c>
      <c r="M1305" s="32" t="s">
        <v>1493</v>
      </c>
      <c r="N1305" s="32" t="s">
        <v>116</v>
      </c>
      <c r="O1305" s="32" t="s">
        <v>117</v>
      </c>
      <c r="P1305" s="32" t="s">
        <v>118</v>
      </c>
      <c r="Q1305" s="142" t="s">
        <v>52</v>
      </c>
      <c r="R1305" s="142">
        <v>6.1</v>
      </c>
      <c r="S1305" s="142"/>
      <c r="U1305" s="48"/>
      <c r="V1305" s="48"/>
      <c r="W1305" s="48"/>
    </row>
    <row r="1306" spans="1:23" s="32" customFormat="1" ht="12.75" customHeight="1" x14ac:dyDescent="0.25">
      <c r="A1306" s="54" t="str">
        <f>TEXT(E1306,0)</f>
        <v>9781406291148</v>
      </c>
      <c r="B1306" s="99">
        <f>G1306*F1306</f>
        <v>0</v>
      </c>
      <c r="C1306" s="121"/>
      <c r="D1306" s="54">
        <v>89</v>
      </c>
      <c r="E1306" s="104">
        <v>9781406291148</v>
      </c>
      <c r="F1306" s="100"/>
      <c r="G1306" s="90">
        <v>8.99</v>
      </c>
      <c r="H1306" s="54" t="s">
        <v>1014</v>
      </c>
      <c r="I1306" s="91" t="s">
        <v>1524</v>
      </c>
      <c r="J1306" s="91" t="s">
        <v>1526</v>
      </c>
      <c r="K1306" s="57">
        <v>42411</v>
      </c>
      <c r="L1306" s="46" t="s">
        <v>57</v>
      </c>
      <c r="M1306" s="32" t="s">
        <v>1493</v>
      </c>
      <c r="N1306" s="32" t="s">
        <v>116</v>
      </c>
      <c r="O1306" s="32" t="s">
        <v>117</v>
      </c>
      <c r="P1306" s="32" t="s">
        <v>118</v>
      </c>
      <c r="Q1306" s="142" t="s">
        <v>52</v>
      </c>
      <c r="R1306" s="142">
        <v>5.8</v>
      </c>
      <c r="S1306" s="142"/>
      <c r="T1306" s="32" t="s">
        <v>72</v>
      </c>
      <c r="U1306" s="48"/>
      <c r="V1306" s="48"/>
      <c r="W1306" s="48"/>
    </row>
    <row r="1307" spans="1:23" s="32" customFormat="1" ht="12.75" customHeight="1" x14ac:dyDescent="0.25">
      <c r="A1307" s="54" t="str">
        <f>TEXT(E1307,0)</f>
        <v>9781406291131</v>
      </c>
      <c r="B1307" s="99">
        <f>G1307*F1307</f>
        <v>0</v>
      </c>
      <c r="C1307" s="121"/>
      <c r="D1307" s="54">
        <v>89</v>
      </c>
      <c r="E1307" s="104">
        <v>9781406291131</v>
      </c>
      <c r="F1307" s="100"/>
      <c r="G1307" s="90">
        <v>8.99</v>
      </c>
      <c r="H1307" s="54" t="s">
        <v>1014</v>
      </c>
      <c r="I1307" s="91" t="s">
        <v>1524</v>
      </c>
      <c r="J1307" s="91" t="s">
        <v>1527</v>
      </c>
      <c r="K1307" s="57">
        <v>42411</v>
      </c>
      <c r="L1307" s="46" t="s">
        <v>57</v>
      </c>
      <c r="M1307" s="32" t="s">
        <v>1493</v>
      </c>
      <c r="N1307" s="32" t="s">
        <v>116</v>
      </c>
      <c r="O1307" s="32" t="s">
        <v>117</v>
      </c>
      <c r="P1307" s="32" t="s">
        <v>118</v>
      </c>
      <c r="Q1307" s="142" t="s">
        <v>52</v>
      </c>
      <c r="R1307" s="142">
        <v>6</v>
      </c>
      <c r="S1307" s="142" t="s">
        <v>545</v>
      </c>
      <c r="T1307" s="32" t="s">
        <v>66</v>
      </c>
    </row>
    <row r="1308" spans="1:23" s="32" customFormat="1" ht="12.75" customHeight="1" x14ac:dyDescent="0.25">
      <c r="A1308" s="54" t="str">
        <f>TEXT(E1308,0)</f>
        <v>9781406291117</v>
      </c>
      <c r="B1308" s="99">
        <f>G1308*F1308</f>
        <v>0</v>
      </c>
      <c r="C1308" s="121"/>
      <c r="D1308" s="54">
        <v>89</v>
      </c>
      <c r="E1308" s="104">
        <v>9781406291117</v>
      </c>
      <c r="F1308" s="100"/>
      <c r="G1308" s="90">
        <v>8.99</v>
      </c>
      <c r="H1308" s="54" t="s">
        <v>1014</v>
      </c>
      <c r="I1308" s="91" t="s">
        <v>1524</v>
      </c>
      <c r="J1308" s="91" t="s">
        <v>1528</v>
      </c>
      <c r="K1308" s="57">
        <v>42397</v>
      </c>
      <c r="L1308" s="46" t="s">
        <v>57</v>
      </c>
      <c r="M1308" s="32" t="s">
        <v>1493</v>
      </c>
      <c r="N1308" s="32" t="s">
        <v>116</v>
      </c>
      <c r="O1308" s="32" t="s">
        <v>117</v>
      </c>
      <c r="P1308" s="32" t="s">
        <v>118</v>
      </c>
      <c r="Q1308" s="142" t="s">
        <v>52</v>
      </c>
      <c r="R1308" s="142">
        <v>5.8</v>
      </c>
      <c r="S1308" s="142"/>
    </row>
    <row r="1309" spans="1:23" s="32" customFormat="1" ht="12.75" customHeight="1" x14ac:dyDescent="0.25">
      <c r="A1309" s="54" t="str">
        <f>TEXT(E1309,0)</f>
        <v>9781398249110</v>
      </c>
      <c r="B1309" s="99">
        <f>G1309*F1309</f>
        <v>0</v>
      </c>
      <c r="C1309" s="121"/>
      <c r="D1309" s="54">
        <v>89</v>
      </c>
      <c r="E1309" s="104">
        <v>9781398249110</v>
      </c>
      <c r="F1309" s="100"/>
      <c r="G1309" s="90" t="s">
        <v>1170</v>
      </c>
      <c r="H1309" s="54" t="s">
        <v>1014</v>
      </c>
      <c r="I1309" s="91" t="s">
        <v>1529</v>
      </c>
      <c r="J1309" s="91" t="s">
        <v>1530</v>
      </c>
      <c r="K1309" s="57">
        <v>44945</v>
      </c>
      <c r="L1309" s="46" t="s">
        <v>47</v>
      </c>
      <c r="M1309" s="32" t="s">
        <v>913</v>
      </c>
      <c r="N1309" s="32" t="s">
        <v>716</v>
      </c>
      <c r="O1309" s="32" t="s">
        <v>344</v>
      </c>
      <c r="P1309" s="32" t="s">
        <v>109</v>
      </c>
      <c r="Q1309" s="142" t="s">
        <v>52</v>
      </c>
      <c r="R1309" s="142"/>
      <c r="S1309" s="142"/>
      <c r="T1309" s="142"/>
      <c r="U1309" s="142"/>
      <c r="V1309" s="142"/>
      <c r="W1309" s="142"/>
    </row>
    <row r="1310" spans="1:23" s="32" customFormat="1" ht="12.75" customHeight="1" x14ac:dyDescent="0.25">
      <c r="A1310" s="54" t="str">
        <f>TEXT(E1310,0)</f>
        <v>9781398249103</v>
      </c>
      <c r="B1310" s="99">
        <f>G1310*F1310</f>
        <v>0</v>
      </c>
      <c r="C1310" s="121"/>
      <c r="D1310" s="54">
        <v>89</v>
      </c>
      <c r="E1310" s="104">
        <v>9781398249103</v>
      </c>
      <c r="F1310" s="100"/>
      <c r="G1310" s="90">
        <v>8.99</v>
      </c>
      <c r="H1310" s="54" t="s">
        <v>1014</v>
      </c>
      <c r="I1310" s="91" t="s">
        <v>1529</v>
      </c>
      <c r="J1310" s="91" t="s">
        <v>1530</v>
      </c>
      <c r="K1310" s="57">
        <v>45309</v>
      </c>
      <c r="L1310" s="46" t="s">
        <v>57</v>
      </c>
      <c r="M1310" s="32" t="s">
        <v>913</v>
      </c>
      <c r="N1310" s="32" t="s">
        <v>716</v>
      </c>
      <c r="O1310" s="32" t="s">
        <v>344</v>
      </c>
      <c r="P1310" s="32" t="s">
        <v>109</v>
      </c>
      <c r="Q1310" s="32" t="s">
        <v>52</v>
      </c>
      <c r="R1310" s="142"/>
      <c r="S1310" s="142"/>
      <c r="T1310" s="32" t="s">
        <v>58</v>
      </c>
    </row>
    <row r="1311" spans="1:23" s="32" customFormat="1" ht="12.75" customHeight="1" x14ac:dyDescent="0.25">
      <c r="A1311" s="54" t="str">
        <f>TEXT(E1311,0)</f>
        <v>9781398251458</v>
      </c>
      <c r="B1311" s="99">
        <f>G1311*F1311</f>
        <v>0</v>
      </c>
      <c r="C1311" s="121"/>
      <c r="D1311" s="54">
        <v>90</v>
      </c>
      <c r="E1311" s="104">
        <v>9781398251458</v>
      </c>
      <c r="F1311" s="100"/>
      <c r="G1311" s="90" t="s">
        <v>1170</v>
      </c>
      <c r="H1311" s="54" t="s">
        <v>1014</v>
      </c>
      <c r="I1311" s="91" t="s">
        <v>1531</v>
      </c>
      <c r="J1311" s="91" t="s">
        <v>1534</v>
      </c>
      <c r="K1311" s="57">
        <v>45267</v>
      </c>
      <c r="L1311" s="46" t="s">
        <v>47</v>
      </c>
      <c r="M1311" s="32" t="s">
        <v>913</v>
      </c>
      <c r="N1311" s="32" t="s">
        <v>161</v>
      </c>
      <c r="O1311" s="32" t="s">
        <v>354</v>
      </c>
      <c r="P1311" s="32" t="s">
        <v>109</v>
      </c>
      <c r="Q1311" s="142" t="s">
        <v>110</v>
      </c>
      <c r="R1311" s="142"/>
      <c r="S1311" s="142"/>
      <c r="T1311" s="142"/>
      <c r="U1311" s="142"/>
      <c r="V1311" s="142"/>
      <c r="W1311" s="142"/>
    </row>
    <row r="1312" spans="1:23" s="32" customFormat="1" ht="12.75" customHeight="1" x14ac:dyDescent="0.25">
      <c r="A1312" s="54" t="str">
        <f>TEXT(E1312,0)</f>
        <v>9781398251472</v>
      </c>
      <c r="B1312" s="99">
        <f>G1312*F1312</f>
        <v>0</v>
      </c>
      <c r="C1312" s="121"/>
      <c r="D1312" s="54">
        <v>90</v>
      </c>
      <c r="E1312" s="104">
        <v>9781398251472</v>
      </c>
      <c r="F1312" s="100"/>
      <c r="G1312" s="90" t="s">
        <v>1170</v>
      </c>
      <c r="H1312" s="54" t="s">
        <v>1014</v>
      </c>
      <c r="I1312" s="91" t="s">
        <v>1531</v>
      </c>
      <c r="J1312" s="91" t="s">
        <v>1532</v>
      </c>
      <c r="K1312" s="57">
        <v>45239</v>
      </c>
      <c r="L1312" s="46" t="s">
        <v>47</v>
      </c>
      <c r="M1312" s="32" t="s">
        <v>913</v>
      </c>
      <c r="N1312" s="32" t="s">
        <v>161</v>
      </c>
      <c r="O1312" s="32" t="s">
        <v>354</v>
      </c>
      <c r="P1312" s="32" t="s">
        <v>109</v>
      </c>
      <c r="Q1312" s="142" t="s">
        <v>110</v>
      </c>
      <c r="R1312" s="142"/>
      <c r="S1312" s="142"/>
      <c r="T1312" s="142"/>
      <c r="U1312" s="142"/>
      <c r="V1312" s="142"/>
      <c r="W1312" s="142"/>
    </row>
    <row r="1313" spans="1:23" s="32" customFormat="1" ht="12.75" customHeight="1" x14ac:dyDescent="0.25">
      <c r="A1313" s="54" t="str">
        <f>TEXT(E1313,0)</f>
        <v>9781398251496</v>
      </c>
      <c r="B1313" s="99">
        <f>G1313*F1313</f>
        <v>0</v>
      </c>
      <c r="C1313" s="121"/>
      <c r="D1313" s="54">
        <v>90</v>
      </c>
      <c r="E1313" s="104">
        <v>9781398251496</v>
      </c>
      <c r="F1313" s="100"/>
      <c r="G1313" s="90" t="s">
        <v>1170</v>
      </c>
      <c r="H1313" s="54" t="s">
        <v>1014</v>
      </c>
      <c r="I1313" s="91" t="s">
        <v>1531</v>
      </c>
      <c r="J1313" s="91" t="s">
        <v>1535</v>
      </c>
      <c r="K1313" s="57">
        <v>45239</v>
      </c>
      <c r="L1313" s="46" t="s">
        <v>47</v>
      </c>
      <c r="M1313" s="32" t="s">
        <v>913</v>
      </c>
      <c r="N1313" s="32" t="s">
        <v>161</v>
      </c>
      <c r="O1313" s="32" t="s">
        <v>354</v>
      </c>
      <c r="P1313" s="32" t="s">
        <v>109</v>
      </c>
      <c r="Q1313" s="142" t="s">
        <v>110</v>
      </c>
      <c r="R1313" s="142"/>
      <c r="S1313" s="142"/>
      <c r="T1313" s="142"/>
      <c r="U1313" s="143"/>
      <c r="V1313" s="143"/>
      <c r="W1313" s="143"/>
    </row>
    <row r="1314" spans="1:23" s="32" customFormat="1" ht="12.75" customHeight="1" x14ac:dyDescent="0.25">
      <c r="A1314" s="54" t="str">
        <f>TEXT(E1314,0)</f>
        <v>9781398251519</v>
      </c>
      <c r="B1314" s="99">
        <f>G1314*F1314</f>
        <v>0</v>
      </c>
      <c r="C1314" s="121"/>
      <c r="D1314" s="54">
        <v>90</v>
      </c>
      <c r="E1314" s="104">
        <v>9781398251519</v>
      </c>
      <c r="F1314" s="100"/>
      <c r="G1314" s="90" t="s">
        <v>1170</v>
      </c>
      <c r="H1314" s="54" t="s">
        <v>1014</v>
      </c>
      <c r="I1314" s="91" t="s">
        <v>1531</v>
      </c>
      <c r="J1314" s="91" t="s">
        <v>1533</v>
      </c>
      <c r="K1314" s="57">
        <v>45267</v>
      </c>
      <c r="L1314" s="46" t="s">
        <v>47</v>
      </c>
      <c r="M1314" s="32" t="s">
        <v>913</v>
      </c>
      <c r="N1314" s="32" t="s">
        <v>161</v>
      </c>
      <c r="O1314" s="32" t="s">
        <v>354</v>
      </c>
      <c r="P1314" s="32" t="s">
        <v>109</v>
      </c>
      <c r="Q1314" s="142" t="s">
        <v>110</v>
      </c>
      <c r="R1314" s="142"/>
      <c r="S1314" s="142"/>
      <c r="T1314" s="142" t="s">
        <v>66</v>
      </c>
      <c r="U1314" s="142"/>
      <c r="V1314" s="142"/>
      <c r="W1314" s="142"/>
    </row>
    <row r="1315" spans="1:23" s="32" customFormat="1" ht="12.75" customHeight="1" x14ac:dyDescent="0.25">
      <c r="A1315" s="54" t="str">
        <f>TEXT(E1315,0)</f>
        <v>9781398251502</v>
      </c>
      <c r="B1315" s="99">
        <f>G1315*F1315</f>
        <v>0</v>
      </c>
      <c r="C1315" s="121"/>
      <c r="D1315" s="54">
        <v>90</v>
      </c>
      <c r="E1315" s="104">
        <v>9781398251502</v>
      </c>
      <c r="F1315" s="100"/>
      <c r="G1315" s="90">
        <v>8.99</v>
      </c>
      <c r="H1315" s="54" t="s">
        <v>1014</v>
      </c>
      <c r="I1315" s="91" t="s">
        <v>1531</v>
      </c>
      <c r="J1315" s="91" t="s">
        <v>1535</v>
      </c>
      <c r="K1315" s="57" t="s">
        <v>871</v>
      </c>
      <c r="L1315" s="46" t="s">
        <v>57</v>
      </c>
      <c r="M1315" s="32" t="s">
        <v>913</v>
      </c>
      <c r="N1315" s="32" t="s">
        <v>161</v>
      </c>
      <c r="O1315" s="32" t="s">
        <v>354</v>
      </c>
      <c r="P1315" s="32" t="s">
        <v>109</v>
      </c>
      <c r="Q1315" s="32" t="s">
        <v>110</v>
      </c>
      <c r="R1315" s="32" t="s">
        <v>84</v>
      </c>
      <c r="S1315" s="32" t="s">
        <v>84</v>
      </c>
      <c r="T1315" s="32" t="s">
        <v>53</v>
      </c>
    </row>
    <row r="1316" spans="1:23" s="32" customFormat="1" ht="12.75" customHeight="1" x14ac:dyDescent="0.25">
      <c r="A1316" s="54" t="str">
        <f>TEXT(E1316,0)</f>
        <v>9781398251465</v>
      </c>
      <c r="B1316" s="99">
        <f>G1316*F1316</f>
        <v>0</v>
      </c>
      <c r="C1316" s="121"/>
      <c r="D1316" s="54">
        <v>90</v>
      </c>
      <c r="E1316" s="104">
        <v>9781398251465</v>
      </c>
      <c r="F1316" s="100"/>
      <c r="G1316" s="90">
        <v>8.99</v>
      </c>
      <c r="H1316" s="54" t="s">
        <v>1014</v>
      </c>
      <c r="I1316" s="91" t="s">
        <v>1531</v>
      </c>
      <c r="J1316" s="91" t="s">
        <v>1534</v>
      </c>
      <c r="K1316" s="57" t="s">
        <v>870</v>
      </c>
      <c r="L1316" s="46" t="s">
        <v>57</v>
      </c>
      <c r="M1316" s="32" t="s">
        <v>913</v>
      </c>
      <c r="N1316" s="32" t="s">
        <v>161</v>
      </c>
      <c r="O1316" s="32" t="s">
        <v>354</v>
      </c>
      <c r="P1316" s="32" t="s">
        <v>109</v>
      </c>
      <c r="Q1316" s="32" t="s">
        <v>110</v>
      </c>
      <c r="R1316" s="32" t="s">
        <v>84</v>
      </c>
      <c r="S1316" s="32" t="s">
        <v>84</v>
      </c>
      <c r="T1316" s="32" t="s">
        <v>172</v>
      </c>
    </row>
    <row r="1317" spans="1:23" s="32" customFormat="1" ht="12.75" customHeight="1" x14ac:dyDescent="0.25">
      <c r="A1317" s="54" t="str">
        <f>TEXT(E1317,0)</f>
        <v>9781398251489</v>
      </c>
      <c r="B1317" s="99">
        <f>G1317*F1317</f>
        <v>0</v>
      </c>
      <c r="C1317" s="121"/>
      <c r="D1317" s="54">
        <v>90</v>
      </c>
      <c r="E1317" s="104">
        <v>9781398251489</v>
      </c>
      <c r="F1317" s="100"/>
      <c r="G1317" s="90">
        <v>8.99</v>
      </c>
      <c r="H1317" s="54" t="s">
        <v>1014</v>
      </c>
      <c r="I1317" s="91" t="s">
        <v>1531</v>
      </c>
      <c r="J1317" s="91" t="s">
        <v>1532</v>
      </c>
      <c r="K1317" s="57" t="s">
        <v>871</v>
      </c>
      <c r="L1317" s="46" t="s">
        <v>57</v>
      </c>
      <c r="M1317" s="32" t="s">
        <v>913</v>
      </c>
      <c r="N1317" s="32" t="s">
        <v>161</v>
      </c>
      <c r="O1317" s="32" t="s">
        <v>354</v>
      </c>
      <c r="P1317" s="32" t="s">
        <v>109</v>
      </c>
      <c r="Q1317" s="32" t="s">
        <v>110</v>
      </c>
      <c r="R1317" s="32" t="s">
        <v>84</v>
      </c>
      <c r="S1317" s="32" t="s">
        <v>84</v>
      </c>
      <c r="T1317" s="32" t="s">
        <v>79</v>
      </c>
    </row>
    <row r="1318" spans="1:23" s="32" customFormat="1" ht="12.75" customHeight="1" x14ac:dyDescent="0.25">
      <c r="A1318" s="54" t="str">
        <f>TEXT(E1318,0)</f>
        <v>9781398251526</v>
      </c>
      <c r="B1318" s="99">
        <f>G1318*F1318</f>
        <v>0</v>
      </c>
      <c r="C1318" s="121"/>
      <c r="D1318" s="54">
        <v>90</v>
      </c>
      <c r="E1318" s="104">
        <v>9781398251526</v>
      </c>
      <c r="F1318" s="100"/>
      <c r="G1318" s="90">
        <v>8.99</v>
      </c>
      <c r="H1318" s="54" t="s">
        <v>1014</v>
      </c>
      <c r="I1318" s="91" t="s">
        <v>1531</v>
      </c>
      <c r="J1318" s="91" t="s">
        <v>1533</v>
      </c>
      <c r="K1318" s="57" t="s">
        <v>870</v>
      </c>
      <c r="L1318" s="46" t="s">
        <v>57</v>
      </c>
      <c r="M1318" s="32" t="s">
        <v>913</v>
      </c>
      <c r="N1318" s="32" t="s">
        <v>161</v>
      </c>
      <c r="O1318" s="32" t="s">
        <v>354</v>
      </c>
      <c r="P1318" s="32" t="s">
        <v>109</v>
      </c>
      <c r="Q1318" s="32" t="s">
        <v>110</v>
      </c>
      <c r="R1318" s="32" t="s">
        <v>84</v>
      </c>
      <c r="S1318" s="32" t="s">
        <v>84</v>
      </c>
      <c r="T1318" s="32" t="s">
        <v>172</v>
      </c>
    </row>
    <row r="1319" spans="1:23" s="32" customFormat="1" ht="12.75" customHeight="1" x14ac:dyDescent="0.25">
      <c r="A1319" s="54" t="str">
        <f>TEXT(E1319,0)</f>
        <v>9781474777377</v>
      </c>
      <c r="B1319" s="99">
        <f>G1319*F1319</f>
        <v>0</v>
      </c>
      <c r="C1319" s="121"/>
      <c r="D1319" s="54">
        <v>90</v>
      </c>
      <c r="E1319" s="104">
        <v>9781474777377</v>
      </c>
      <c r="F1319" s="100"/>
      <c r="G1319" s="90">
        <v>8.99</v>
      </c>
      <c r="H1319" s="54" t="s">
        <v>1014</v>
      </c>
      <c r="I1319" s="91" t="s">
        <v>1536</v>
      </c>
      <c r="J1319" s="91" t="s">
        <v>1539</v>
      </c>
      <c r="K1319" s="57">
        <v>43853</v>
      </c>
      <c r="L1319" s="46" t="s">
        <v>57</v>
      </c>
      <c r="M1319" s="32" t="s">
        <v>1538</v>
      </c>
      <c r="N1319" s="32" t="s">
        <v>1468</v>
      </c>
      <c r="O1319" s="32" t="s">
        <v>1168</v>
      </c>
      <c r="P1319" s="32" t="s">
        <v>118</v>
      </c>
      <c r="Q1319" s="142" t="s">
        <v>52</v>
      </c>
      <c r="R1319" s="142"/>
      <c r="S1319" s="142" t="s">
        <v>79</v>
      </c>
      <c r="T1319" s="32" t="s">
        <v>60</v>
      </c>
    </row>
    <row r="1320" spans="1:23" s="32" customFormat="1" ht="12.75" customHeight="1" x14ac:dyDescent="0.25">
      <c r="A1320" s="54" t="str">
        <f>TEXT(E1320,0)</f>
        <v>9781474777384</v>
      </c>
      <c r="B1320" s="99">
        <f>G1320*F1320</f>
        <v>0</v>
      </c>
      <c r="C1320" s="121"/>
      <c r="D1320" s="54">
        <v>90</v>
      </c>
      <c r="E1320" s="104">
        <v>9781474777384</v>
      </c>
      <c r="F1320" s="100"/>
      <c r="G1320" s="90">
        <v>8.99</v>
      </c>
      <c r="H1320" s="54" t="s">
        <v>1014</v>
      </c>
      <c r="I1320" s="91" t="s">
        <v>1536</v>
      </c>
      <c r="J1320" s="91" t="s">
        <v>1537</v>
      </c>
      <c r="K1320" s="57">
        <v>43853</v>
      </c>
      <c r="L1320" s="46" t="s">
        <v>57</v>
      </c>
      <c r="M1320" s="32" t="s">
        <v>1538</v>
      </c>
      <c r="N1320" s="32" t="s">
        <v>1468</v>
      </c>
      <c r="O1320" s="32" t="s">
        <v>1168</v>
      </c>
      <c r="P1320" s="32" t="s">
        <v>118</v>
      </c>
      <c r="Q1320" s="142" t="s">
        <v>52</v>
      </c>
      <c r="R1320" s="142"/>
      <c r="S1320" s="142" t="s">
        <v>79</v>
      </c>
      <c r="T1320" s="32" t="s">
        <v>172</v>
      </c>
    </row>
    <row r="1321" spans="1:23" s="32" customFormat="1" ht="12.75" customHeight="1" x14ac:dyDescent="0.25">
      <c r="A1321" s="54" t="str">
        <f>TEXT(E1321,0)</f>
        <v>9781474797764</v>
      </c>
      <c r="B1321" s="99">
        <f>G1321*F1321</f>
        <v>0</v>
      </c>
      <c r="C1321" s="121"/>
      <c r="D1321" s="54">
        <v>90</v>
      </c>
      <c r="E1321" s="104">
        <v>9781474797764</v>
      </c>
      <c r="F1321" s="100"/>
      <c r="G1321" s="90">
        <v>8.99</v>
      </c>
      <c r="H1321" s="54" t="s">
        <v>1014</v>
      </c>
      <c r="I1321" s="91" t="s">
        <v>1536</v>
      </c>
      <c r="J1321" s="91" t="s">
        <v>1541</v>
      </c>
      <c r="K1321" s="57">
        <v>44259</v>
      </c>
      <c r="L1321" s="46" t="s">
        <v>57</v>
      </c>
      <c r="M1321" s="32" t="s">
        <v>1236</v>
      </c>
      <c r="N1321" s="32" t="s">
        <v>1468</v>
      </c>
      <c r="O1321" s="32" t="s">
        <v>1168</v>
      </c>
      <c r="P1321" s="32" t="s">
        <v>118</v>
      </c>
      <c r="Q1321" s="32" t="s">
        <v>52</v>
      </c>
      <c r="R1321" s="142"/>
      <c r="S1321" s="142" t="s">
        <v>79</v>
      </c>
      <c r="T1321" s="32" t="s">
        <v>79</v>
      </c>
    </row>
    <row r="1322" spans="1:23" s="32" customFormat="1" ht="12.75" customHeight="1" x14ac:dyDescent="0.25">
      <c r="A1322" s="54" t="str">
        <f>TEXT(E1322,0)</f>
        <v>9781474777407</v>
      </c>
      <c r="B1322" s="99">
        <f>G1322*F1322</f>
        <v>0</v>
      </c>
      <c r="C1322" s="121"/>
      <c r="D1322" s="54">
        <v>90</v>
      </c>
      <c r="E1322" s="104">
        <v>9781474777407</v>
      </c>
      <c r="F1322" s="100"/>
      <c r="G1322" s="90">
        <v>8.99</v>
      </c>
      <c r="H1322" s="54" t="s">
        <v>1014</v>
      </c>
      <c r="I1322" s="91" t="s">
        <v>1536</v>
      </c>
      <c r="J1322" s="91" t="s">
        <v>1540</v>
      </c>
      <c r="K1322" s="57">
        <v>43867</v>
      </c>
      <c r="L1322" s="46" t="s">
        <v>57</v>
      </c>
      <c r="M1322" s="32" t="s">
        <v>1538</v>
      </c>
      <c r="N1322" s="32" t="s">
        <v>1468</v>
      </c>
      <c r="O1322" s="32" t="s">
        <v>1168</v>
      </c>
      <c r="P1322" s="32" t="s">
        <v>118</v>
      </c>
      <c r="Q1322" s="32" t="s">
        <v>52</v>
      </c>
      <c r="S1322" s="142" t="s">
        <v>79</v>
      </c>
    </row>
    <row r="1323" spans="1:23" s="32" customFormat="1" ht="12.75" customHeight="1" x14ac:dyDescent="0.25">
      <c r="A1323" s="54" t="str">
        <f>TEXT(E1323,0)</f>
        <v>9781474793025</v>
      </c>
      <c r="B1323" s="99">
        <f>G1323*F1323</f>
        <v>0</v>
      </c>
      <c r="C1323" s="121"/>
      <c r="D1323" s="54">
        <v>90</v>
      </c>
      <c r="E1323" s="104">
        <v>9781474793025</v>
      </c>
      <c r="F1323" s="100"/>
      <c r="G1323" s="90">
        <v>8.99</v>
      </c>
      <c r="H1323" s="54" t="s">
        <v>1014</v>
      </c>
      <c r="I1323" s="91" t="s">
        <v>1542</v>
      </c>
      <c r="J1323" s="91" t="s">
        <v>1543</v>
      </c>
      <c r="K1323" s="57">
        <v>44399</v>
      </c>
      <c r="L1323" s="46" t="s">
        <v>57</v>
      </c>
      <c r="M1323" s="32" t="s">
        <v>913</v>
      </c>
      <c r="N1323" s="32" t="s">
        <v>116</v>
      </c>
      <c r="O1323" s="32" t="s">
        <v>344</v>
      </c>
      <c r="P1323" s="32" t="s">
        <v>118</v>
      </c>
      <c r="Q1323" s="142" t="s">
        <v>52</v>
      </c>
      <c r="R1323" s="142"/>
      <c r="S1323" s="142" t="s">
        <v>79</v>
      </c>
      <c r="T1323" s="48"/>
    </row>
    <row r="1324" spans="1:23" s="32" customFormat="1" ht="12.75" customHeight="1" x14ac:dyDescent="0.25">
      <c r="A1324" s="54" t="str">
        <f>TEXT(E1324,0)</f>
        <v>9781398200296</v>
      </c>
      <c r="B1324" s="99">
        <f>G1324*F1324</f>
        <v>0</v>
      </c>
      <c r="C1324" s="121"/>
      <c r="D1324" s="54">
        <v>90</v>
      </c>
      <c r="E1324" s="104">
        <v>9781398200296</v>
      </c>
      <c r="F1324" s="100"/>
      <c r="G1324" s="90">
        <v>8.99</v>
      </c>
      <c r="H1324" s="54" t="s">
        <v>1014</v>
      </c>
      <c r="I1324" s="91"/>
      <c r="J1324" s="91" t="s">
        <v>1544</v>
      </c>
      <c r="K1324" s="57">
        <v>44371</v>
      </c>
      <c r="L1324" s="46" t="s">
        <v>57</v>
      </c>
      <c r="M1324" s="32" t="s">
        <v>48</v>
      </c>
      <c r="N1324" s="32" t="s">
        <v>116</v>
      </c>
      <c r="O1324" s="32" t="s">
        <v>129</v>
      </c>
      <c r="P1324" s="32" t="s">
        <v>118</v>
      </c>
      <c r="Q1324" s="142" t="s">
        <v>52</v>
      </c>
      <c r="R1324" s="142">
        <v>6.1</v>
      </c>
      <c r="S1324" s="142" t="s">
        <v>131</v>
      </c>
      <c r="T1324" s="142" t="s">
        <v>75</v>
      </c>
      <c r="U1324" s="142"/>
      <c r="V1324" s="142"/>
      <c r="W1324" s="142"/>
    </row>
    <row r="1325" spans="1:23" s="32" customFormat="1" ht="12.75" customHeight="1" x14ac:dyDescent="0.25">
      <c r="A1325" s="54" t="str">
        <f>TEXT(E1325,0)</f>
        <v>9781406288124</v>
      </c>
      <c r="B1325" s="99">
        <f>G1325*F1325</f>
        <v>0</v>
      </c>
      <c r="C1325" s="121"/>
      <c r="D1325" s="54">
        <v>91</v>
      </c>
      <c r="E1325" s="104">
        <v>9781406288124</v>
      </c>
      <c r="F1325" s="100"/>
      <c r="G1325" s="90">
        <v>8.99</v>
      </c>
      <c r="H1325" s="54" t="s">
        <v>1014</v>
      </c>
      <c r="I1325" s="91" t="s">
        <v>1545</v>
      </c>
      <c r="J1325" s="91" t="s">
        <v>1547</v>
      </c>
      <c r="K1325" s="57">
        <v>42397</v>
      </c>
      <c r="L1325" s="46" t="s">
        <v>57</v>
      </c>
      <c r="M1325" s="32" t="s">
        <v>1253</v>
      </c>
      <c r="N1325" s="32" t="s">
        <v>1468</v>
      </c>
      <c r="O1325" s="32" t="s">
        <v>1168</v>
      </c>
      <c r="P1325" s="32" t="s">
        <v>109</v>
      </c>
      <c r="Q1325" s="142" t="s">
        <v>52</v>
      </c>
      <c r="R1325" s="142">
        <v>5.9</v>
      </c>
      <c r="S1325" s="142" t="s">
        <v>545</v>
      </c>
      <c r="T1325" s="32" t="s">
        <v>53</v>
      </c>
    </row>
    <row r="1326" spans="1:23" s="32" customFormat="1" ht="12.75" customHeight="1" x14ac:dyDescent="0.25">
      <c r="A1326" s="54" t="str">
        <f>TEXT(E1326,0)</f>
        <v>9781406298550</v>
      </c>
      <c r="B1326" s="99">
        <f>G1326*F1326</f>
        <v>0</v>
      </c>
      <c r="C1326" s="121"/>
      <c r="D1326" s="54">
        <v>91</v>
      </c>
      <c r="E1326" s="104">
        <v>9781406298550</v>
      </c>
      <c r="F1326" s="100"/>
      <c r="G1326" s="90">
        <v>8.99</v>
      </c>
      <c r="H1326" s="54" t="s">
        <v>1014</v>
      </c>
      <c r="I1326" s="91" t="s">
        <v>1545</v>
      </c>
      <c r="J1326" s="91" t="s">
        <v>1549</v>
      </c>
      <c r="K1326" s="57">
        <v>42439</v>
      </c>
      <c r="L1326" s="46" t="s">
        <v>57</v>
      </c>
      <c r="M1326" s="32" t="s">
        <v>1253</v>
      </c>
      <c r="N1326" s="32" t="s">
        <v>1468</v>
      </c>
      <c r="O1326" s="32" t="s">
        <v>1168</v>
      </c>
      <c r="P1326" s="32" t="s">
        <v>118</v>
      </c>
      <c r="Q1326" s="32" t="s">
        <v>52</v>
      </c>
      <c r="S1326" s="32" t="s">
        <v>545</v>
      </c>
      <c r="T1326" s="48"/>
    </row>
    <row r="1327" spans="1:23" s="32" customFormat="1" ht="12.75" customHeight="1" x14ac:dyDescent="0.25">
      <c r="A1327" s="54" t="str">
        <f>TEXT(E1327,0)</f>
        <v>9781406288131</v>
      </c>
      <c r="B1327" s="99">
        <f>G1327*F1327</f>
        <v>0</v>
      </c>
      <c r="C1327" s="121"/>
      <c r="D1327" s="54">
        <v>91</v>
      </c>
      <c r="E1327" s="104">
        <v>9781406288131</v>
      </c>
      <c r="F1327" s="100"/>
      <c r="G1327" s="90">
        <v>8.99</v>
      </c>
      <c r="H1327" s="54" t="s">
        <v>1014</v>
      </c>
      <c r="I1327" s="91" t="s">
        <v>1545</v>
      </c>
      <c r="J1327" s="91" t="s">
        <v>1548</v>
      </c>
      <c r="K1327" s="57">
        <v>42397</v>
      </c>
      <c r="L1327" s="46" t="s">
        <v>57</v>
      </c>
      <c r="M1327" s="32" t="s">
        <v>1253</v>
      </c>
      <c r="N1327" s="32" t="s">
        <v>1468</v>
      </c>
      <c r="O1327" s="32" t="s">
        <v>1168</v>
      </c>
      <c r="P1327" s="32" t="s">
        <v>109</v>
      </c>
      <c r="Q1327" s="142" t="s">
        <v>52</v>
      </c>
      <c r="R1327" s="142">
        <v>5.6</v>
      </c>
      <c r="S1327" s="142" t="s">
        <v>545</v>
      </c>
      <c r="T1327" s="32" t="s">
        <v>545</v>
      </c>
    </row>
    <row r="1328" spans="1:23" s="32" customFormat="1" ht="12.75" customHeight="1" x14ac:dyDescent="0.25">
      <c r="A1328" s="54" t="str">
        <f>TEXT(E1328,0)</f>
        <v>9781406288155</v>
      </c>
      <c r="B1328" s="99">
        <f>G1328*F1328</f>
        <v>0</v>
      </c>
      <c r="C1328" s="121"/>
      <c r="D1328" s="54">
        <v>91</v>
      </c>
      <c r="E1328" s="104">
        <v>9781406288155</v>
      </c>
      <c r="F1328" s="100"/>
      <c r="G1328" s="90">
        <v>8.99</v>
      </c>
      <c r="H1328" s="54" t="s">
        <v>1014</v>
      </c>
      <c r="I1328" s="91" t="s">
        <v>1545</v>
      </c>
      <c r="J1328" s="91" t="s">
        <v>1546</v>
      </c>
      <c r="K1328" s="57">
        <v>42411</v>
      </c>
      <c r="L1328" s="46" t="s">
        <v>57</v>
      </c>
      <c r="M1328" s="32" t="s">
        <v>1253</v>
      </c>
      <c r="N1328" s="32" t="s">
        <v>1468</v>
      </c>
      <c r="O1328" s="32" t="s">
        <v>1168</v>
      </c>
      <c r="P1328" s="32" t="s">
        <v>109</v>
      </c>
      <c r="Q1328" s="142" t="s">
        <v>52</v>
      </c>
      <c r="R1328" s="142">
        <v>6.3</v>
      </c>
      <c r="S1328" s="142" t="s">
        <v>545</v>
      </c>
      <c r="T1328" s="48"/>
    </row>
    <row r="1329" spans="1:23" s="32" customFormat="1" ht="12.75" customHeight="1" x14ac:dyDescent="0.25">
      <c r="A1329" s="54" t="str">
        <f>TEXT(E1329,0)</f>
        <v>9781406298567</v>
      </c>
      <c r="B1329" s="99">
        <f>G1329*F1329</f>
        <v>0</v>
      </c>
      <c r="C1329" s="121"/>
      <c r="D1329" s="54">
        <v>91</v>
      </c>
      <c r="E1329" s="104">
        <v>9781406298567</v>
      </c>
      <c r="F1329" s="100"/>
      <c r="G1329" s="90">
        <v>8.99</v>
      </c>
      <c r="H1329" s="54" t="s">
        <v>1014</v>
      </c>
      <c r="I1329" s="91" t="s">
        <v>1545</v>
      </c>
      <c r="J1329" s="91" t="s">
        <v>1550</v>
      </c>
      <c r="K1329" s="57">
        <v>42439</v>
      </c>
      <c r="L1329" s="46" t="s">
        <v>57</v>
      </c>
      <c r="M1329" s="32" t="s">
        <v>1253</v>
      </c>
      <c r="N1329" s="32" t="s">
        <v>1468</v>
      </c>
      <c r="O1329" s="32" t="s">
        <v>1168</v>
      </c>
      <c r="P1329" s="32" t="s">
        <v>118</v>
      </c>
      <c r="Q1329" s="32" t="s">
        <v>52</v>
      </c>
      <c r="R1329" s="142"/>
      <c r="S1329" s="142" t="s">
        <v>545</v>
      </c>
      <c r="T1329" s="32" t="s">
        <v>284</v>
      </c>
    </row>
    <row r="1330" spans="1:23" s="32" customFormat="1" ht="12.75" customHeight="1" x14ac:dyDescent="0.25">
      <c r="A1330" s="54" t="str">
        <f>TEXT(E1330,0)</f>
        <v>9781406288148</v>
      </c>
      <c r="B1330" s="99">
        <f>G1330*F1330</f>
        <v>0</v>
      </c>
      <c r="C1330" s="121"/>
      <c r="D1330" s="54">
        <v>91</v>
      </c>
      <c r="E1330" s="104">
        <v>9781406288148</v>
      </c>
      <c r="F1330" s="100"/>
      <c r="G1330" s="90">
        <v>8.99</v>
      </c>
      <c r="H1330" s="54" t="s">
        <v>1014</v>
      </c>
      <c r="I1330" s="91" t="s">
        <v>1545</v>
      </c>
      <c r="J1330" s="91" t="s">
        <v>1485</v>
      </c>
      <c r="K1330" s="57">
        <v>42411</v>
      </c>
      <c r="L1330" s="46" t="s">
        <v>57</v>
      </c>
      <c r="M1330" s="32" t="s">
        <v>1253</v>
      </c>
      <c r="N1330" s="32" t="s">
        <v>1468</v>
      </c>
      <c r="O1330" s="32" t="s">
        <v>1168</v>
      </c>
      <c r="P1330" s="32" t="s">
        <v>109</v>
      </c>
      <c r="Q1330" s="32" t="s">
        <v>52</v>
      </c>
      <c r="R1330" s="142">
        <v>6.1</v>
      </c>
      <c r="S1330" s="142" t="s">
        <v>545</v>
      </c>
    </row>
    <row r="1331" spans="1:23" s="32" customFormat="1" ht="12.75" customHeight="1" x14ac:dyDescent="0.25">
      <c r="A1331" s="54" t="str">
        <f>TEXT(E1331,0)</f>
        <v>9781398251540</v>
      </c>
      <c r="B1331" s="99">
        <f>G1331*F1331</f>
        <v>0</v>
      </c>
      <c r="C1331" s="121"/>
      <c r="D1331" s="54">
        <v>91</v>
      </c>
      <c r="E1331" s="104">
        <v>9781398251540</v>
      </c>
      <c r="F1331" s="100"/>
      <c r="G1331" s="90" t="s">
        <v>1170</v>
      </c>
      <c r="H1331" s="54" t="s">
        <v>1014</v>
      </c>
      <c r="I1331" s="91" t="s">
        <v>1551</v>
      </c>
      <c r="J1331" s="91" t="s">
        <v>1555</v>
      </c>
      <c r="K1331" s="57">
        <v>45155</v>
      </c>
      <c r="L1331" s="46" t="s">
        <v>47</v>
      </c>
      <c r="M1331" s="32" t="s">
        <v>913</v>
      </c>
      <c r="N1331" s="32" t="s">
        <v>161</v>
      </c>
      <c r="O1331" s="32" t="s">
        <v>1553</v>
      </c>
      <c r="P1331" s="32" t="s">
        <v>109</v>
      </c>
      <c r="Q1331" s="142" t="s">
        <v>52</v>
      </c>
      <c r="R1331" s="142"/>
      <c r="S1331" s="142"/>
      <c r="T1331" s="142"/>
      <c r="U1331" s="142"/>
      <c r="V1331" s="142"/>
      <c r="W1331" s="142"/>
    </row>
    <row r="1332" spans="1:23" s="32" customFormat="1" ht="12.75" customHeight="1" x14ac:dyDescent="0.25">
      <c r="A1332" s="54" t="str">
        <f>TEXT(E1332,0)</f>
        <v>9781398222557</v>
      </c>
      <c r="B1332" s="99">
        <f>G1332*F1332</f>
        <v>0</v>
      </c>
      <c r="C1332" s="121"/>
      <c r="D1332" s="54">
        <v>91</v>
      </c>
      <c r="E1332" s="104">
        <v>9781398222557</v>
      </c>
      <c r="F1332" s="100"/>
      <c r="G1332" s="90" t="s">
        <v>1170</v>
      </c>
      <c r="H1332" s="54" t="s">
        <v>1014</v>
      </c>
      <c r="I1332" s="91" t="s">
        <v>1551</v>
      </c>
      <c r="J1332" s="91" t="s">
        <v>1552</v>
      </c>
      <c r="K1332" s="57">
        <v>44735</v>
      </c>
      <c r="L1332" s="46" t="s">
        <v>47</v>
      </c>
      <c r="M1332" s="32" t="s">
        <v>913</v>
      </c>
      <c r="N1332" s="32" t="s">
        <v>161</v>
      </c>
      <c r="O1332" s="32" t="s">
        <v>1553</v>
      </c>
      <c r="P1332" s="32" t="s">
        <v>109</v>
      </c>
      <c r="Q1332" s="142" t="s">
        <v>52</v>
      </c>
      <c r="R1332" s="142">
        <v>5.4</v>
      </c>
      <c r="S1332" s="142" t="s">
        <v>545</v>
      </c>
      <c r="T1332" s="142" t="s">
        <v>525</v>
      </c>
      <c r="U1332" s="142"/>
      <c r="V1332" s="142"/>
      <c r="W1332" s="142"/>
    </row>
    <row r="1333" spans="1:23" s="32" customFormat="1" ht="12.75" customHeight="1" x14ac:dyDescent="0.25">
      <c r="A1333" s="54" t="str">
        <f>TEXT(E1333,0)</f>
        <v>9781398222540</v>
      </c>
      <c r="B1333" s="99">
        <f>G1333*F1333</f>
        <v>0</v>
      </c>
      <c r="C1333" s="121"/>
      <c r="D1333" s="54">
        <v>91</v>
      </c>
      <c r="E1333" s="104">
        <v>9781398222540</v>
      </c>
      <c r="F1333" s="100"/>
      <c r="G1333" s="90">
        <v>8.99</v>
      </c>
      <c r="H1333" s="54" t="s">
        <v>1014</v>
      </c>
      <c r="I1333" s="91" t="s">
        <v>1551</v>
      </c>
      <c r="J1333" s="91" t="s">
        <v>1552</v>
      </c>
      <c r="K1333" s="57">
        <v>45099</v>
      </c>
      <c r="L1333" s="46" t="s">
        <v>57</v>
      </c>
      <c r="M1333" s="32" t="s">
        <v>913</v>
      </c>
      <c r="N1333" s="32" t="s">
        <v>161</v>
      </c>
      <c r="O1333" s="32" t="s">
        <v>1553</v>
      </c>
      <c r="P1333" s="32" t="s">
        <v>109</v>
      </c>
      <c r="Q1333" s="32" t="s">
        <v>52</v>
      </c>
      <c r="R1333" s="142">
        <v>5.4</v>
      </c>
      <c r="S1333" s="142" t="s">
        <v>545</v>
      </c>
      <c r="T1333" s="142" t="s">
        <v>53</v>
      </c>
      <c r="U1333" s="142"/>
      <c r="V1333" s="142"/>
      <c r="W1333" s="142"/>
    </row>
    <row r="1334" spans="1:23" s="32" customFormat="1" ht="12.75" customHeight="1" x14ac:dyDescent="0.25">
      <c r="A1334" s="54" t="str">
        <f>TEXT(E1334,0)</f>
        <v>9781398251533</v>
      </c>
      <c r="B1334" s="99">
        <f>G1334*F1334</f>
        <v>0</v>
      </c>
      <c r="C1334" s="121"/>
      <c r="D1334" s="54">
        <v>91</v>
      </c>
      <c r="E1334" s="104">
        <v>9781398251533</v>
      </c>
      <c r="F1334" s="100"/>
      <c r="G1334" s="90" t="s">
        <v>1170</v>
      </c>
      <c r="H1334" s="54" t="s">
        <v>1014</v>
      </c>
      <c r="I1334" s="91" t="s">
        <v>1551</v>
      </c>
      <c r="J1334" s="91" t="s">
        <v>1554</v>
      </c>
      <c r="K1334" s="57">
        <v>45127</v>
      </c>
      <c r="L1334" s="46" t="s">
        <v>47</v>
      </c>
      <c r="M1334" s="32" t="s">
        <v>913</v>
      </c>
      <c r="N1334" s="32" t="s">
        <v>161</v>
      </c>
      <c r="O1334" s="32" t="s">
        <v>1553</v>
      </c>
      <c r="P1334" s="32" t="s">
        <v>109</v>
      </c>
      <c r="Q1334" s="32" t="s">
        <v>52</v>
      </c>
      <c r="R1334" s="142"/>
      <c r="S1334" s="142"/>
      <c r="T1334" s="142" t="s">
        <v>66</v>
      </c>
      <c r="U1334" s="142"/>
      <c r="V1334" s="142"/>
      <c r="W1334" s="142"/>
    </row>
    <row r="1335" spans="1:23" s="32" customFormat="1" ht="12.75" customHeight="1" x14ac:dyDescent="0.25">
      <c r="A1335" s="54" t="str">
        <f>TEXT(E1335,0)</f>
        <v>9781398251557</v>
      </c>
      <c r="B1335" s="99">
        <f>G1335*F1335</f>
        <v>0</v>
      </c>
      <c r="C1335" s="121"/>
      <c r="D1335" s="54">
        <v>91</v>
      </c>
      <c r="E1335" s="104">
        <v>9781398251557</v>
      </c>
      <c r="F1335" s="100"/>
      <c r="G1335" s="90">
        <v>8.99</v>
      </c>
      <c r="H1335" s="54" t="s">
        <v>1014</v>
      </c>
      <c r="I1335" s="91" t="s">
        <v>1551</v>
      </c>
      <c r="J1335" s="91" t="s">
        <v>1554</v>
      </c>
      <c r="K1335" s="57" t="s">
        <v>83</v>
      </c>
      <c r="L1335" s="46" t="s">
        <v>57</v>
      </c>
      <c r="M1335" s="32" t="s">
        <v>913</v>
      </c>
      <c r="N1335" s="32" t="s">
        <v>161</v>
      </c>
      <c r="O1335" s="32" t="s">
        <v>1553</v>
      </c>
      <c r="P1335" s="32" t="s">
        <v>109</v>
      </c>
      <c r="Q1335" s="32" t="s">
        <v>52</v>
      </c>
      <c r="R1335" s="142" t="s">
        <v>84</v>
      </c>
      <c r="S1335" s="142" t="s">
        <v>84</v>
      </c>
      <c r="T1335" s="32" t="s">
        <v>66</v>
      </c>
    </row>
    <row r="1336" spans="1:23" s="32" customFormat="1" ht="12.75" customHeight="1" x14ac:dyDescent="0.25">
      <c r="A1336" s="54" t="str">
        <f>TEXT(E1336,0)</f>
        <v>9781398251564</v>
      </c>
      <c r="B1336" s="99">
        <f>G1336*F1336</f>
        <v>0</v>
      </c>
      <c r="C1336" s="121"/>
      <c r="D1336" s="54">
        <v>91</v>
      </c>
      <c r="E1336" s="104">
        <v>9781398251564</v>
      </c>
      <c r="F1336" s="100"/>
      <c r="G1336" s="90">
        <v>8.99</v>
      </c>
      <c r="H1336" s="54" t="s">
        <v>1014</v>
      </c>
      <c r="I1336" s="91" t="s">
        <v>1551</v>
      </c>
      <c r="J1336" s="91" t="s">
        <v>1555</v>
      </c>
      <c r="K1336" s="57" t="s">
        <v>87</v>
      </c>
      <c r="L1336" s="46" t="s">
        <v>57</v>
      </c>
      <c r="M1336" s="32" t="s">
        <v>913</v>
      </c>
      <c r="N1336" s="32" t="s">
        <v>161</v>
      </c>
      <c r="O1336" s="32" t="s">
        <v>1553</v>
      </c>
      <c r="P1336" s="32" t="s">
        <v>109</v>
      </c>
      <c r="Q1336" s="32" t="s">
        <v>52</v>
      </c>
      <c r="R1336" s="142" t="s">
        <v>84</v>
      </c>
      <c r="S1336" s="142" t="s">
        <v>84</v>
      </c>
    </row>
    <row r="1337" spans="1:23" s="32" customFormat="1" ht="12.75" customHeight="1" x14ac:dyDescent="0.25">
      <c r="A1337" s="54" t="str">
        <f>TEXT(E1337,0)</f>
        <v>9781474777827</v>
      </c>
      <c r="B1337" s="99">
        <f>G1337*F1337</f>
        <v>0</v>
      </c>
      <c r="C1337" s="121"/>
      <c r="D1337" s="54">
        <v>91</v>
      </c>
      <c r="E1337" s="104">
        <v>9781474777827</v>
      </c>
      <c r="F1337" s="100"/>
      <c r="G1337" s="90">
        <v>8.99</v>
      </c>
      <c r="H1337" s="54" t="s">
        <v>1014</v>
      </c>
      <c r="I1337" s="91" t="s">
        <v>1556</v>
      </c>
      <c r="J1337" s="91" t="s">
        <v>1559</v>
      </c>
      <c r="K1337" s="57">
        <v>43979</v>
      </c>
      <c r="L1337" s="46" t="s">
        <v>57</v>
      </c>
      <c r="M1337" s="32" t="s">
        <v>1538</v>
      </c>
      <c r="N1337" s="32" t="s">
        <v>1468</v>
      </c>
      <c r="O1337" s="32" t="s">
        <v>1168</v>
      </c>
      <c r="P1337" s="32" t="s">
        <v>118</v>
      </c>
      <c r="Q1337" s="142" t="s">
        <v>52</v>
      </c>
      <c r="R1337" s="142">
        <v>6.3</v>
      </c>
      <c r="S1337" s="142"/>
      <c r="T1337" s="142" t="s">
        <v>284</v>
      </c>
      <c r="U1337" s="142"/>
      <c r="V1337" s="142"/>
      <c r="W1337" s="142"/>
    </row>
    <row r="1338" spans="1:23" s="32" customFormat="1" ht="12.75" customHeight="1" x14ac:dyDescent="0.25">
      <c r="A1338" s="54" t="str">
        <f>TEXT(E1338,0)</f>
        <v>9781474777841</v>
      </c>
      <c r="B1338" s="99">
        <f>G1338*F1338</f>
        <v>0</v>
      </c>
      <c r="C1338" s="121"/>
      <c r="D1338" s="54">
        <v>91</v>
      </c>
      <c r="E1338" s="104">
        <v>9781474777841</v>
      </c>
      <c r="F1338" s="100"/>
      <c r="G1338" s="90">
        <v>8.99</v>
      </c>
      <c r="H1338" s="54" t="s">
        <v>1014</v>
      </c>
      <c r="I1338" s="91" t="s">
        <v>1556</v>
      </c>
      <c r="J1338" s="91" t="s">
        <v>1560</v>
      </c>
      <c r="K1338" s="57">
        <v>44007</v>
      </c>
      <c r="L1338" s="46" t="s">
        <v>57</v>
      </c>
      <c r="M1338" s="32" t="s">
        <v>1538</v>
      </c>
      <c r="N1338" s="32" t="s">
        <v>1468</v>
      </c>
      <c r="O1338" s="32" t="s">
        <v>1168</v>
      </c>
      <c r="P1338" s="32" t="s">
        <v>118</v>
      </c>
      <c r="Q1338" s="142" t="s">
        <v>52</v>
      </c>
      <c r="R1338" s="142">
        <v>6.1</v>
      </c>
      <c r="S1338" s="142"/>
      <c r="T1338" s="142" t="s">
        <v>172</v>
      </c>
      <c r="U1338" s="142"/>
      <c r="V1338" s="142"/>
      <c r="W1338" s="142"/>
    </row>
    <row r="1339" spans="1:23" s="32" customFormat="1" ht="12.75" customHeight="1" x14ac:dyDescent="0.25">
      <c r="A1339" s="54" t="str">
        <f>TEXT(E1339,0)</f>
        <v>9781474777834</v>
      </c>
      <c r="B1339" s="99">
        <f>G1339*F1339</f>
        <v>0</v>
      </c>
      <c r="C1339" s="121"/>
      <c r="D1339" s="54">
        <v>91</v>
      </c>
      <c r="E1339" s="104">
        <v>9781474777834</v>
      </c>
      <c r="F1339" s="100"/>
      <c r="G1339" s="90">
        <v>8.99</v>
      </c>
      <c r="H1339" s="54" t="s">
        <v>1014</v>
      </c>
      <c r="I1339" s="91" t="s">
        <v>1556</v>
      </c>
      <c r="J1339" s="91" t="s">
        <v>1558</v>
      </c>
      <c r="K1339" s="57">
        <v>43979</v>
      </c>
      <c r="L1339" s="46" t="s">
        <v>57</v>
      </c>
      <c r="M1339" s="32" t="s">
        <v>1538</v>
      </c>
      <c r="N1339" s="32" t="s">
        <v>1468</v>
      </c>
      <c r="O1339" s="32" t="s">
        <v>1168</v>
      </c>
      <c r="P1339" s="32" t="s">
        <v>118</v>
      </c>
      <c r="Q1339" s="142" t="s">
        <v>52</v>
      </c>
      <c r="R1339" s="142">
        <v>6.1</v>
      </c>
      <c r="S1339" s="142"/>
      <c r="T1339" s="142" t="s">
        <v>172</v>
      </c>
      <c r="U1339" s="142"/>
      <c r="V1339" s="142"/>
      <c r="W1339" s="142"/>
    </row>
    <row r="1340" spans="1:23" s="32" customFormat="1" ht="12.75" customHeight="1" x14ac:dyDescent="0.25">
      <c r="A1340" s="54" t="str">
        <f>TEXT(E1340,0)</f>
        <v>9781474777810</v>
      </c>
      <c r="B1340" s="99">
        <f>G1340*F1340</f>
        <v>0</v>
      </c>
      <c r="C1340" s="121"/>
      <c r="D1340" s="54">
        <v>91</v>
      </c>
      <c r="E1340" s="104">
        <v>9781474777810</v>
      </c>
      <c r="F1340" s="100"/>
      <c r="G1340" s="90">
        <v>8.99</v>
      </c>
      <c r="H1340" s="54" t="s">
        <v>1014</v>
      </c>
      <c r="I1340" s="91" t="s">
        <v>1556</v>
      </c>
      <c r="J1340" s="91" t="s">
        <v>1561</v>
      </c>
      <c r="K1340" s="57">
        <v>43923</v>
      </c>
      <c r="L1340" s="46" t="s">
        <v>57</v>
      </c>
      <c r="M1340" s="32" t="s">
        <v>1538</v>
      </c>
      <c r="N1340" s="32" t="s">
        <v>1468</v>
      </c>
      <c r="O1340" s="32" t="s">
        <v>1168</v>
      </c>
      <c r="P1340" s="32" t="s">
        <v>118</v>
      </c>
      <c r="Q1340" s="142" t="s">
        <v>52</v>
      </c>
      <c r="R1340" s="142">
        <v>6.3</v>
      </c>
      <c r="S1340" s="142"/>
      <c r="T1340" s="142" t="s">
        <v>79</v>
      </c>
      <c r="U1340" s="143"/>
      <c r="V1340" s="143"/>
      <c r="W1340" s="143"/>
    </row>
    <row r="1341" spans="1:23" s="32" customFormat="1" ht="12.75" customHeight="1" x14ac:dyDescent="0.25">
      <c r="A1341" s="54" t="str">
        <f>TEXT(E1341,0)</f>
        <v>9781474777858</v>
      </c>
      <c r="B1341" s="99">
        <f>G1341*F1341</f>
        <v>0</v>
      </c>
      <c r="C1341" s="121"/>
      <c r="D1341" s="54">
        <v>91</v>
      </c>
      <c r="E1341" s="104">
        <v>9781474777858</v>
      </c>
      <c r="F1341" s="100"/>
      <c r="G1341" s="90">
        <v>8.99</v>
      </c>
      <c r="H1341" s="54" t="s">
        <v>1014</v>
      </c>
      <c r="I1341" s="91" t="s">
        <v>1556</v>
      </c>
      <c r="J1341" s="91" t="s">
        <v>1557</v>
      </c>
      <c r="K1341" s="57">
        <v>43923</v>
      </c>
      <c r="L1341" s="46" t="s">
        <v>57</v>
      </c>
      <c r="M1341" s="32" t="s">
        <v>1538</v>
      </c>
      <c r="N1341" s="32" t="s">
        <v>1468</v>
      </c>
      <c r="O1341" s="32" t="s">
        <v>1168</v>
      </c>
      <c r="P1341" s="32" t="s">
        <v>118</v>
      </c>
      <c r="Q1341" s="143" t="s">
        <v>52</v>
      </c>
      <c r="R1341" s="142">
        <v>6.2</v>
      </c>
      <c r="S1341" s="142"/>
      <c r="T1341" s="143"/>
      <c r="U1341" s="143"/>
      <c r="V1341" s="143"/>
      <c r="W1341" s="143"/>
    </row>
    <row r="1342" spans="1:23" s="32" customFormat="1" ht="12.75" customHeight="1" x14ac:dyDescent="0.25">
      <c r="A1342" s="54" t="str">
        <f>TEXT(E1342,0)</f>
        <v>9781474777865</v>
      </c>
      <c r="B1342" s="99">
        <f>G1342*F1342</f>
        <v>0</v>
      </c>
      <c r="C1342" s="121"/>
      <c r="D1342" s="54">
        <v>91</v>
      </c>
      <c r="E1342" s="104">
        <v>9781474777865</v>
      </c>
      <c r="F1342" s="100"/>
      <c r="G1342" s="90">
        <v>8.99</v>
      </c>
      <c r="H1342" s="54" t="s">
        <v>1014</v>
      </c>
      <c r="I1342" s="91" t="s">
        <v>1556</v>
      </c>
      <c r="J1342" s="91" t="s">
        <v>1562</v>
      </c>
      <c r="K1342" s="57">
        <v>44007</v>
      </c>
      <c r="L1342" s="46" t="s">
        <v>57</v>
      </c>
      <c r="M1342" s="32" t="s">
        <v>1538</v>
      </c>
      <c r="N1342" s="32" t="s">
        <v>1468</v>
      </c>
      <c r="O1342" s="32" t="s">
        <v>1168</v>
      </c>
      <c r="P1342" s="32" t="s">
        <v>118</v>
      </c>
      <c r="Q1342" s="143" t="s">
        <v>52</v>
      </c>
      <c r="R1342" s="142">
        <v>6.2</v>
      </c>
      <c r="S1342" s="142"/>
      <c r="T1342" s="143"/>
      <c r="U1342" s="142"/>
      <c r="V1342" s="142"/>
      <c r="W1342" s="142"/>
    </row>
    <row r="1343" spans="1:23" s="32" customFormat="1" ht="12.75" customHeight="1" x14ac:dyDescent="0.25">
      <c r="A1343" s="54" t="str">
        <f>TEXT(E1343,0)</f>
        <v>9781474748520</v>
      </c>
      <c r="B1343" s="99">
        <f>G1343*F1343</f>
        <v>0</v>
      </c>
      <c r="C1343" s="121"/>
      <c r="D1343" s="54">
        <v>92</v>
      </c>
      <c r="E1343" s="104">
        <v>9781474748520</v>
      </c>
      <c r="F1343" s="100"/>
      <c r="G1343" s="90">
        <v>9.99</v>
      </c>
      <c r="H1343" s="54" t="s">
        <v>1014</v>
      </c>
      <c r="I1343" s="91" t="s">
        <v>1563</v>
      </c>
      <c r="J1343" s="91" t="s">
        <v>1564</v>
      </c>
      <c r="K1343" s="57">
        <v>43041</v>
      </c>
      <c r="L1343" s="46" t="s">
        <v>57</v>
      </c>
      <c r="M1343" s="32" t="s">
        <v>320</v>
      </c>
      <c r="N1343" s="32" t="s">
        <v>1243</v>
      </c>
      <c r="O1343" s="32" t="s">
        <v>1553</v>
      </c>
      <c r="P1343" s="32" t="s">
        <v>109</v>
      </c>
      <c r="Q1343" s="142" t="s">
        <v>52</v>
      </c>
      <c r="R1343" s="142">
        <v>7.5</v>
      </c>
      <c r="S1343" s="142"/>
      <c r="T1343" s="48"/>
    </row>
    <row r="1344" spans="1:23" s="32" customFormat="1" ht="12.75" customHeight="1" x14ac:dyDescent="0.25">
      <c r="A1344" s="54" t="str">
        <f>TEXT(E1344,0)</f>
        <v>9781474748513</v>
      </c>
      <c r="B1344" s="99">
        <f>G1344*F1344</f>
        <v>0</v>
      </c>
      <c r="C1344" s="121"/>
      <c r="D1344" s="54">
        <v>92</v>
      </c>
      <c r="E1344" s="104">
        <v>9781474748513</v>
      </c>
      <c r="F1344" s="100"/>
      <c r="G1344" s="90">
        <v>9.99</v>
      </c>
      <c r="H1344" s="54" t="s">
        <v>1014</v>
      </c>
      <c r="I1344" s="91" t="s">
        <v>1563</v>
      </c>
      <c r="J1344" s="91" t="s">
        <v>1565</v>
      </c>
      <c r="K1344" s="57">
        <v>43041</v>
      </c>
      <c r="L1344" s="46" t="s">
        <v>57</v>
      </c>
      <c r="M1344" s="32" t="s">
        <v>320</v>
      </c>
      <c r="N1344" s="32" t="s">
        <v>1243</v>
      </c>
      <c r="O1344" s="32" t="s">
        <v>1553</v>
      </c>
      <c r="P1344" s="32" t="s">
        <v>109</v>
      </c>
      <c r="Q1344" s="142" t="s">
        <v>52</v>
      </c>
      <c r="R1344" s="142">
        <v>7</v>
      </c>
      <c r="S1344" s="142"/>
    </row>
    <row r="1345" spans="1:23" s="32" customFormat="1" ht="12.75" customHeight="1" x14ac:dyDescent="0.25">
      <c r="A1345" s="54" t="str">
        <f>TEXT(E1345,0)</f>
        <v>9781474794244</v>
      </c>
      <c r="B1345" s="99">
        <f>G1345*F1345</f>
        <v>0</v>
      </c>
      <c r="C1345" s="121"/>
      <c r="D1345" s="54">
        <v>92</v>
      </c>
      <c r="E1345" s="104">
        <v>9781474794244</v>
      </c>
      <c r="F1345" s="100"/>
      <c r="G1345" s="90">
        <v>9.99</v>
      </c>
      <c r="H1345" s="54" t="s">
        <v>1014</v>
      </c>
      <c r="I1345" s="91" t="s">
        <v>1566</v>
      </c>
      <c r="J1345" s="91" t="s">
        <v>1567</v>
      </c>
      <c r="K1345" s="57">
        <v>44231</v>
      </c>
      <c r="L1345" s="46" t="s">
        <v>57</v>
      </c>
      <c r="M1345" s="32" t="s">
        <v>65</v>
      </c>
      <c r="N1345" s="32" t="s">
        <v>838</v>
      </c>
      <c r="O1345" s="32" t="s">
        <v>1568</v>
      </c>
      <c r="P1345" s="32" t="s">
        <v>109</v>
      </c>
      <c r="Q1345" s="142" t="s">
        <v>52</v>
      </c>
      <c r="R1345" s="142">
        <v>6.1</v>
      </c>
      <c r="S1345" s="142" t="s">
        <v>131</v>
      </c>
      <c r="T1345" s="32" t="s">
        <v>66</v>
      </c>
    </row>
    <row r="1346" spans="1:23" s="32" customFormat="1" ht="12.75" customHeight="1" x14ac:dyDescent="0.25">
      <c r="A1346" s="54" t="str">
        <f>TEXT(E1346,0)</f>
        <v>9781474794220</v>
      </c>
      <c r="B1346" s="99">
        <f>G1346*F1346</f>
        <v>0</v>
      </c>
      <c r="C1346" s="121"/>
      <c r="D1346" s="54">
        <v>92</v>
      </c>
      <c r="E1346" s="104">
        <v>9781474794220</v>
      </c>
      <c r="F1346" s="100"/>
      <c r="G1346" s="90">
        <v>9.99</v>
      </c>
      <c r="H1346" s="54" t="s">
        <v>1014</v>
      </c>
      <c r="I1346" s="91" t="s">
        <v>1566</v>
      </c>
      <c r="J1346" s="91" t="s">
        <v>1569</v>
      </c>
      <c r="K1346" s="57">
        <v>44224</v>
      </c>
      <c r="L1346" s="46" t="s">
        <v>57</v>
      </c>
      <c r="M1346" s="32" t="s">
        <v>65</v>
      </c>
      <c r="N1346" s="32" t="s">
        <v>838</v>
      </c>
      <c r="O1346" s="32" t="s">
        <v>1568</v>
      </c>
      <c r="P1346" s="32" t="s">
        <v>109</v>
      </c>
      <c r="Q1346" s="142" t="s">
        <v>52</v>
      </c>
      <c r="R1346" s="142">
        <v>6.8</v>
      </c>
      <c r="S1346" s="142" t="s">
        <v>131</v>
      </c>
      <c r="T1346" s="32" t="s">
        <v>60</v>
      </c>
    </row>
    <row r="1347" spans="1:23" s="32" customFormat="1" ht="12.75" customHeight="1" x14ac:dyDescent="0.25">
      <c r="A1347" s="54" t="str">
        <f>TEXT(E1347,0)</f>
        <v>9781474794251</v>
      </c>
      <c r="B1347" s="99">
        <f>G1347*F1347</f>
        <v>0</v>
      </c>
      <c r="C1347" s="121"/>
      <c r="D1347" s="54">
        <v>92</v>
      </c>
      <c r="E1347" s="104">
        <v>9781474794251</v>
      </c>
      <c r="F1347" s="100"/>
      <c r="G1347" s="90">
        <v>9.99</v>
      </c>
      <c r="H1347" s="54" t="s">
        <v>1014</v>
      </c>
      <c r="I1347" s="91" t="s">
        <v>1566</v>
      </c>
      <c r="J1347" s="91" t="s">
        <v>1570</v>
      </c>
      <c r="K1347" s="57">
        <v>44224</v>
      </c>
      <c r="L1347" s="46" t="s">
        <v>57</v>
      </c>
      <c r="M1347" s="32" t="s">
        <v>65</v>
      </c>
      <c r="N1347" s="32" t="s">
        <v>838</v>
      </c>
      <c r="O1347" s="32" t="s">
        <v>1568</v>
      </c>
      <c r="P1347" s="32" t="s">
        <v>109</v>
      </c>
      <c r="Q1347" s="142" t="s">
        <v>52</v>
      </c>
      <c r="R1347" s="142">
        <v>6.5</v>
      </c>
      <c r="S1347" s="142" t="s">
        <v>131</v>
      </c>
      <c r="T1347" s="32" t="s">
        <v>79</v>
      </c>
    </row>
    <row r="1348" spans="1:23" s="32" customFormat="1" ht="12.75" customHeight="1" x14ac:dyDescent="0.25">
      <c r="A1348" s="54" t="str">
        <f>TEXT(E1348,0)</f>
        <v>9781474754873</v>
      </c>
      <c r="B1348" s="99">
        <f>G1348*F1348</f>
        <v>0</v>
      </c>
      <c r="C1348" s="121"/>
      <c r="D1348" s="54">
        <v>92</v>
      </c>
      <c r="E1348" s="104">
        <v>9781474754873</v>
      </c>
      <c r="F1348" s="100"/>
      <c r="G1348" s="90">
        <v>8.99</v>
      </c>
      <c r="H1348" s="54" t="s">
        <v>1014</v>
      </c>
      <c r="I1348" s="91"/>
      <c r="J1348" s="91" t="s">
        <v>1571</v>
      </c>
      <c r="K1348" s="57">
        <v>43559</v>
      </c>
      <c r="L1348" s="46" t="s">
        <v>57</v>
      </c>
      <c r="M1348" s="32" t="s">
        <v>1253</v>
      </c>
      <c r="N1348" s="32" t="s">
        <v>161</v>
      </c>
      <c r="O1348" s="32" t="s">
        <v>1168</v>
      </c>
      <c r="P1348" s="32" t="s">
        <v>109</v>
      </c>
      <c r="Q1348" s="143" t="s">
        <v>52</v>
      </c>
      <c r="R1348" s="142">
        <v>6</v>
      </c>
      <c r="S1348" s="142"/>
      <c r="T1348" s="142"/>
      <c r="U1348" s="142"/>
      <c r="V1348" s="142"/>
      <c r="W1348" s="142"/>
    </row>
    <row r="1349" spans="1:23" s="32" customFormat="1" ht="12.75" customHeight="1" x14ac:dyDescent="0.25">
      <c r="A1349" s="54" t="str">
        <f>TEXT(E1349,0)</f>
        <v>9781398202870</v>
      </c>
      <c r="B1349" s="99">
        <f>G1349*F1349</f>
        <v>0</v>
      </c>
      <c r="C1349" s="121"/>
      <c r="D1349" s="54">
        <v>93</v>
      </c>
      <c r="E1349" s="104">
        <v>9781398202870</v>
      </c>
      <c r="F1349" s="100"/>
      <c r="G1349" s="90">
        <v>7.99</v>
      </c>
      <c r="H1349" s="54" t="s">
        <v>1572</v>
      </c>
      <c r="I1349" s="91" t="s">
        <v>1573</v>
      </c>
      <c r="J1349" s="91" t="s">
        <v>1574</v>
      </c>
      <c r="K1349" s="57">
        <v>44525</v>
      </c>
      <c r="L1349" s="46" t="s">
        <v>57</v>
      </c>
      <c r="M1349" s="32" t="s">
        <v>1209</v>
      </c>
      <c r="N1349" s="32" t="s">
        <v>49</v>
      </c>
      <c r="O1349" s="32" t="s">
        <v>50</v>
      </c>
      <c r="P1349" s="32" t="s">
        <v>51</v>
      </c>
      <c r="Q1349" s="32" t="s">
        <v>52</v>
      </c>
      <c r="R1349" s="32">
        <v>2.8</v>
      </c>
      <c r="S1349" s="32" t="s">
        <v>53</v>
      </c>
    </row>
    <row r="1350" spans="1:23" s="32" customFormat="1" ht="12.75" customHeight="1" x14ac:dyDescent="0.25">
      <c r="A1350" s="54" t="str">
        <f>TEXT(E1350,0)</f>
        <v>9781398202894</v>
      </c>
      <c r="B1350" s="99">
        <f>G1350*F1350</f>
        <v>0</v>
      </c>
      <c r="C1350" s="121"/>
      <c r="D1350" s="54">
        <v>93</v>
      </c>
      <c r="E1350" s="104">
        <v>9781398202894</v>
      </c>
      <c r="F1350" s="100"/>
      <c r="G1350" s="90">
        <v>7.99</v>
      </c>
      <c r="H1350" s="54" t="s">
        <v>1572</v>
      </c>
      <c r="I1350" s="91" t="s">
        <v>1573</v>
      </c>
      <c r="J1350" s="91" t="s">
        <v>1575</v>
      </c>
      <c r="K1350" s="57">
        <v>44553</v>
      </c>
      <c r="L1350" s="46" t="s">
        <v>57</v>
      </c>
      <c r="M1350" s="32" t="s">
        <v>1209</v>
      </c>
      <c r="N1350" s="32" t="s">
        <v>49</v>
      </c>
      <c r="O1350" s="32" t="s">
        <v>50</v>
      </c>
      <c r="P1350" s="32" t="s">
        <v>51</v>
      </c>
      <c r="Q1350" s="32" t="s">
        <v>52</v>
      </c>
      <c r="R1350" s="32">
        <v>2.7</v>
      </c>
      <c r="S1350" s="32" t="s">
        <v>53</v>
      </c>
      <c r="T1350" s="32" t="s">
        <v>60</v>
      </c>
    </row>
    <row r="1351" spans="1:23" s="32" customFormat="1" ht="12.75" customHeight="1" x14ac:dyDescent="0.25">
      <c r="A1351" s="54" t="str">
        <f>TEXT(E1351,0)</f>
        <v>9781398202832</v>
      </c>
      <c r="B1351" s="99">
        <f>G1351*F1351</f>
        <v>0</v>
      </c>
      <c r="C1351" s="121"/>
      <c r="D1351" s="54">
        <v>93</v>
      </c>
      <c r="E1351" s="104">
        <v>9781398202832</v>
      </c>
      <c r="F1351" s="100"/>
      <c r="G1351" s="90">
        <v>7.99</v>
      </c>
      <c r="H1351" s="54" t="s">
        <v>1572</v>
      </c>
      <c r="I1351" s="91" t="s">
        <v>1573</v>
      </c>
      <c r="J1351" s="91" t="s">
        <v>1576</v>
      </c>
      <c r="K1351" s="57">
        <v>44525</v>
      </c>
      <c r="L1351" s="46" t="s">
        <v>57</v>
      </c>
      <c r="M1351" s="32" t="s">
        <v>1209</v>
      </c>
      <c r="N1351" s="32" t="s">
        <v>49</v>
      </c>
      <c r="O1351" s="32" t="s">
        <v>50</v>
      </c>
      <c r="P1351" s="32" t="s">
        <v>51</v>
      </c>
      <c r="Q1351" s="32" t="s">
        <v>52</v>
      </c>
      <c r="R1351" s="32">
        <v>2.8</v>
      </c>
      <c r="S1351" s="32" t="s">
        <v>53</v>
      </c>
      <c r="T1351" s="48"/>
    </row>
    <row r="1352" spans="1:23" s="32" customFormat="1" ht="12.75" customHeight="1" x14ac:dyDescent="0.25">
      <c r="A1352" s="54" t="str">
        <f>TEXT(E1352,0)</f>
        <v>9781398202856</v>
      </c>
      <c r="B1352" s="99">
        <f>G1352*F1352</f>
        <v>0</v>
      </c>
      <c r="C1352" s="121"/>
      <c r="D1352" s="54">
        <v>93</v>
      </c>
      <c r="E1352" s="104">
        <v>9781398202856</v>
      </c>
      <c r="F1352" s="100"/>
      <c r="G1352" s="90">
        <v>7.99</v>
      </c>
      <c r="H1352" s="54" t="s">
        <v>1572</v>
      </c>
      <c r="I1352" s="91" t="s">
        <v>1573</v>
      </c>
      <c r="J1352" s="91" t="s">
        <v>1577</v>
      </c>
      <c r="K1352" s="57">
        <v>44553</v>
      </c>
      <c r="L1352" s="46" t="s">
        <v>57</v>
      </c>
      <c r="M1352" s="32" t="s">
        <v>1209</v>
      </c>
      <c r="N1352" s="32" t="s">
        <v>49</v>
      </c>
      <c r="O1352" s="32" t="s">
        <v>50</v>
      </c>
      <c r="P1352" s="32" t="s">
        <v>51</v>
      </c>
      <c r="Q1352" s="32" t="s">
        <v>52</v>
      </c>
      <c r="R1352" s="32">
        <v>2.8</v>
      </c>
      <c r="S1352" s="32" t="s">
        <v>53</v>
      </c>
    </row>
    <row r="1353" spans="1:23" s="32" customFormat="1" ht="12.75" customHeight="1" x14ac:dyDescent="0.25">
      <c r="A1353" s="54" t="str">
        <f>TEXT(E1353,0)</f>
        <v>9781474767996</v>
      </c>
      <c r="B1353" s="99">
        <f>G1353*F1353</f>
        <v>0</v>
      </c>
      <c r="C1353" s="121"/>
      <c r="D1353" s="54">
        <v>93</v>
      </c>
      <c r="E1353" s="104">
        <v>9781474767996</v>
      </c>
      <c r="F1353" s="100"/>
      <c r="G1353" s="90">
        <v>8.99</v>
      </c>
      <c r="H1353" s="54" t="s">
        <v>1254</v>
      </c>
      <c r="I1353" s="91" t="s">
        <v>1578</v>
      </c>
      <c r="J1353" s="91" t="s">
        <v>1579</v>
      </c>
      <c r="K1353" s="57">
        <v>44161</v>
      </c>
      <c r="L1353" s="46" t="s">
        <v>57</v>
      </c>
      <c r="M1353" s="32" t="s">
        <v>265</v>
      </c>
      <c r="N1353" s="32" t="s">
        <v>128</v>
      </c>
      <c r="O1353" s="32" t="s">
        <v>129</v>
      </c>
      <c r="P1353" s="32" t="s">
        <v>118</v>
      </c>
      <c r="Q1353" s="32" t="s">
        <v>52</v>
      </c>
      <c r="R1353" s="142"/>
      <c r="S1353" s="142" t="s">
        <v>79</v>
      </c>
    </row>
    <row r="1354" spans="1:23" s="32" customFormat="1" ht="12.75" customHeight="1" x14ac:dyDescent="0.25">
      <c r="A1354" s="54" t="str">
        <f>TEXT(E1354,0)</f>
        <v>9781474767972</v>
      </c>
      <c r="B1354" s="99">
        <f>G1354*F1354</f>
        <v>0</v>
      </c>
      <c r="C1354" s="121"/>
      <c r="D1354" s="54">
        <v>93</v>
      </c>
      <c r="E1354" s="104">
        <v>9781474767972</v>
      </c>
      <c r="F1354" s="100"/>
      <c r="G1354" s="90">
        <v>8.99</v>
      </c>
      <c r="H1354" s="54" t="s">
        <v>1254</v>
      </c>
      <c r="I1354" s="91" t="s">
        <v>1578</v>
      </c>
      <c r="J1354" s="91" t="s">
        <v>1580</v>
      </c>
      <c r="K1354" s="57">
        <v>44175</v>
      </c>
      <c r="L1354" s="46" t="s">
        <v>57</v>
      </c>
      <c r="M1354" s="32" t="s">
        <v>265</v>
      </c>
      <c r="N1354" s="32" t="s">
        <v>128</v>
      </c>
      <c r="O1354" s="32" t="s">
        <v>129</v>
      </c>
      <c r="P1354" s="32" t="s">
        <v>118</v>
      </c>
      <c r="Q1354" s="32" t="s">
        <v>52</v>
      </c>
      <c r="R1354" s="142"/>
      <c r="S1354" s="142" t="s">
        <v>79</v>
      </c>
    </row>
    <row r="1355" spans="1:23" s="32" customFormat="1" ht="12.75" customHeight="1" x14ac:dyDescent="0.25">
      <c r="A1355" s="54" t="str">
        <f>TEXT(E1355,0)</f>
        <v>9781474767989</v>
      </c>
      <c r="B1355" s="99">
        <f>G1355*F1355</f>
        <v>0</v>
      </c>
      <c r="C1355" s="121"/>
      <c r="D1355" s="54">
        <v>93</v>
      </c>
      <c r="E1355" s="104">
        <v>9781474767989</v>
      </c>
      <c r="F1355" s="100"/>
      <c r="G1355" s="90">
        <v>8.99</v>
      </c>
      <c r="H1355" s="54" t="s">
        <v>1254</v>
      </c>
      <c r="I1355" s="91" t="s">
        <v>1578</v>
      </c>
      <c r="J1355" s="91" t="s">
        <v>1581</v>
      </c>
      <c r="K1355" s="57">
        <v>44175</v>
      </c>
      <c r="L1355" s="46" t="s">
        <v>57</v>
      </c>
      <c r="M1355" s="32" t="s">
        <v>265</v>
      </c>
      <c r="N1355" s="32" t="s">
        <v>128</v>
      </c>
      <c r="O1355" s="32" t="s">
        <v>129</v>
      </c>
      <c r="P1355" s="32" t="s">
        <v>118</v>
      </c>
      <c r="Q1355" s="32" t="s">
        <v>52</v>
      </c>
      <c r="S1355" s="142" t="s">
        <v>79</v>
      </c>
      <c r="T1355" s="48"/>
    </row>
    <row r="1356" spans="1:23" s="32" customFormat="1" ht="12.75" customHeight="1" x14ac:dyDescent="0.25">
      <c r="A1356" s="54" t="str">
        <f>TEXT(E1356,0)</f>
        <v>9781398203198</v>
      </c>
      <c r="B1356" s="99">
        <f>G1356*F1356</f>
        <v>0</v>
      </c>
      <c r="C1356" s="121"/>
      <c r="D1356" s="54">
        <v>93</v>
      </c>
      <c r="E1356" s="104">
        <v>9781398203198</v>
      </c>
      <c r="F1356" s="100"/>
      <c r="G1356" s="90">
        <v>8.99</v>
      </c>
      <c r="H1356" s="54" t="s">
        <v>1572</v>
      </c>
      <c r="I1356" s="91" t="s">
        <v>1582</v>
      </c>
      <c r="J1356" s="91" t="s">
        <v>1583</v>
      </c>
      <c r="K1356" s="57">
        <v>44497</v>
      </c>
      <c r="L1356" s="46" t="s">
        <v>57</v>
      </c>
      <c r="M1356" s="32" t="s">
        <v>208</v>
      </c>
      <c r="N1356" s="32" t="s">
        <v>241</v>
      </c>
      <c r="O1356" s="32" t="s">
        <v>226</v>
      </c>
      <c r="P1356" s="32" t="s">
        <v>235</v>
      </c>
      <c r="Q1356" s="32" t="s">
        <v>52</v>
      </c>
      <c r="S1356" s="32" t="s">
        <v>131</v>
      </c>
      <c r="T1356" s="32" t="s">
        <v>79</v>
      </c>
    </row>
    <row r="1357" spans="1:23" s="32" customFormat="1" ht="12.75" customHeight="1" x14ac:dyDescent="0.25">
      <c r="A1357" s="54" t="str">
        <f>TEXT(E1357,0)</f>
        <v>9781398203174</v>
      </c>
      <c r="B1357" s="99">
        <f>G1357*F1357</f>
        <v>0</v>
      </c>
      <c r="C1357" s="121"/>
      <c r="D1357" s="54">
        <v>93</v>
      </c>
      <c r="E1357" s="104">
        <v>9781398203174</v>
      </c>
      <c r="F1357" s="100"/>
      <c r="G1357" s="90">
        <v>8.99</v>
      </c>
      <c r="H1357" s="54" t="s">
        <v>1572</v>
      </c>
      <c r="I1357" s="91" t="s">
        <v>1582</v>
      </c>
      <c r="J1357" s="91" t="s">
        <v>1584</v>
      </c>
      <c r="K1357" s="57">
        <v>44441</v>
      </c>
      <c r="L1357" s="46" t="s">
        <v>57</v>
      </c>
      <c r="M1357" s="32" t="s">
        <v>208</v>
      </c>
      <c r="N1357" s="32" t="s">
        <v>241</v>
      </c>
      <c r="O1357" s="32" t="s">
        <v>226</v>
      </c>
      <c r="P1357" s="32" t="s">
        <v>235</v>
      </c>
      <c r="Q1357" s="32" t="s">
        <v>52</v>
      </c>
      <c r="S1357" s="32" t="s">
        <v>131</v>
      </c>
      <c r="T1357" s="32" t="s">
        <v>75</v>
      </c>
    </row>
    <row r="1358" spans="1:23" s="32" customFormat="1" ht="12.75" customHeight="1" x14ac:dyDescent="0.25">
      <c r="A1358" s="54" t="str">
        <f>TEXT(E1358,0)</f>
        <v>9781474796804</v>
      </c>
      <c r="B1358" s="99">
        <f>G1358*F1358</f>
        <v>0</v>
      </c>
      <c r="C1358" s="121"/>
      <c r="D1358" s="54">
        <v>94</v>
      </c>
      <c r="E1358" s="104">
        <v>9781474796804</v>
      </c>
      <c r="F1358" s="100"/>
      <c r="G1358" s="90">
        <v>8.99</v>
      </c>
      <c r="H1358" s="54" t="s">
        <v>1572</v>
      </c>
      <c r="I1358" s="91" t="s">
        <v>1585</v>
      </c>
      <c r="J1358" s="91" t="s">
        <v>1586</v>
      </c>
      <c r="K1358" s="57">
        <v>44224</v>
      </c>
      <c r="L1358" s="46" t="s">
        <v>57</v>
      </c>
      <c r="M1358" s="32" t="s">
        <v>913</v>
      </c>
      <c r="N1358" s="32" t="s">
        <v>116</v>
      </c>
      <c r="O1358" s="32" t="s">
        <v>141</v>
      </c>
      <c r="P1358" s="32" t="s">
        <v>118</v>
      </c>
      <c r="Q1358" s="142" t="s">
        <v>52</v>
      </c>
      <c r="R1358" s="142">
        <v>5.6</v>
      </c>
      <c r="S1358" s="142" t="s">
        <v>131</v>
      </c>
    </row>
    <row r="1359" spans="1:23" s="32" customFormat="1" ht="12.75" customHeight="1" x14ac:dyDescent="0.25">
      <c r="A1359" s="54" t="str">
        <f>TEXT(E1359,0)</f>
        <v>9781474796828</v>
      </c>
      <c r="B1359" s="99">
        <f>G1359*F1359</f>
        <v>0</v>
      </c>
      <c r="C1359" s="121"/>
      <c r="D1359" s="54">
        <v>94</v>
      </c>
      <c r="E1359" s="104">
        <v>9781474796828</v>
      </c>
      <c r="F1359" s="100"/>
      <c r="G1359" s="90">
        <v>8.99</v>
      </c>
      <c r="H1359" s="54" t="s">
        <v>1572</v>
      </c>
      <c r="I1359" s="91" t="s">
        <v>1585</v>
      </c>
      <c r="J1359" s="91" t="s">
        <v>1587</v>
      </c>
      <c r="K1359" s="57">
        <v>44231</v>
      </c>
      <c r="L1359" s="46" t="s">
        <v>57</v>
      </c>
      <c r="M1359" s="32" t="s">
        <v>913</v>
      </c>
      <c r="N1359" s="32" t="s">
        <v>116</v>
      </c>
      <c r="O1359" s="32" t="s">
        <v>141</v>
      </c>
      <c r="P1359" s="32" t="s">
        <v>118</v>
      </c>
      <c r="Q1359" s="32" t="s">
        <v>52</v>
      </c>
      <c r="R1359" s="142">
        <v>5.2</v>
      </c>
      <c r="S1359" s="142" t="s">
        <v>131</v>
      </c>
      <c r="T1359" s="32" t="s">
        <v>75</v>
      </c>
      <c r="U1359" s="48"/>
      <c r="V1359" s="48"/>
      <c r="W1359" s="48"/>
    </row>
    <row r="1360" spans="1:23" s="32" customFormat="1" ht="12.75" customHeight="1" x14ac:dyDescent="0.25">
      <c r="A1360" s="54" t="str">
        <f>TEXT(E1360,0)</f>
        <v>9781474796798</v>
      </c>
      <c r="B1360" s="99">
        <f>G1360*F1360</f>
        <v>0</v>
      </c>
      <c r="C1360" s="121"/>
      <c r="D1360" s="54">
        <v>94</v>
      </c>
      <c r="E1360" s="104">
        <v>9781474796798</v>
      </c>
      <c r="F1360" s="100"/>
      <c r="G1360" s="90">
        <v>8.99</v>
      </c>
      <c r="H1360" s="54" t="s">
        <v>1572</v>
      </c>
      <c r="I1360" s="91" t="s">
        <v>1585</v>
      </c>
      <c r="J1360" s="91" t="s">
        <v>1588</v>
      </c>
      <c r="K1360" s="57">
        <v>44224</v>
      </c>
      <c r="L1360" s="46" t="s">
        <v>57</v>
      </c>
      <c r="M1360" s="32" t="s">
        <v>913</v>
      </c>
      <c r="N1360" s="32" t="s">
        <v>116</v>
      </c>
      <c r="O1360" s="32" t="s">
        <v>141</v>
      </c>
      <c r="P1360" s="32" t="s">
        <v>118</v>
      </c>
      <c r="Q1360" s="32" t="s">
        <v>52</v>
      </c>
      <c r="R1360" s="142">
        <v>5.5</v>
      </c>
      <c r="S1360" s="142" t="s">
        <v>131</v>
      </c>
      <c r="T1360" s="48"/>
      <c r="U1360" s="48"/>
      <c r="V1360" s="48"/>
      <c r="W1360" s="48"/>
    </row>
    <row r="1361" spans="1:23" s="32" customFormat="1" ht="12.75" customHeight="1" x14ac:dyDescent="0.25">
      <c r="A1361" s="54" t="str">
        <f>TEXT(E1361,0)</f>
        <v>9781474796811</v>
      </c>
      <c r="B1361" s="99">
        <f>G1361*F1361</f>
        <v>0</v>
      </c>
      <c r="C1361" s="121"/>
      <c r="D1361" s="54">
        <v>94</v>
      </c>
      <c r="E1361" s="104">
        <v>9781474796811</v>
      </c>
      <c r="F1361" s="100"/>
      <c r="G1361" s="90">
        <v>8.99</v>
      </c>
      <c r="H1361" s="54" t="s">
        <v>1572</v>
      </c>
      <c r="I1361" s="91" t="s">
        <v>1585</v>
      </c>
      <c r="J1361" s="91" t="s">
        <v>1589</v>
      </c>
      <c r="K1361" s="57">
        <v>44231</v>
      </c>
      <c r="L1361" s="46" t="s">
        <v>57</v>
      </c>
      <c r="M1361" s="32" t="s">
        <v>913</v>
      </c>
      <c r="N1361" s="32" t="s">
        <v>116</v>
      </c>
      <c r="O1361" s="32" t="s">
        <v>141</v>
      </c>
      <c r="P1361" s="32" t="s">
        <v>118</v>
      </c>
      <c r="Q1361" s="32" t="s">
        <v>52</v>
      </c>
      <c r="R1361" s="142">
        <v>5.5</v>
      </c>
      <c r="S1361" s="142" t="s">
        <v>131</v>
      </c>
      <c r="T1361" s="32" t="s">
        <v>53</v>
      </c>
    </row>
    <row r="1362" spans="1:23" s="32" customFormat="1" ht="12.75" customHeight="1" x14ac:dyDescent="0.25">
      <c r="A1362" s="54" t="str">
        <f>TEXT(E1362,0)</f>
        <v>9781398244672</v>
      </c>
      <c r="B1362" s="99">
        <f>G1362*F1362</f>
        <v>0</v>
      </c>
      <c r="C1362" s="121"/>
      <c r="D1362" s="54">
        <v>94</v>
      </c>
      <c r="E1362" s="104">
        <v>9781398244672</v>
      </c>
      <c r="F1362" s="100"/>
      <c r="G1362" s="90" t="s">
        <v>1170</v>
      </c>
      <c r="H1362" s="54" t="s">
        <v>1590</v>
      </c>
      <c r="I1362" s="91" t="s">
        <v>1591</v>
      </c>
      <c r="J1362" s="91" t="s">
        <v>1594</v>
      </c>
      <c r="K1362" s="57">
        <v>45071</v>
      </c>
      <c r="L1362" s="46" t="s">
        <v>47</v>
      </c>
      <c r="M1362" s="32" t="s">
        <v>913</v>
      </c>
      <c r="N1362" s="32" t="s">
        <v>128</v>
      </c>
      <c r="O1362" s="32" t="s">
        <v>141</v>
      </c>
      <c r="P1362" s="32" t="s">
        <v>118</v>
      </c>
      <c r="Q1362" s="143" t="s">
        <v>52</v>
      </c>
      <c r="R1362" s="142"/>
      <c r="S1362" s="142" t="s">
        <v>79</v>
      </c>
      <c r="T1362" s="142" t="s">
        <v>66</v>
      </c>
      <c r="U1362" s="142"/>
      <c r="V1362" s="142"/>
      <c r="W1362" s="142"/>
    </row>
    <row r="1363" spans="1:23" s="32" customFormat="1" ht="12.75" customHeight="1" x14ac:dyDescent="0.25">
      <c r="A1363" s="54" t="str">
        <f>TEXT(E1363,0)</f>
        <v>9781398244719</v>
      </c>
      <c r="B1363" s="99">
        <f>G1363*F1363</f>
        <v>0</v>
      </c>
      <c r="C1363" s="121"/>
      <c r="D1363" s="54">
        <v>94</v>
      </c>
      <c r="E1363" s="104">
        <v>9781398244719</v>
      </c>
      <c r="F1363" s="100"/>
      <c r="G1363" s="90" t="s">
        <v>1170</v>
      </c>
      <c r="H1363" s="54" t="s">
        <v>1590</v>
      </c>
      <c r="I1363" s="91" t="s">
        <v>1591</v>
      </c>
      <c r="J1363" s="91" t="s">
        <v>1593</v>
      </c>
      <c r="K1363" s="57">
        <v>45099</v>
      </c>
      <c r="L1363" s="46" t="s">
        <v>47</v>
      </c>
      <c r="M1363" s="32" t="s">
        <v>913</v>
      </c>
      <c r="N1363" s="32" t="s">
        <v>116</v>
      </c>
      <c r="O1363" s="32" t="s">
        <v>141</v>
      </c>
      <c r="P1363" s="32" t="s">
        <v>118</v>
      </c>
      <c r="Q1363" s="142" t="s">
        <v>52</v>
      </c>
      <c r="R1363" s="142"/>
      <c r="S1363" s="142" t="s">
        <v>79</v>
      </c>
      <c r="T1363" s="143"/>
      <c r="U1363" s="142"/>
      <c r="V1363" s="142"/>
      <c r="W1363" s="142"/>
    </row>
    <row r="1364" spans="1:23" s="32" customFormat="1" ht="12.75" customHeight="1" x14ac:dyDescent="0.25">
      <c r="A1364" s="54" t="str">
        <f>TEXT(E1364,0)</f>
        <v>9781398244757</v>
      </c>
      <c r="B1364" s="99">
        <f>G1364*F1364</f>
        <v>0</v>
      </c>
      <c r="C1364" s="121"/>
      <c r="D1364" s="54">
        <v>94</v>
      </c>
      <c r="E1364" s="104">
        <v>9781398244757</v>
      </c>
      <c r="F1364" s="100"/>
      <c r="G1364" s="90" t="s">
        <v>1170</v>
      </c>
      <c r="H1364" s="54" t="s">
        <v>1590</v>
      </c>
      <c r="I1364" s="91" t="s">
        <v>1591</v>
      </c>
      <c r="J1364" s="91" t="s">
        <v>1592</v>
      </c>
      <c r="K1364" s="57">
        <v>45099</v>
      </c>
      <c r="L1364" s="46" t="s">
        <v>47</v>
      </c>
      <c r="M1364" s="32" t="s">
        <v>913</v>
      </c>
      <c r="N1364" s="32" t="s">
        <v>116</v>
      </c>
      <c r="O1364" s="32" t="s">
        <v>141</v>
      </c>
      <c r="P1364" s="32" t="s">
        <v>118</v>
      </c>
      <c r="Q1364" s="142" t="s">
        <v>52</v>
      </c>
      <c r="R1364" s="142"/>
      <c r="S1364" s="142" t="s">
        <v>79</v>
      </c>
      <c r="T1364" s="142" t="s">
        <v>172</v>
      </c>
      <c r="U1364" s="142"/>
      <c r="V1364" s="142"/>
      <c r="W1364" s="142"/>
    </row>
    <row r="1365" spans="1:23" s="32" customFormat="1" ht="12.75" customHeight="1" x14ac:dyDescent="0.25">
      <c r="A1365" s="54" t="str">
        <f>TEXT(E1365,0)</f>
        <v>9781398244597</v>
      </c>
      <c r="B1365" s="99">
        <f>G1365*F1365</f>
        <v>0</v>
      </c>
      <c r="C1365" s="121"/>
      <c r="D1365" s="54">
        <v>94</v>
      </c>
      <c r="E1365" s="104">
        <v>9781398244597</v>
      </c>
      <c r="F1365" s="100"/>
      <c r="G1365" s="90" t="s">
        <v>1170</v>
      </c>
      <c r="H1365" s="54" t="s">
        <v>1590</v>
      </c>
      <c r="I1365" s="91" t="s">
        <v>1591</v>
      </c>
      <c r="J1365" s="91" t="s">
        <v>1595</v>
      </c>
      <c r="K1365" s="57">
        <v>45071</v>
      </c>
      <c r="L1365" s="46" t="s">
        <v>47</v>
      </c>
      <c r="M1365" s="32" t="s">
        <v>913</v>
      </c>
      <c r="N1365" s="32" t="s">
        <v>128</v>
      </c>
      <c r="O1365" s="32" t="s">
        <v>141</v>
      </c>
      <c r="P1365" s="32" t="s">
        <v>118</v>
      </c>
      <c r="Q1365" s="32" t="s">
        <v>52</v>
      </c>
      <c r="R1365" s="142"/>
      <c r="S1365" s="142" t="s">
        <v>79</v>
      </c>
      <c r="T1365" s="142" t="s">
        <v>75</v>
      </c>
      <c r="U1365" s="142"/>
      <c r="V1365" s="142"/>
      <c r="W1365" s="142"/>
    </row>
    <row r="1366" spans="1:23" s="32" customFormat="1" ht="12.75" customHeight="1" x14ac:dyDescent="0.25">
      <c r="A1366" s="54" t="str">
        <f>TEXT(E1366,0)</f>
        <v>9781398244634</v>
      </c>
      <c r="B1366" s="99">
        <f>G1366*F1366</f>
        <v>0</v>
      </c>
      <c r="C1366" s="121"/>
      <c r="D1366" s="54">
        <v>94</v>
      </c>
      <c r="E1366" s="104">
        <v>9781398244634</v>
      </c>
      <c r="F1366" s="100"/>
      <c r="G1366" s="90" t="s">
        <v>1170</v>
      </c>
      <c r="H1366" s="54" t="s">
        <v>1590</v>
      </c>
      <c r="I1366" s="91" t="s">
        <v>1591</v>
      </c>
      <c r="J1366" s="91" t="s">
        <v>1596</v>
      </c>
      <c r="K1366" s="57">
        <v>45071</v>
      </c>
      <c r="L1366" s="46" t="s">
        <v>47</v>
      </c>
      <c r="M1366" s="32" t="s">
        <v>913</v>
      </c>
      <c r="N1366" s="32" t="s">
        <v>116</v>
      </c>
      <c r="O1366" s="32" t="s">
        <v>141</v>
      </c>
      <c r="P1366" s="32" t="s">
        <v>118</v>
      </c>
      <c r="Q1366" s="32" t="s">
        <v>52</v>
      </c>
      <c r="R1366" s="142"/>
      <c r="S1366" s="142" t="s">
        <v>79</v>
      </c>
      <c r="T1366" s="142" t="s">
        <v>66</v>
      </c>
      <c r="U1366" s="142"/>
      <c r="V1366" s="142"/>
      <c r="W1366" s="142"/>
    </row>
    <row r="1367" spans="1:23" s="32" customFormat="1" ht="12.75" customHeight="1" x14ac:dyDescent="0.25">
      <c r="A1367" s="54" t="str">
        <f>TEXT(E1367,0)</f>
        <v>9781398235588</v>
      </c>
      <c r="B1367" s="99">
        <f>G1367*F1367</f>
        <v>0</v>
      </c>
      <c r="C1367" s="121"/>
      <c r="D1367" s="54">
        <v>94</v>
      </c>
      <c r="E1367" s="104">
        <v>9781398235588</v>
      </c>
      <c r="F1367" s="100"/>
      <c r="G1367" s="90" t="s">
        <v>1170</v>
      </c>
      <c r="H1367" s="54" t="s">
        <v>1572</v>
      </c>
      <c r="I1367" s="91" t="s">
        <v>1591</v>
      </c>
      <c r="J1367" s="91" t="s">
        <v>1597</v>
      </c>
      <c r="K1367" s="57">
        <v>44735</v>
      </c>
      <c r="L1367" s="46" t="s">
        <v>47</v>
      </c>
      <c r="M1367" s="32" t="s">
        <v>1598</v>
      </c>
      <c r="N1367" s="32" t="s">
        <v>116</v>
      </c>
      <c r="O1367" s="32" t="s">
        <v>141</v>
      </c>
      <c r="P1367" s="32" t="s">
        <v>118</v>
      </c>
      <c r="Q1367" s="32" t="s">
        <v>52</v>
      </c>
      <c r="R1367" s="142"/>
      <c r="S1367" s="142" t="s">
        <v>79</v>
      </c>
      <c r="T1367" s="142" t="s">
        <v>72</v>
      </c>
      <c r="U1367" s="142"/>
      <c r="V1367" s="142"/>
      <c r="W1367" s="142"/>
    </row>
    <row r="1368" spans="1:23" s="32" customFormat="1" ht="12.75" customHeight="1" x14ac:dyDescent="0.25">
      <c r="A1368" s="54" t="str">
        <f>TEXT(E1368,0)</f>
        <v>9781398235540</v>
      </c>
      <c r="B1368" s="99">
        <f>G1368*F1368</f>
        <v>0</v>
      </c>
      <c r="C1368" s="121"/>
      <c r="D1368" s="54">
        <v>94</v>
      </c>
      <c r="E1368" s="104">
        <v>9781398235540</v>
      </c>
      <c r="F1368" s="100"/>
      <c r="G1368" s="90" t="s">
        <v>1170</v>
      </c>
      <c r="H1368" s="54" t="s">
        <v>1572</v>
      </c>
      <c r="I1368" s="91" t="s">
        <v>1591</v>
      </c>
      <c r="J1368" s="91" t="s">
        <v>1599</v>
      </c>
      <c r="K1368" s="57">
        <v>44721</v>
      </c>
      <c r="L1368" s="46" t="s">
        <v>47</v>
      </c>
      <c r="M1368" s="32" t="s">
        <v>1598</v>
      </c>
      <c r="N1368" s="32" t="s">
        <v>116</v>
      </c>
      <c r="O1368" s="32" t="s">
        <v>141</v>
      </c>
      <c r="P1368" s="32" t="s">
        <v>118</v>
      </c>
      <c r="Q1368" s="48" t="s">
        <v>52</v>
      </c>
      <c r="R1368" s="142"/>
      <c r="S1368" s="142" t="s">
        <v>79</v>
      </c>
      <c r="T1368" s="142" t="s">
        <v>72</v>
      </c>
      <c r="U1368" s="142"/>
      <c r="V1368" s="142"/>
      <c r="W1368" s="142"/>
    </row>
    <row r="1369" spans="1:23" s="32" customFormat="1" ht="12.75" customHeight="1" x14ac:dyDescent="0.25">
      <c r="A1369" s="54" t="str">
        <f>TEXT(E1369,0)</f>
        <v>9781398235625</v>
      </c>
      <c r="B1369" s="99">
        <f>G1369*F1369</f>
        <v>0</v>
      </c>
      <c r="C1369" s="121"/>
      <c r="D1369" s="54">
        <v>94</v>
      </c>
      <c r="E1369" s="104">
        <v>9781398235625</v>
      </c>
      <c r="F1369" s="100"/>
      <c r="G1369" s="90" t="s">
        <v>1170</v>
      </c>
      <c r="H1369" s="54" t="s">
        <v>1572</v>
      </c>
      <c r="I1369" s="91" t="s">
        <v>1591</v>
      </c>
      <c r="J1369" s="91" t="s">
        <v>1600</v>
      </c>
      <c r="K1369" s="57">
        <v>44721</v>
      </c>
      <c r="L1369" s="46" t="s">
        <v>47</v>
      </c>
      <c r="M1369" s="32" t="s">
        <v>1598</v>
      </c>
      <c r="N1369" s="32" t="s">
        <v>116</v>
      </c>
      <c r="O1369" s="32" t="s">
        <v>141</v>
      </c>
      <c r="P1369" s="32" t="s">
        <v>118</v>
      </c>
      <c r="Q1369" s="48" t="s">
        <v>52</v>
      </c>
      <c r="R1369" s="142"/>
      <c r="S1369" s="142" t="s">
        <v>79</v>
      </c>
      <c r="T1369" s="142" t="s">
        <v>72</v>
      </c>
      <c r="U1369" s="142"/>
      <c r="V1369" s="142"/>
      <c r="W1369" s="142"/>
    </row>
    <row r="1370" spans="1:23" s="32" customFormat="1" ht="12.75" customHeight="1" x14ac:dyDescent="0.25">
      <c r="A1370" s="54" t="str">
        <f>TEXT(E1370,0)</f>
        <v>9781398235571</v>
      </c>
      <c r="B1370" s="99">
        <f>G1370*F1370</f>
        <v>0</v>
      </c>
      <c r="C1370" s="121"/>
      <c r="D1370" s="54">
        <v>94</v>
      </c>
      <c r="E1370" s="104">
        <v>9781398235571</v>
      </c>
      <c r="F1370" s="100"/>
      <c r="G1370" s="90">
        <v>8.99</v>
      </c>
      <c r="H1370" s="54" t="s">
        <v>1572</v>
      </c>
      <c r="I1370" s="91" t="s">
        <v>1591</v>
      </c>
      <c r="J1370" s="91" t="s">
        <v>1597</v>
      </c>
      <c r="K1370" s="57">
        <v>45099</v>
      </c>
      <c r="L1370" s="46" t="s">
        <v>57</v>
      </c>
      <c r="M1370" s="32" t="s">
        <v>913</v>
      </c>
      <c r="N1370" s="32" t="s">
        <v>116</v>
      </c>
      <c r="O1370" s="32" t="s">
        <v>141</v>
      </c>
      <c r="P1370" s="32" t="s">
        <v>118</v>
      </c>
      <c r="Q1370" s="32" t="s">
        <v>52</v>
      </c>
      <c r="R1370" s="142"/>
      <c r="S1370" s="142" t="s">
        <v>79</v>
      </c>
      <c r="T1370" s="32" t="s">
        <v>53</v>
      </c>
      <c r="U1370" s="48"/>
      <c r="V1370" s="48"/>
      <c r="W1370" s="48"/>
    </row>
    <row r="1371" spans="1:23" s="32" customFormat="1" ht="12.75" customHeight="1" x14ac:dyDescent="0.25">
      <c r="A1371" s="54" t="str">
        <f>TEXT(E1371,0)</f>
        <v>9781398235618</v>
      </c>
      <c r="B1371" s="99">
        <f>G1371*F1371</f>
        <v>0</v>
      </c>
      <c r="C1371" s="121"/>
      <c r="D1371" s="54">
        <v>94</v>
      </c>
      <c r="E1371" s="104">
        <v>9781398235618</v>
      </c>
      <c r="F1371" s="100"/>
      <c r="G1371" s="90">
        <v>8.99</v>
      </c>
      <c r="H1371" s="54" t="s">
        <v>1572</v>
      </c>
      <c r="I1371" s="91" t="s">
        <v>1591</v>
      </c>
      <c r="J1371" s="91" t="s">
        <v>1600</v>
      </c>
      <c r="K1371" s="57">
        <v>45057</v>
      </c>
      <c r="L1371" s="46" t="s">
        <v>57</v>
      </c>
      <c r="M1371" s="32" t="s">
        <v>913</v>
      </c>
      <c r="N1371" s="32" t="s">
        <v>116</v>
      </c>
      <c r="O1371" s="32" t="s">
        <v>141</v>
      </c>
      <c r="P1371" s="32" t="s">
        <v>118</v>
      </c>
      <c r="Q1371" s="48" t="s">
        <v>52</v>
      </c>
      <c r="R1371" s="142"/>
      <c r="S1371" s="142" t="s">
        <v>79</v>
      </c>
      <c r="T1371" s="32" t="s">
        <v>58</v>
      </c>
      <c r="U1371" s="48"/>
      <c r="V1371" s="48"/>
      <c r="W1371" s="48"/>
    </row>
    <row r="1372" spans="1:23" s="32" customFormat="1" ht="12.75" customHeight="1" x14ac:dyDescent="0.25">
      <c r="A1372" s="54" t="str">
        <f>TEXT(E1372,0)</f>
        <v>9781398244764</v>
      </c>
      <c r="B1372" s="99">
        <f>G1372*F1372</f>
        <v>0</v>
      </c>
      <c r="C1372" s="121"/>
      <c r="D1372" s="54">
        <v>94</v>
      </c>
      <c r="E1372" s="104">
        <v>9781398244764</v>
      </c>
      <c r="F1372" s="100"/>
      <c r="G1372" s="90">
        <v>8.99</v>
      </c>
      <c r="H1372" s="54" t="s">
        <v>1590</v>
      </c>
      <c r="I1372" s="91" t="s">
        <v>1591</v>
      </c>
      <c r="J1372" s="91" t="s">
        <v>1592</v>
      </c>
      <c r="K1372" s="57">
        <v>45309</v>
      </c>
      <c r="L1372" s="46" t="s">
        <v>57</v>
      </c>
      <c r="M1372" s="32" t="s">
        <v>913</v>
      </c>
      <c r="N1372" s="32" t="s">
        <v>116</v>
      </c>
      <c r="O1372" s="32" t="s">
        <v>141</v>
      </c>
      <c r="P1372" s="32" t="s">
        <v>118</v>
      </c>
      <c r="Q1372" s="32" t="s">
        <v>52</v>
      </c>
      <c r="R1372" s="142"/>
      <c r="S1372" s="142" t="s">
        <v>79</v>
      </c>
      <c r="T1372" s="48"/>
    </row>
    <row r="1373" spans="1:23" s="32" customFormat="1" ht="12.75" customHeight="1" x14ac:dyDescent="0.25">
      <c r="A1373" s="54" t="str">
        <f>TEXT(E1373,0)</f>
        <v>9781398244689</v>
      </c>
      <c r="B1373" s="99">
        <f>G1373*F1373</f>
        <v>0</v>
      </c>
      <c r="C1373" s="121"/>
      <c r="D1373" s="54">
        <v>94</v>
      </c>
      <c r="E1373" s="104">
        <v>9781398244689</v>
      </c>
      <c r="F1373" s="100"/>
      <c r="G1373" s="90">
        <v>8.99</v>
      </c>
      <c r="H1373" s="54" t="s">
        <v>1590</v>
      </c>
      <c r="I1373" s="91" t="s">
        <v>1591</v>
      </c>
      <c r="J1373" s="91" t="s">
        <v>1594</v>
      </c>
      <c r="K1373" s="57">
        <v>45309</v>
      </c>
      <c r="L1373" s="46" t="s">
        <v>57</v>
      </c>
      <c r="M1373" s="32" t="s">
        <v>913</v>
      </c>
      <c r="N1373" s="32" t="s">
        <v>116</v>
      </c>
      <c r="O1373" s="32" t="s">
        <v>141</v>
      </c>
      <c r="P1373" s="32" t="s">
        <v>118</v>
      </c>
      <c r="Q1373" s="48" t="s">
        <v>52</v>
      </c>
      <c r="R1373" s="142"/>
      <c r="S1373" s="142" t="s">
        <v>79</v>
      </c>
    </row>
    <row r="1374" spans="1:23" s="32" customFormat="1" ht="12.75" customHeight="1" x14ac:dyDescent="0.25">
      <c r="A1374" s="54" t="str">
        <f>TEXT(E1374,0)</f>
        <v>9781398235533</v>
      </c>
      <c r="B1374" s="99">
        <f>G1374*F1374</f>
        <v>0</v>
      </c>
      <c r="C1374" s="121"/>
      <c r="D1374" s="54">
        <v>94</v>
      </c>
      <c r="E1374" s="104">
        <v>9781398235533</v>
      </c>
      <c r="F1374" s="100"/>
      <c r="G1374" s="90">
        <v>8.99</v>
      </c>
      <c r="H1374" s="54" t="s">
        <v>1572</v>
      </c>
      <c r="I1374" s="91" t="s">
        <v>1591</v>
      </c>
      <c r="J1374" s="91" t="s">
        <v>1599</v>
      </c>
      <c r="K1374" s="57">
        <v>45029</v>
      </c>
      <c r="L1374" s="46" t="s">
        <v>57</v>
      </c>
      <c r="M1374" s="32" t="s">
        <v>913</v>
      </c>
      <c r="N1374" s="32" t="s">
        <v>116</v>
      </c>
      <c r="O1374" s="32" t="s">
        <v>141</v>
      </c>
      <c r="P1374" s="32" t="s">
        <v>118</v>
      </c>
      <c r="Q1374" s="48" t="s">
        <v>52</v>
      </c>
      <c r="R1374" s="142"/>
      <c r="S1374" s="142" t="s">
        <v>79</v>
      </c>
      <c r="T1374" s="32" t="s">
        <v>79</v>
      </c>
    </row>
    <row r="1375" spans="1:23" s="32" customFormat="1" ht="12.75" customHeight="1" x14ac:dyDescent="0.25">
      <c r="A1375" s="54" t="str">
        <f>TEXT(E1375,0)</f>
        <v>9781398244603</v>
      </c>
      <c r="B1375" s="99">
        <f>G1375*F1375</f>
        <v>0</v>
      </c>
      <c r="C1375" s="121"/>
      <c r="D1375" s="54">
        <v>94</v>
      </c>
      <c r="E1375" s="104">
        <v>9781398244603</v>
      </c>
      <c r="F1375" s="100"/>
      <c r="G1375" s="90">
        <v>8.99</v>
      </c>
      <c r="H1375" s="54" t="s">
        <v>1590</v>
      </c>
      <c r="I1375" s="91" t="s">
        <v>1591</v>
      </c>
      <c r="J1375" s="91" t="s">
        <v>1595</v>
      </c>
      <c r="K1375" s="57">
        <v>45407</v>
      </c>
      <c r="L1375" s="46" t="s">
        <v>57</v>
      </c>
      <c r="M1375" s="32" t="s">
        <v>913</v>
      </c>
      <c r="N1375" s="32" t="s">
        <v>116</v>
      </c>
      <c r="O1375" s="32" t="s">
        <v>141</v>
      </c>
      <c r="P1375" s="32" t="s">
        <v>118</v>
      </c>
      <c r="Q1375" s="32" t="s">
        <v>52</v>
      </c>
      <c r="S1375" s="32" t="s">
        <v>79</v>
      </c>
    </row>
    <row r="1376" spans="1:23" s="32" customFormat="1" ht="12.75" customHeight="1" x14ac:dyDescent="0.25">
      <c r="A1376" s="54" t="str">
        <f>TEXT(E1376,0)</f>
        <v>9781398244726</v>
      </c>
      <c r="B1376" s="99">
        <f>G1376*F1376</f>
        <v>0</v>
      </c>
      <c r="C1376" s="121"/>
      <c r="D1376" s="54">
        <v>94</v>
      </c>
      <c r="E1376" s="104">
        <v>9781398244726</v>
      </c>
      <c r="F1376" s="100"/>
      <c r="G1376" s="90">
        <v>8.99</v>
      </c>
      <c r="H1376" s="54" t="s">
        <v>1590</v>
      </c>
      <c r="I1376" s="91" t="s">
        <v>1591</v>
      </c>
      <c r="J1376" s="91" t="s">
        <v>1593</v>
      </c>
      <c r="K1376" s="57">
        <v>45407</v>
      </c>
      <c r="L1376" s="46" t="s">
        <v>57</v>
      </c>
      <c r="M1376" s="32" t="s">
        <v>913</v>
      </c>
      <c r="N1376" s="32" t="s">
        <v>116</v>
      </c>
      <c r="O1376" s="32" t="s">
        <v>141</v>
      </c>
      <c r="P1376" s="32" t="s">
        <v>118</v>
      </c>
      <c r="Q1376" s="32" t="s">
        <v>52</v>
      </c>
      <c r="S1376" s="32" t="s">
        <v>79</v>
      </c>
    </row>
    <row r="1377" spans="1:20" s="32" customFormat="1" ht="12.75" customHeight="1" x14ac:dyDescent="0.25">
      <c r="A1377" s="54" t="str">
        <f>TEXT(E1377,0)</f>
        <v>9781398244641</v>
      </c>
      <c r="B1377" s="99">
        <f>G1377*F1377</f>
        <v>0</v>
      </c>
      <c r="C1377" s="121"/>
      <c r="D1377" s="54">
        <v>94</v>
      </c>
      <c r="E1377" s="104">
        <v>9781398244641</v>
      </c>
      <c r="F1377" s="100"/>
      <c r="G1377" s="90">
        <v>8.99</v>
      </c>
      <c r="H1377" s="54" t="s">
        <v>1590</v>
      </c>
      <c r="I1377" s="91" t="s">
        <v>1591</v>
      </c>
      <c r="J1377" s="91" t="s">
        <v>1596</v>
      </c>
      <c r="K1377" s="57">
        <v>45407</v>
      </c>
      <c r="L1377" s="46" t="s">
        <v>57</v>
      </c>
      <c r="M1377" s="32" t="s">
        <v>913</v>
      </c>
      <c r="N1377" s="32" t="s">
        <v>116</v>
      </c>
      <c r="O1377" s="32" t="s">
        <v>141</v>
      </c>
      <c r="P1377" s="32" t="s">
        <v>118</v>
      </c>
      <c r="Q1377" s="48" t="s">
        <v>52</v>
      </c>
      <c r="S1377" s="32" t="s">
        <v>79</v>
      </c>
    </row>
    <row r="1378" spans="1:20" s="32" customFormat="1" ht="12.75" customHeight="1" x14ac:dyDescent="0.25">
      <c r="A1378" s="54" t="str">
        <f>TEXT(E1378,0)</f>
        <v>9781474788137</v>
      </c>
      <c r="B1378" s="99">
        <f>G1378*F1378</f>
        <v>0</v>
      </c>
      <c r="C1378" s="121"/>
      <c r="D1378" s="54">
        <v>94</v>
      </c>
      <c r="E1378" s="104">
        <v>9781474788137</v>
      </c>
      <c r="F1378" s="100"/>
      <c r="G1378" s="90">
        <v>8.99</v>
      </c>
      <c r="H1378" s="54" t="s">
        <v>1572</v>
      </c>
      <c r="I1378" s="91" t="s">
        <v>1601</v>
      </c>
      <c r="J1378" s="91" t="s">
        <v>1602</v>
      </c>
      <c r="K1378" s="57">
        <v>44161</v>
      </c>
      <c r="L1378" s="46" t="s">
        <v>57</v>
      </c>
      <c r="M1378" s="32" t="s">
        <v>987</v>
      </c>
      <c r="N1378" s="32" t="s">
        <v>598</v>
      </c>
      <c r="O1378" s="32" t="s">
        <v>141</v>
      </c>
      <c r="P1378" s="32" t="s">
        <v>109</v>
      </c>
      <c r="Q1378" s="142" t="s">
        <v>52</v>
      </c>
      <c r="R1378" s="142">
        <v>5.3</v>
      </c>
      <c r="S1378" s="142"/>
    </row>
    <row r="1379" spans="1:20" s="32" customFormat="1" ht="12.75" customHeight="1" x14ac:dyDescent="0.25">
      <c r="A1379" s="54" t="str">
        <f>TEXT(E1379,0)</f>
        <v>9781474788168</v>
      </c>
      <c r="B1379" s="99">
        <f>G1379*F1379</f>
        <v>0</v>
      </c>
      <c r="C1379" s="121"/>
      <c r="D1379" s="54">
        <v>94</v>
      </c>
      <c r="E1379" s="104">
        <v>9781474788168</v>
      </c>
      <c r="F1379" s="100"/>
      <c r="G1379" s="90">
        <v>8.99</v>
      </c>
      <c r="H1379" s="54" t="s">
        <v>1572</v>
      </c>
      <c r="I1379" s="91" t="s">
        <v>1601</v>
      </c>
      <c r="J1379" s="91" t="s">
        <v>1603</v>
      </c>
      <c r="K1379" s="57">
        <v>44175</v>
      </c>
      <c r="L1379" s="46" t="s">
        <v>57</v>
      </c>
      <c r="M1379" s="32" t="s">
        <v>987</v>
      </c>
      <c r="N1379" s="32" t="s">
        <v>598</v>
      </c>
      <c r="O1379" s="32" t="s">
        <v>141</v>
      </c>
      <c r="P1379" s="32" t="s">
        <v>109</v>
      </c>
      <c r="Q1379" s="143" t="s">
        <v>52</v>
      </c>
      <c r="R1379" s="142">
        <v>5.5</v>
      </c>
      <c r="S1379" s="142"/>
      <c r="T1379" s="32" t="s">
        <v>79</v>
      </c>
    </row>
    <row r="1380" spans="1:20" s="32" customFormat="1" ht="12.75" customHeight="1" x14ac:dyDescent="0.25">
      <c r="A1380" s="54" t="str">
        <f>TEXT(E1380,0)</f>
        <v>9781474788151</v>
      </c>
      <c r="B1380" s="99">
        <f>G1380*F1380</f>
        <v>0</v>
      </c>
      <c r="C1380" s="121"/>
      <c r="D1380" s="54">
        <v>94</v>
      </c>
      <c r="E1380" s="104">
        <v>9781474788151</v>
      </c>
      <c r="F1380" s="100"/>
      <c r="G1380" s="90">
        <v>8.99</v>
      </c>
      <c r="H1380" s="54" t="s">
        <v>1572</v>
      </c>
      <c r="I1380" s="91" t="s">
        <v>1601</v>
      </c>
      <c r="J1380" s="91" t="s">
        <v>1604</v>
      </c>
      <c r="K1380" s="57">
        <v>44175</v>
      </c>
      <c r="L1380" s="46" t="s">
        <v>57</v>
      </c>
      <c r="M1380" s="32" t="s">
        <v>987</v>
      </c>
      <c r="N1380" s="32" t="s">
        <v>598</v>
      </c>
      <c r="O1380" s="32" t="s">
        <v>141</v>
      </c>
      <c r="P1380" s="32" t="s">
        <v>109</v>
      </c>
      <c r="Q1380" s="32" t="s">
        <v>52</v>
      </c>
      <c r="R1380" s="142">
        <v>5</v>
      </c>
      <c r="S1380" s="142"/>
      <c r="T1380" s="32" t="s">
        <v>75</v>
      </c>
    </row>
    <row r="1381" spans="1:20" s="32" customFormat="1" ht="12.75" customHeight="1" x14ac:dyDescent="0.25">
      <c r="A1381" s="54" t="str">
        <f>TEXT(E1381,0)</f>
        <v>9781474781305</v>
      </c>
      <c r="B1381" s="99">
        <f>G1381*F1381</f>
        <v>0</v>
      </c>
      <c r="C1381" s="121"/>
      <c r="D1381" s="54">
        <v>95</v>
      </c>
      <c r="E1381" s="104">
        <v>9781474781305</v>
      </c>
      <c r="F1381" s="100"/>
      <c r="G1381" s="90">
        <v>8.99</v>
      </c>
      <c r="H1381" s="54" t="s">
        <v>1572</v>
      </c>
      <c r="I1381" s="91" t="s">
        <v>1605</v>
      </c>
      <c r="J1381" s="91" t="s">
        <v>1606</v>
      </c>
      <c r="K1381" s="57">
        <v>43895</v>
      </c>
      <c r="L1381" s="46" t="s">
        <v>57</v>
      </c>
      <c r="M1381" s="32" t="s">
        <v>987</v>
      </c>
      <c r="N1381" s="32" t="s">
        <v>1243</v>
      </c>
      <c r="O1381" s="32" t="s">
        <v>108</v>
      </c>
      <c r="P1381" s="32" t="s">
        <v>109</v>
      </c>
      <c r="Q1381" s="142" t="s">
        <v>110</v>
      </c>
      <c r="R1381" s="142">
        <v>3.2</v>
      </c>
      <c r="S1381" s="142" t="s">
        <v>66</v>
      </c>
      <c r="T1381" s="32" t="s">
        <v>79</v>
      </c>
    </row>
    <row r="1382" spans="1:20" s="32" customFormat="1" ht="12.75" customHeight="1" x14ac:dyDescent="0.25">
      <c r="A1382" s="54" t="str">
        <f>TEXT(E1382,0)</f>
        <v>9781474781275</v>
      </c>
      <c r="B1382" s="99">
        <f>G1382*F1382</f>
        <v>0</v>
      </c>
      <c r="C1382" s="121"/>
      <c r="D1382" s="54">
        <v>95</v>
      </c>
      <c r="E1382" s="104">
        <v>9781474781275</v>
      </c>
      <c r="F1382" s="100"/>
      <c r="G1382" s="90">
        <v>8.99</v>
      </c>
      <c r="H1382" s="54" t="s">
        <v>1572</v>
      </c>
      <c r="I1382" s="91" t="s">
        <v>1605</v>
      </c>
      <c r="J1382" s="91" t="s">
        <v>1607</v>
      </c>
      <c r="K1382" s="57">
        <v>43979</v>
      </c>
      <c r="L1382" s="46" t="s">
        <v>57</v>
      </c>
      <c r="M1382" s="32" t="s">
        <v>987</v>
      </c>
      <c r="N1382" s="32" t="s">
        <v>1243</v>
      </c>
      <c r="O1382" s="32" t="s">
        <v>108</v>
      </c>
      <c r="P1382" s="32" t="s">
        <v>109</v>
      </c>
      <c r="Q1382" s="142" t="s">
        <v>110</v>
      </c>
      <c r="R1382" s="142">
        <v>3.1</v>
      </c>
      <c r="S1382" s="142" t="s">
        <v>66</v>
      </c>
      <c r="T1382" s="48"/>
    </row>
    <row r="1383" spans="1:20" s="32" customFormat="1" ht="12.75" customHeight="1" x14ac:dyDescent="0.25">
      <c r="A1383" s="54" t="str">
        <f>TEXT(E1383,0)</f>
        <v>9781474781282</v>
      </c>
      <c r="B1383" s="99">
        <f>G1383*F1383</f>
        <v>0</v>
      </c>
      <c r="C1383" s="121"/>
      <c r="D1383" s="54">
        <v>95</v>
      </c>
      <c r="E1383" s="104">
        <v>9781474781282</v>
      </c>
      <c r="F1383" s="100"/>
      <c r="G1383" s="90">
        <v>8.99</v>
      </c>
      <c r="H1383" s="54" t="s">
        <v>1572</v>
      </c>
      <c r="I1383" s="91" t="s">
        <v>1605</v>
      </c>
      <c r="J1383" s="91" t="s">
        <v>1609</v>
      </c>
      <c r="K1383" s="57">
        <v>43923</v>
      </c>
      <c r="L1383" s="46" t="s">
        <v>57</v>
      </c>
      <c r="M1383" s="32" t="s">
        <v>987</v>
      </c>
      <c r="N1383" s="32" t="s">
        <v>1243</v>
      </c>
      <c r="O1383" s="32" t="s">
        <v>108</v>
      </c>
      <c r="P1383" s="32" t="s">
        <v>109</v>
      </c>
      <c r="Q1383" s="142" t="s">
        <v>110</v>
      </c>
      <c r="R1383" s="142">
        <v>3.4</v>
      </c>
      <c r="S1383" s="142" t="s">
        <v>66</v>
      </c>
    </row>
    <row r="1384" spans="1:20" s="32" customFormat="1" ht="12.75" customHeight="1" x14ac:dyDescent="0.25">
      <c r="A1384" s="54" t="str">
        <f>TEXT(E1384,0)</f>
        <v>9781474781329</v>
      </c>
      <c r="B1384" s="99">
        <f>G1384*F1384</f>
        <v>0</v>
      </c>
      <c r="C1384" s="121"/>
      <c r="D1384" s="54">
        <v>95</v>
      </c>
      <c r="E1384" s="104">
        <v>9781474781329</v>
      </c>
      <c r="F1384" s="100"/>
      <c r="G1384" s="90">
        <v>8.99</v>
      </c>
      <c r="H1384" s="54" t="s">
        <v>1572</v>
      </c>
      <c r="I1384" s="91" t="s">
        <v>1605</v>
      </c>
      <c r="J1384" s="91" t="s">
        <v>1608</v>
      </c>
      <c r="K1384" s="57">
        <v>43895</v>
      </c>
      <c r="L1384" s="46" t="s">
        <v>57</v>
      </c>
      <c r="M1384" s="32" t="s">
        <v>987</v>
      </c>
      <c r="N1384" s="32" t="s">
        <v>1243</v>
      </c>
      <c r="O1384" s="32" t="s">
        <v>108</v>
      </c>
      <c r="P1384" s="32" t="s">
        <v>109</v>
      </c>
      <c r="Q1384" s="142" t="s">
        <v>110</v>
      </c>
      <c r="R1384" s="142">
        <v>3.3</v>
      </c>
      <c r="S1384" s="142" t="s">
        <v>66</v>
      </c>
      <c r="T1384" s="32" t="s">
        <v>72</v>
      </c>
    </row>
    <row r="1385" spans="1:20" s="32" customFormat="1" ht="12.75" customHeight="1" x14ac:dyDescent="0.25">
      <c r="A1385" s="54" t="str">
        <f>TEXT(E1385,0)</f>
        <v>9781474781251</v>
      </c>
      <c r="B1385" s="99">
        <f>G1385*F1385</f>
        <v>0</v>
      </c>
      <c r="C1385" s="121"/>
      <c r="D1385" s="54">
        <v>95</v>
      </c>
      <c r="E1385" s="104">
        <v>9781474781251</v>
      </c>
      <c r="F1385" s="100"/>
      <c r="G1385" s="90">
        <v>8.99</v>
      </c>
      <c r="H1385" s="54" t="s">
        <v>1572</v>
      </c>
      <c r="I1385" s="91" t="s">
        <v>1605</v>
      </c>
      <c r="J1385" s="91" t="s">
        <v>1610</v>
      </c>
      <c r="K1385" s="57">
        <v>43979</v>
      </c>
      <c r="L1385" s="46" t="s">
        <v>57</v>
      </c>
      <c r="M1385" s="32" t="s">
        <v>987</v>
      </c>
      <c r="N1385" s="32" t="s">
        <v>1243</v>
      </c>
      <c r="O1385" s="32" t="s">
        <v>108</v>
      </c>
      <c r="P1385" s="32" t="s">
        <v>109</v>
      </c>
      <c r="Q1385" s="142" t="s">
        <v>110</v>
      </c>
      <c r="R1385" s="142">
        <v>3.3</v>
      </c>
      <c r="S1385" s="142" t="s">
        <v>66</v>
      </c>
      <c r="T1385" s="32" t="s">
        <v>53</v>
      </c>
    </row>
    <row r="1386" spans="1:20" s="32" customFormat="1" ht="12.75" customHeight="1" x14ac:dyDescent="0.25">
      <c r="A1386" s="54" t="str">
        <f>TEXT(E1386,0)</f>
        <v>9781474781312</v>
      </c>
      <c r="B1386" s="99">
        <f>G1386*F1386</f>
        <v>0</v>
      </c>
      <c r="C1386" s="121"/>
      <c r="D1386" s="54">
        <v>95</v>
      </c>
      <c r="E1386" s="104">
        <v>9781474781312</v>
      </c>
      <c r="F1386" s="100"/>
      <c r="G1386" s="90">
        <v>8.99</v>
      </c>
      <c r="H1386" s="54" t="s">
        <v>1572</v>
      </c>
      <c r="I1386" s="91" t="s">
        <v>1605</v>
      </c>
      <c r="J1386" s="91" t="s">
        <v>1611</v>
      </c>
      <c r="K1386" s="57">
        <v>43923</v>
      </c>
      <c r="L1386" s="46" t="s">
        <v>57</v>
      </c>
      <c r="M1386" s="32" t="s">
        <v>987</v>
      </c>
      <c r="N1386" s="32" t="s">
        <v>1243</v>
      </c>
      <c r="O1386" s="32" t="s">
        <v>108</v>
      </c>
      <c r="P1386" s="32" t="s">
        <v>109</v>
      </c>
      <c r="Q1386" s="142" t="s">
        <v>110</v>
      </c>
      <c r="R1386" s="142">
        <v>3.2</v>
      </c>
      <c r="S1386" s="142" t="s">
        <v>66</v>
      </c>
    </row>
    <row r="1387" spans="1:20" s="32" customFormat="1" ht="12.75" customHeight="1" x14ac:dyDescent="0.25">
      <c r="A1387" s="54" t="str">
        <f>TEXT(E1387,0)</f>
        <v>9781474778541</v>
      </c>
      <c r="B1387" s="99">
        <f>G1387*F1387</f>
        <v>0</v>
      </c>
      <c r="C1387" s="121"/>
      <c r="D1387" s="54">
        <v>95</v>
      </c>
      <c r="E1387" s="104">
        <v>9781474778541</v>
      </c>
      <c r="F1387" s="100"/>
      <c r="G1387" s="90">
        <v>8.99</v>
      </c>
      <c r="H1387" s="54" t="s">
        <v>1254</v>
      </c>
      <c r="I1387" s="91" t="s">
        <v>1612</v>
      </c>
      <c r="J1387" s="91" t="s">
        <v>1613</v>
      </c>
      <c r="K1387" s="57">
        <v>43979</v>
      </c>
      <c r="L1387" s="46" t="s">
        <v>57</v>
      </c>
      <c r="M1387" s="32" t="s">
        <v>1538</v>
      </c>
      <c r="N1387" s="32" t="s">
        <v>161</v>
      </c>
      <c r="O1387" s="32" t="s">
        <v>1168</v>
      </c>
      <c r="P1387" s="32" t="s">
        <v>109</v>
      </c>
      <c r="Q1387" s="32" t="s">
        <v>52</v>
      </c>
      <c r="S1387" s="32" t="s">
        <v>525</v>
      </c>
      <c r="T1387" s="32" t="s">
        <v>56</v>
      </c>
    </row>
    <row r="1388" spans="1:20" s="32" customFormat="1" ht="12.75" customHeight="1" x14ac:dyDescent="0.25">
      <c r="A1388" s="54" t="str">
        <f>TEXT(E1388,0)</f>
        <v>9781474778534</v>
      </c>
      <c r="B1388" s="99">
        <f>G1388*F1388</f>
        <v>0</v>
      </c>
      <c r="C1388" s="121"/>
      <c r="D1388" s="54">
        <v>95</v>
      </c>
      <c r="E1388" s="104">
        <v>9781474778534</v>
      </c>
      <c r="F1388" s="100"/>
      <c r="G1388" s="90">
        <v>8.99</v>
      </c>
      <c r="H1388" s="54" t="s">
        <v>1254</v>
      </c>
      <c r="I1388" s="91" t="s">
        <v>1612</v>
      </c>
      <c r="J1388" s="91" t="s">
        <v>1614</v>
      </c>
      <c r="K1388" s="57">
        <v>43979</v>
      </c>
      <c r="L1388" s="46" t="s">
        <v>57</v>
      </c>
      <c r="M1388" s="32" t="s">
        <v>1538</v>
      </c>
      <c r="N1388" s="32" t="s">
        <v>161</v>
      </c>
      <c r="O1388" s="32" t="s">
        <v>1168</v>
      </c>
      <c r="P1388" s="32" t="s">
        <v>109</v>
      </c>
      <c r="Q1388" s="32" t="s">
        <v>52</v>
      </c>
      <c r="S1388" s="32" t="s">
        <v>525</v>
      </c>
      <c r="T1388" s="32" t="s">
        <v>284</v>
      </c>
    </row>
    <row r="1389" spans="1:20" s="32" customFormat="1" ht="12.75" customHeight="1" x14ac:dyDescent="0.25">
      <c r="A1389" s="54" t="str">
        <f>TEXT(E1389,0)</f>
        <v>9781474778527</v>
      </c>
      <c r="B1389" s="99">
        <f>G1389*F1389</f>
        <v>0</v>
      </c>
      <c r="C1389" s="121"/>
      <c r="D1389" s="54">
        <v>95</v>
      </c>
      <c r="E1389" s="104">
        <v>9781474778527</v>
      </c>
      <c r="F1389" s="100"/>
      <c r="G1389" s="90">
        <v>8.99</v>
      </c>
      <c r="H1389" s="54" t="s">
        <v>1254</v>
      </c>
      <c r="I1389" s="91" t="s">
        <v>1612</v>
      </c>
      <c r="J1389" s="91" t="s">
        <v>1615</v>
      </c>
      <c r="K1389" s="57">
        <v>43923</v>
      </c>
      <c r="L1389" s="46" t="s">
        <v>57</v>
      </c>
      <c r="M1389" s="32" t="s">
        <v>1538</v>
      </c>
      <c r="N1389" s="32" t="s">
        <v>161</v>
      </c>
      <c r="O1389" s="32" t="s">
        <v>1168</v>
      </c>
      <c r="P1389" s="32" t="s">
        <v>109</v>
      </c>
      <c r="Q1389" s="32" t="s">
        <v>52</v>
      </c>
      <c r="S1389" s="32" t="s">
        <v>525</v>
      </c>
    </row>
    <row r="1390" spans="1:20" s="32" customFormat="1" ht="12.75" customHeight="1" x14ac:dyDescent="0.25">
      <c r="A1390" s="54" t="str">
        <f>TEXT(E1390,0)</f>
        <v>9781474778510</v>
      </c>
      <c r="B1390" s="99">
        <f>G1390*F1390</f>
        <v>0</v>
      </c>
      <c r="C1390" s="121"/>
      <c r="D1390" s="54">
        <v>95</v>
      </c>
      <c r="E1390" s="104">
        <v>9781474778510</v>
      </c>
      <c r="F1390" s="100"/>
      <c r="G1390" s="90">
        <v>8.99</v>
      </c>
      <c r="H1390" s="54" t="s">
        <v>1254</v>
      </c>
      <c r="I1390" s="91" t="s">
        <v>1612</v>
      </c>
      <c r="J1390" s="91" t="s">
        <v>1617</v>
      </c>
      <c r="K1390" s="57">
        <v>43923</v>
      </c>
      <c r="L1390" s="46" t="s">
        <v>57</v>
      </c>
      <c r="M1390" s="32" t="s">
        <v>1538</v>
      </c>
      <c r="N1390" s="32" t="s">
        <v>161</v>
      </c>
      <c r="O1390" s="32" t="s">
        <v>1168</v>
      </c>
      <c r="P1390" s="32" t="s">
        <v>109</v>
      </c>
      <c r="Q1390" s="48" t="s">
        <v>52</v>
      </c>
      <c r="S1390" s="32" t="s">
        <v>525</v>
      </c>
    </row>
    <row r="1391" spans="1:20" s="32" customFormat="1" ht="12.75" customHeight="1" x14ac:dyDescent="0.25">
      <c r="A1391" s="54" t="str">
        <f>TEXT(E1391,0)</f>
        <v>9781474778497</v>
      </c>
      <c r="B1391" s="99">
        <f>G1391*F1391</f>
        <v>0</v>
      </c>
      <c r="C1391" s="121"/>
      <c r="D1391" s="54">
        <v>95</v>
      </c>
      <c r="E1391" s="104">
        <v>9781474778497</v>
      </c>
      <c r="F1391" s="100"/>
      <c r="G1391" s="90">
        <v>8.99</v>
      </c>
      <c r="H1391" s="54" t="s">
        <v>1254</v>
      </c>
      <c r="I1391" s="91" t="s">
        <v>1612</v>
      </c>
      <c r="J1391" s="91" t="s">
        <v>1616</v>
      </c>
      <c r="K1391" s="57">
        <v>43895</v>
      </c>
      <c r="L1391" s="46" t="s">
        <v>57</v>
      </c>
      <c r="M1391" s="32" t="s">
        <v>1538</v>
      </c>
      <c r="N1391" s="32" t="s">
        <v>161</v>
      </c>
      <c r="O1391" s="32" t="s">
        <v>1168</v>
      </c>
      <c r="P1391" s="32" t="s">
        <v>109</v>
      </c>
      <c r="Q1391" s="48" t="s">
        <v>52</v>
      </c>
      <c r="S1391" s="32" t="s">
        <v>525</v>
      </c>
    </row>
    <row r="1392" spans="1:20" s="32" customFormat="1" ht="12.75" customHeight="1" x14ac:dyDescent="0.25">
      <c r="A1392" s="54" t="str">
        <f>TEXT(E1392,0)</f>
        <v>9781474778503</v>
      </c>
      <c r="B1392" s="99">
        <f>G1392*F1392</f>
        <v>0</v>
      </c>
      <c r="C1392" s="121"/>
      <c r="D1392" s="54">
        <v>95</v>
      </c>
      <c r="E1392" s="104">
        <v>9781474778503</v>
      </c>
      <c r="F1392" s="100"/>
      <c r="G1392" s="90">
        <v>8.99</v>
      </c>
      <c r="H1392" s="54" t="s">
        <v>1254</v>
      </c>
      <c r="I1392" s="91" t="s">
        <v>1612</v>
      </c>
      <c r="J1392" s="91" t="s">
        <v>1618</v>
      </c>
      <c r="K1392" s="57">
        <v>43895</v>
      </c>
      <c r="L1392" s="46" t="s">
        <v>57</v>
      </c>
      <c r="M1392" s="32" t="s">
        <v>1538</v>
      </c>
      <c r="N1392" s="32" t="s">
        <v>161</v>
      </c>
      <c r="O1392" s="32" t="s">
        <v>1168</v>
      </c>
      <c r="P1392" s="32" t="s">
        <v>109</v>
      </c>
      <c r="Q1392" s="48" t="s">
        <v>52</v>
      </c>
      <c r="S1392" s="32" t="s">
        <v>525</v>
      </c>
      <c r="T1392" s="32" t="s">
        <v>545</v>
      </c>
    </row>
    <row r="1393" spans="1:20" s="32" customFormat="1" ht="12.75" customHeight="1" x14ac:dyDescent="0.25">
      <c r="A1393" s="54" t="str">
        <f>TEXT(E1393,0)</f>
        <v>9781398241084</v>
      </c>
      <c r="B1393" s="99">
        <f>G1393*F1393</f>
        <v>0</v>
      </c>
      <c r="C1393" s="121"/>
      <c r="D1393" s="54">
        <v>95</v>
      </c>
      <c r="E1393" s="104">
        <v>9781398241084</v>
      </c>
      <c r="F1393" s="100"/>
      <c r="G1393" s="90">
        <v>8.99</v>
      </c>
      <c r="H1393" s="54" t="s">
        <v>1619</v>
      </c>
      <c r="I1393" s="91" t="s">
        <v>1620</v>
      </c>
      <c r="J1393" s="91" t="s">
        <v>1623</v>
      </c>
      <c r="K1393" s="57">
        <v>45211</v>
      </c>
      <c r="L1393" s="46" t="s">
        <v>57</v>
      </c>
      <c r="M1393" s="32" t="s">
        <v>208</v>
      </c>
      <c r="N1393" s="32" t="s">
        <v>225</v>
      </c>
      <c r="O1393" s="32" t="s">
        <v>226</v>
      </c>
      <c r="P1393" s="32" t="s">
        <v>199</v>
      </c>
      <c r="Q1393" s="32" t="s">
        <v>52</v>
      </c>
      <c r="R1393" s="142"/>
      <c r="S1393" s="142"/>
    </row>
    <row r="1394" spans="1:20" s="32" customFormat="1" ht="12.75" customHeight="1" x14ac:dyDescent="0.25">
      <c r="A1394" s="54" t="str">
        <f>TEXT(E1394,0)</f>
        <v>9781398241121</v>
      </c>
      <c r="B1394" s="99">
        <f>G1394*F1394</f>
        <v>0</v>
      </c>
      <c r="C1394" s="121"/>
      <c r="D1394" s="54">
        <v>95</v>
      </c>
      <c r="E1394" s="104">
        <v>9781398241121</v>
      </c>
      <c r="F1394" s="100"/>
      <c r="G1394" s="90">
        <v>8.99</v>
      </c>
      <c r="H1394" s="54" t="s">
        <v>1619</v>
      </c>
      <c r="I1394" s="91" t="s">
        <v>1620</v>
      </c>
      <c r="J1394" s="91" t="s">
        <v>1621</v>
      </c>
      <c r="K1394" s="57">
        <v>45183</v>
      </c>
      <c r="L1394" s="46" t="s">
        <v>57</v>
      </c>
      <c r="M1394" s="32" t="s">
        <v>208</v>
      </c>
      <c r="N1394" s="32" t="s">
        <v>225</v>
      </c>
      <c r="O1394" s="32" t="s">
        <v>226</v>
      </c>
      <c r="P1394" s="32" t="s">
        <v>199</v>
      </c>
      <c r="Q1394" s="32" t="s">
        <v>52</v>
      </c>
      <c r="R1394" s="142"/>
      <c r="S1394" s="142"/>
      <c r="T1394" s="32" t="s">
        <v>75</v>
      </c>
    </row>
    <row r="1395" spans="1:20" s="32" customFormat="1" ht="12.75" customHeight="1" x14ac:dyDescent="0.25">
      <c r="A1395" s="54" t="str">
        <f>TEXT(E1395,0)</f>
        <v>9781398241046</v>
      </c>
      <c r="B1395" s="99">
        <f>G1395*F1395</f>
        <v>0</v>
      </c>
      <c r="C1395" s="121"/>
      <c r="D1395" s="54">
        <v>95</v>
      </c>
      <c r="E1395" s="104">
        <v>9781398241046</v>
      </c>
      <c r="F1395" s="100"/>
      <c r="G1395" s="90">
        <v>8.99</v>
      </c>
      <c r="H1395" s="54" t="s">
        <v>1619</v>
      </c>
      <c r="I1395" s="91" t="s">
        <v>1620</v>
      </c>
      <c r="J1395" s="91" t="s">
        <v>1622</v>
      </c>
      <c r="K1395" s="57">
        <v>45183</v>
      </c>
      <c r="L1395" s="46" t="s">
        <v>57</v>
      </c>
      <c r="M1395" s="32" t="s">
        <v>208</v>
      </c>
      <c r="N1395" s="32" t="s">
        <v>225</v>
      </c>
      <c r="O1395" s="32" t="s">
        <v>226</v>
      </c>
      <c r="P1395" s="32" t="s">
        <v>199</v>
      </c>
      <c r="Q1395" s="32" t="s">
        <v>52</v>
      </c>
      <c r="R1395" s="142"/>
      <c r="S1395" s="142"/>
      <c r="T1395" s="32" t="s">
        <v>545</v>
      </c>
    </row>
    <row r="1396" spans="1:20" s="32" customFormat="1" ht="12.75" customHeight="1" x14ac:dyDescent="0.25">
      <c r="A1396" s="54" t="str">
        <f>TEXT(E1396,0)</f>
        <v>9781398241114</v>
      </c>
      <c r="B1396" s="99">
        <f>G1396*F1396</f>
        <v>0</v>
      </c>
      <c r="C1396" s="121"/>
      <c r="D1396" s="54">
        <v>95</v>
      </c>
      <c r="E1396" s="104">
        <v>9781398241114</v>
      </c>
      <c r="F1396" s="100"/>
      <c r="G1396" s="90">
        <v>12.99</v>
      </c>
      <c r="H1396" s="54" t="s">
        <v>1619</v>
      </c>
      <c r="I1396" s="91" t="s">
        <v>1620</v>
      </c>
      <c r="J1396" s="91" t="s">
        <v>1621</v>
      </c>
      <c r="K1396" s="57">
        <v>44847</v>
      </c>
      <c r="L1396" s="46" t="s">
        <v>47</v>
      </c>
      <c r="M1396" s="32" t="s">
        <v>208</v>
      </c>
      <c r="N1396" s="32" t="s">
        <v>225</v>
      </c>
      <c r="O1396" s="32" t="s">
        <v>226</v>
      </c>
      <c r="P1396" s="32" t="s">
        <v>199</v>
      </c>
      <c r="Q1396" s="32" t="s">
        <v>52</v>
      </c>
    </row>
    <row r="1397" spans="1:20" s="32" customFormat="1" ht="12.75" customHeight="1" x14ac:dyDescent="0.25">
      <c r="A1397" s="54" t="str">
        <f>TEXT(E1397,0)</f>
        <v>9781398241039</v>
      </c>
      <c r="B1397" s="99">
        <f>G1397*F1397</f>
        <v>0</v>
      </c>
      <c r="C1397" s="121"/>
      <c r="D1397" s="54">
        <v>95</v>
      </c>
      <c r="E1397" s="104">
        <v>9781398241039</v>
      </c>
      <c r="F1397" s="100"/>
      <c r="G1397" s="90">
        <v>12.99</v>
      </c>
      <c r="H1397" s="54" t="s">
        <v>1619</v>
      </c>
      <c r="I1397" s="91" t="s">
        <v>1620</v>
      </c>
      <c r="J1397" s="91" t="s">
        <v>1622</v>
      </c>
      <c r="K1397" s="57">
        <v>44847</v>
      </c>
      <c r="L1397" s="46" t="s">
        <v>47</v>
      </c>
      <c r="M1397" s="32" t="s">
        <v>208</v>
      </c>
      <c r="N1397" s="32" t="s">
        <v>225</v>
      </c>
      <c r="O1397" s="32" t="s">
        <v>226</v>
      </c>
      <c r="P1397" s="32" t="s">
        <v>199</v>
      </c>
      <c r="Q1397" s="32" t="s">
        <v>52</v>
      </c>
    </row>
    <row r="1398" spans="1:20" s="32" customFormat="1" ht="12.75" customHeight="1" x14ac:dyDescent="0.25">
      <c r="A1398" s="54" t="str">
        <f>TEXT(E1398,0)</f>
        <v>9781398241077</v>
      </c>
      <c r="B1398" s="99">
        <f>G1398*F1398</f>
        <v>0</v>
      </c>
      <c r="C1398" s="121"/>
      <c r="D1398" s="54">
        <v>95</v>
      </c>
      <c r="E1398" s="104">
        <v>9781398241077</v>
      </c>
      <c r="F1398" s="100"/>
      <c r="G1398" s="90">
        <v>12.99</v>
      </c>
      <c r="H1398" s="54" t="s">
        <v>1619</v>
      </c>
      <c r="I1398" s="91" t="s">
        <v>1620</v>
      </c>
      <c r="J1398" s="91" t="s">
        <v>1623</v>
      </c>
      <c r="K1398" s="57">
        <v>44847</v>
      </c>
      <c r="L1398" s="46" t="s">
        <v>47</v>
      </c>
      <c r="M1398" s="32" t="s">
        <v>208</v>
      </c>
      <c r="N1398" s="32" t="s">
        <v>225</v>
      </c>
      <c r="O1398" s="32" t="s">
        <v>226</v>
      </c>
      <c r="P1398" s="32" t="s">
        <v>199</v>
      </c>
      <c r="Q1398" s="32" t="s">
        <v>52</v>
      </c>
      <c r="T1398" s="32" t="s">
        <v>66</v>
      </c>
    </row>
    <row r="1399" spans="1:20" s="32" customFormat="1" ht="12.75" customHeight="1" x14ac:dyDescent="0.25">
      <c r="A1399" s="54" t="str">
        <f>TEXT(E1399,0)</f>
        <v>9781398215757</v>
      </c>
      <c r="B1399" s="99">
        <f>G1399*F1399</f>
        <v>0</v>
      </c>
      <c r="C1399" s="121"/>
      <c r="D1399" s="54">
        <v>96</v>
      </c>
      <c r="E1399" s="104">
        <v>9781398215757</v>
      </c>
      <c r="F1399" s="100"/>
      <c r="G1399" s="90">
        <v>8.99</v>
      </c>
      <c r="H1399" s="54" t="s">
        <v>1619</v>
      </c>
      <c r="I1399" s="91" t="s">
        <v>1624</v>
      </c>
      <c r="J1399" s="91" t="s">
        <v>1625</v>
      </c>
      <c r="K1399" s="57">
        <v>44763</v>
      </c>
      <c r="L1399" s="46" t="s">
        <v>57</v>
      </c>
      <c r="M1399" s="32" t="s">
        <v>208</v>
      </c>
      <c r="N1399" s="32" t="s">
        <v>215</v>
      </c>
      <c r="O1399" s="32" t="s">
        <v>216</v>
      </c>
      <c r="P1399" s="32" t="s">
        <v>199</v>
      </c>
      <c r="Q1399" s="32" t="s">
        <v>52</v>
      </c>
      <c r="R1399" s="32">
        <v>2</v>
      </c>
      <c r="S1399" s="32" t="s">
        <v>131</v>
      </c>
      <c r="T1399" s="32" t="s">
        <v>79</v>
      </c>
    </row>
    <row r="1400" spans="1:20" s="32" customFormat="1" ht="12.75" customHeight="1" x14ac:dyDescent="0.25">
      <c r="A1400" s="54" t="str">
        <f>TEXT(E1400,0)</f>
        <v>9781398215764</v>
      </c>
      <c r="B1400" s="99">
        <f>G1400*F1400</f>
        <v>0</v>
      </c>
      <c r="C1400" s="121"/>
      <c r="D1400" s="54">
        <v>96</v>
      </c>
      <c r="E1400" s="104">
        <v>9781398215764</v>
      </c>
      <c r="F1400" s="100"/>
      <c r="G1400" s="90">
        <v>8.99</v>
      </c>
      <c r="H1400" s="54" t="s">
        <v>1619</v>
      </c>
      <c r="I1400" s="91" t="s">
        <v>1624</v>
      </c>
      <c r="J1400" s="91" t="s">
        <v>1626</v>
      </c>
      <c r="K1400" s="57">
        <v>44791</v>
      </c>
      <c r="L1400" s="46" t="s">
        <v>57</v>
      </c>
      <c r="M1400" s="32" t="s">
        <v>208</v>
      </c>
      <c r="N1400" s="32" t="s">
        <v>215</v>
      </c>
      <c r="O1400" s="32" t="s">
        <v>216</v>
      </c>
      <c r="P1400" s="32" t="s">
        <v>199</v>
      </c>
      <c r="Q1400" s="32" t="s">
        <v>52</v>
      </c>
      <c r="R1400" s="32">
        <v>1.9</v>
      </c>
      <c r="S1400" s="32" t="s">
        <v>131</v>
      </c>
      <c r="T1400" s="32" t="s">
        <v>545</v>
      </c>
    </row>
    <row r="1401" spans="1:20" s="32" customFormat="1" ht="12.75" customHeight="1" x14ac:dyDescent="0.25">
      <c r="A1401" s="54" t="str">
        <f>TEXT(E1401,0)</f>
        <v>9781398241206</v>
      </c>
      <c r="B1401" s="99">
        <f>G1401*F1401</f>
        <v>0</v>
      </c>
      <c r="C1401" s="121"/>
      <c r="D1401" s="54">
        <v>97</v>
      </c>
      <c r="E1401" s="104">
        <v>9781398241206</v>
      </c>
      <c r="F1401" s="100"/>
      <c r="G1401" s="90">
        <v>8.99</v>
      </c>
      <c r="H1401" s="54" t="s">
        <v>1627</v>
      </c>
      <c r="I1401" s="91" t="s">
        <v>1620</v>
      </c>
      <c r="J1401" s="91" t="s">
        <v>1629</v>
      </c>
      <c r="K1401" s="57">
        <v>45211</v>
      </c>
      <c r="L1401" s="46" t="s">
        <v>57</v>
      </c>
      <c r="M1401" s="32" t="s">
        <v>208</v>
      </c>
      <c r="N1401" s="32" t="s">
        <v>225</v>
      </c>
      <c r="O1401" s="32" t="s">
        <v>226</v>
      </c>
      <c r="P1401" s="32" t="s">
        <v>199</v>
      </c>
      <c r="Q1401" s="32" t="s">
        <v>52</v>
      </c>
      <c r="R1401" s="142"/>
      <c r="S1401" s="142"/>
    </row>
    <row r="1402" spans="1:20" s="32" customFormat="1" ht="12.75" customHeight="1" x14ac:dyDescent="0.25">
      <c r="A1402" s="54" t="str">
        <f>TEXT(E1402,0)</f>
        <v>9781398241244</v>
      </c>
      <c r="B1402" s="99">
        <f>G1402*F1402</f>
        <v>0</v>
      </c>
      <c r="C1402" s="121"/>
      <c r="D1402" s="54">
        <v>97</v>
      </c>
      <c r="E1402" s="104">
        <v>9781398241244</v>
      </c>
      <c r="F1402" s="100"/>
      <c r="G1402" s="90">
        <v>8.99</v>
      </c>
      <c r="H1402" s="54" t="s">
        <v>1627</v>
      </c>
      <c r="I1402" s="91" t="s">
        <v>1620</v>
      </c>
      <c r="J1402" s="91" t="s">
        <v>1630</v>
      </c>
      <c r="K1402" s="57">
        <v>45239</v>
      </c>
      <c r="L1402" s="46" t="s">
        <v>57</v>
      </c>
      <c r="M1402" s="32" t="s">
        <v>208</v>
      </c>
      <c r="N1402" s="32" t="s">
        <v>225</v>
      </c>
      <c r="O1402" s="32" t="s">
        <v>226</v>
      </c>
      <c r="P1402" s="32" t="s">
        <v>199</v>
      </c>
      <c r="Q1402" s="32" t="s">
        <v>52</v>
      </c>
      <c r="R1402" s="142"/>
      <c r="S1402" s="142"/>
    </row>
    <row r="1403" spans="1:20" s="32" customFormat="1" ht="12.75" customHeight="1" x14ac:dyDescent="0.25">
      <c r="A1403" s="54" t="str">
        <f>TEXT(E1403,0)</f>
        <v>9781398241169</v>
      </c>
      <c r="B1403" s="99">
        <f>G1403*F1403</f>
        <v>0</v>
      </c>
      <c r="C1403" s="121"/>
      <c r="D1403" s="54">
        <v>97</v>
      </c>
      <c r="E1403" s="104">
        <v>9781398241169</v>
      </c>
      <c r="F1403" s="100"/>
      <c r="G1403" s="90">
        <v>8.99</v>
      </c>
      <c r="H1403" s="54" t="s">
        <v>1627</v>
      </c>
      <c r="I1403" s="91" t="s">
        <v>1620</v>
      </c>
      <c r="J1403" s="91" t="s">
        <v>1628</v>
      </c>
      <c r="K1403" s="57">
        <v>45239</v>
      </c>
      <c r="L1403" s="46" t="s">
        <v>57</v>
      </c>
      <c r="M1403" s="32" t="s">
        <v>208</v>
      </c>
      <c r="N1403" s="32" t="s">
        <v>225</v>
      </c>
      <c r="O1403" s="32" t="s">
        <v>226</v>
      </c>
      <c r="P1403" s="32" t="s">
        <v>199</v>
      </c>
      <c r="Q1403" s="32" t="s">
        <v>52</v>
      </c>
      <c r="R1403" s="142"/>
      <c r="S1403" s="142"/>
      <c r="T1403" s="48"/>
    </row>
    <row r="1404" spans="1:20" s="32" customFormat="1" ht="12.75" customHeight="1" x14ac:dyDescent="0.25">
      <c r="A1404" s="54" t="str">
        <f>TEXT(E1404,0)</f>
        <v>9781398241152</v>
      </c>
      <c r="B1404" s="99">
        <f>G1404*F1404</f>
        <v>0</v>
      </c>
      <c r="C1404" s="121"/>
      <c r="D1404" s="54">
        <v>97</v>
      </c>
      <c r="E1404" s="104">
        <v>9781398241152</v>
      </c>
      <c r="F1404" s="100"/>
      <c r="G1404" s="90">
        <v>12.99</v>
      </c>
      <c r="H1404" s="54" t="s">
        <v>1627</v>
      </c>
      <c r="I1404" s="91" t="s">
        <v>1620</v>
      </c>
      <c r="J1404" s="91" t="s">
        <v>1628</v>
      </c>
      <c r="K1404" s="57">
        <v>44875</v>
      </c>
      <c r="L1404" s="46" t="s">
        <v>47</v>
      </c>
      <c r="M1404" s="32" t="s">
        <v>208</v>
      </c>
      <c r="N1404" s="32" t="s">
        <v>225</v>
      </c>
      <c r="O1404" s="32" t="s">
        <v>226</v>
      </c>
      <c r="P1404" s="32" t="s">
        <v>199</v>
      </c>
      <c r="Q1404" s="32" t="s">
        <v>52</v>
      </c>
      <c r="T1404" s="32" t="s">
        <v>545</v>
      </c>
    </row>
    <row r="1405" spans="1:20" s="32" customFormat="1" ht="12.75" customHeight="1" x14ac:dyDescent="0.25">
      <c r="A1405" s="54" t="str">
        <f>TEXT(E1405,0)</f>
        <v>9781398241190</v>
      </c>
      <c r="B1405" s="99">
        <f>G1405*F1405</f>
        <v>0</v>
      </c>
      <c r="C1405" s="121"/>
      <c r="D1405" s="54">
        <v>97</v>
      </c>
      <c r="E1405" s="104">
        <v>9781398241190</v>
      </c>
      <c r="F1405" s="100"/>
      <c r="G1405" s="90">
        <v>12.99</v>
      </c>
      <c r="H1405" s="54" t="s">
        <v>1627</v>
      </c>
      <c r="I1405" s="91" t="s">
        <v>1620</v>
      </c>
      <c r="J1405" s="91" t="s">
        <v>1629</v>
      </c>
      <c r="K1405" s="57">
        <v>44847</v>
      </c>
      <c r="L1405" s="46" t="s">
        <v>47</v>
      </c>
      <c r="M1405" s="32" t="s">
        <v>208</v>
      </c>
      <c r="N1405" s="32" t="s">
        <v>225</v>
      </c>
      <c r="O1405" s="32" t="s">
        <v>226</v>
      </c>
      <c r="P1405" s="32" t="s">
        <v>199</v>
      </c>
      <c r="Q1405" s="32" t="s">
        <v>52</v>
      </c>
      <c r="T1405" s="32" t="s">
        <v>172</v>
      </c>
    </row>
    <row r="1406" spans="1:20" s="32" customFormat="1" ht="12.75" customHeight="1" x14ac:dyDescent="0.25">
      <c r="A1406" s="54" t="str">
        <f>TEXT(E1406,0)</f>
        <v>9781398241237</v>
      </c>
      <c r="B1406" s="99">
        <f>G1406*F1406</f>
        <v>0</v>
      </c>
      <c r="C1406" s="121"/>
      <c r="D1406" s="54">
        <v>97</v>
      </c>
      <c r="E1406" s="104">
        <v>9781398241237</v>
      </c>
      <c r="F1406" s="100"/>
      <c r="G1406" s="90">
        <v>12.99</v>
      </c>
      <c r="H1406" s="54" t="s">
        <v>1627</v>
      </c>
      <c r="I1406" s="91" t="s">
        <v>1620</v>
      </c>
      <c r="J1406" s="91" t="s">
        <v>1630</v>
      </c>
      <c r="K1406" s="57">
        <v>44875</v>
      </c>
      <c r="L1406" s="46" t="s">
        <v>47</v>
      </c>
      <c r="M1406" s="32" t="s">
        <v>208</v>
      </c>
      <c r="N1406" s="32" t="s">
        <v>225</v>
      </c>
      <c r="O1406" s="32" t="s">
        <v>226</v>
      </c>
      <c r="P1406" s="32" t="s">
        <v>199</v>
      </c>
      <c r="Q1406" s="32" t="s">
        <v>52</v>
      </c>
      <c r="T1406" s="32" t="s">
        <v>66</v>
      </c>
    </row>
    <row r="1407" spans="1:20" s="32" customFormat="1" ht="12.75" customHeight="1" x14ac:dyDescent="0.25">
      <c r="A1407" s="54" t="str">
        <f>TEXT(E1407,0)</f>
        <v>9781398215733</v>
      </c>
      <c r="B1407" s="99">
        <f>G1407*F1407</f>
        <v>0</v>
      </c>
      <c r="C1407" s="121"/>
      <c r="D1407" s="54">
        <v>97</v>
      </c>
      <c r="E1407" s="104">
        <v>9781398215733</v>
      </c>
      <c r="F1407" s="100"/>
      <c r="G1407" s="90">
        <v>8.99</v>
      </c>
      <c r="H1407" s="54" t="s">
        <v>1627</v>
      </c>
      <c r="I1407" s="91" t="s">
        <v>1624</v>
      </c>
      <c r="J1407" s="91" t="s">
        <v>1631</v>
      </c>
      <c r="K1407" s="57">
        <v>44791</v>
      </c>
      <c r="L1407" s="46" t="s">
        <v>57</v>
      </c>
      <c r="M1407" s="32" t="s">
        <v>208</v>
      </c>
      <c r="N1407" s="32" t="s">
        <v>215</v>
      </c>
      <c r="O1407" s="32" t="s">
        <v>216</v>
      </c>
      <c r="P1407" s="32" t="s">
        <v>199</v>
      </c>
      <c r="Q1407" s="32" t="s">
        <v>52</v>
      </c>
      <c r="R1407" s="32">
        <v>2</v>
      </c>
      <c r="S1407" s="32" t="s">
        <v>131</v>
      </c>
    </row>
    <row r="1408" spans="1:20" s="32" customFormat="1" ht="12.75" customHeight="1" x14ac:dyDescent="0.25">
      <c r="A1408" s="54" t="str">
        <f>TEXT(E1408,0)</f>
        <v>9781474782388</v>
      </c>
      <c r="B1408" s="99">
        <f>G1408*F1408</f>
        <v>0</v>
      </c>
      <c r="C1408" s="121"/>
      <c r="D1408" s="54">
        <v>98</v>
      </c>
      <c r="E1408" s="104">
        <v>9781474782388</v>
      </c>
      <c r="F1408" s="100"/>
      <c r="G1408" s="90">
        <v>8.99</v>
      </c>
      <c r="H1408" s="54" t="s">
        <v>1632</v>
      </c>
      <c r="I1408" s="91" t="s">
        <v>1633</v>
      </c>
      <c r="J1408" s="91" t="s">
        <v>1634</v>
      </c>
      <c r="K1408" s="57">
        <v>43867</v>
      </c>
      <c r="L1408" s="46" t="s">
        <v>57</v>
      </c>
      <c r="M1408" s="32" t="s">
        <v>265</v>
      </c>
      <c r="N1408" s="32" t="s">
        <v>343</v>
      </c>
      <c r="O1408" s="32" t="s">
        <v>141</v>
      </c>
      <c r="P1408" s="32" t="s">
        <v>109</v>
      </c>
      <c r="Q1408" s="142" t="s">
        <v>52</v>
      </c>
      <c r="R1408" s="142">
        <v>5.2</v>
      </c>
      <c r="S1408" s="142" t="s">
        <v>79</v>
      </c>
      <c r="T1408" s="48"/>
    </row>
    <row r="1409" spans="1:23" s="32" customFormat="1" ht="12.75" customHeight="1" x14ac:dyDescent="0.25">
      <c r="A1409" s="54" t="str">
        <f>TEXT(E1409,0)</f>
        <v>9781474782364</v>
      </c>
      <c r="B1409" s="99">
        <f>G1409*F1409</f>
        <v>0</v>
      </c>
      <c r="C1409" s="121"/>
      <c r="D1409" s="54">
        <v>98</v>
      </c>
      <c r="E1409" s="104">
        <v>9781474782364</v>
      </c>
      <c r="F1409" s="100"/>
      <c r="G1409" s="90">
        <v>8.99</v>
      </c>
      <c r="H1409" s="54" t="s">
        <v>1632</v>
      </c>
      <c r="I1409" s="91" t="s">
        <v>1633</v>
      </c>
      <c r="J1409" s="91" t="s">
        <v>1635</v>
      </c>
      <c r="K1409" s="57">
        <v>43867</v>
      </c>
      <c r="L1409" s="46" t="s">
        <v>57</v>
      </c>
      <c r="M1409" s="32" t="s">
        <v>265</v>
      </c>
      <c r="N1409" s="32" t="s">
        <v>343</v>
      </c>
      <c r="O1409" s="32" t="s">
        <v>141</v>
      </c>
      <c r="P1409" s="32" t="s">
        <v>109</v>
      </c>
      <c r="Q1409" s="142" t="s">
        <v>52</v>
      </c>
      <c r="R1409" s="142">
        <v>5.6</v>
      </c>
      <c r="S1409" s="142" t="s">
        <v>79</v>
      </c>
      <c r="T1409" s="32" t="s">
        <v>503</v>
      </c>
    </row>
    <row r="1410" spans="1:23" s="32" customFormat="1" ht="12.75" customHeight="1" x14ac:dyDescent="0.25">
      <c r="A1410" s="54" t="str">
        <f>TEXT(E1410,0)</f>
        <v>9781474782371</v>
      </c>
      <c r="B1410" s="99">
        <f>G1410*F1410</f>
        <v>0</v>
      </c>
      <c r="C1410" s="121"/>
      <c r="D1410" s="54">
        <v>98</v>
      </c>
      <c r="E1410" s="104">
        <v>9781474782371</v>
      </c>
      <c r="F1410" s="100"/>
      <c r="G1410" s="90">
        <v>8.99</v>
      </c>
      <c r="H1410" s="54" t="s">
        <v>1632</v>
      </c>
      <c r="I1410" s="91" t="s">
        <v>1633</v>
      </c>
      <c r="J1410" s="91" t="s">
        <v>1636</v>
      </c>
      <c r="K1410" s="57">
        <v>43853</v>
      </c>
      <c r="L1410" s="46" t="s">
        <v>57</v>
      </c>
      <c r="M1410" s="32" t="s">
        <v>265</v>
      </c>
      <c r="N1410" s="32" t="s">
        <v>343</v>
      </c>
      <c r="O1410" s="32" t="s">
        <v>141</v>
      </c>
      <c r="P1410" s="32" t="s">
        <v>109</v>
      </c>
      <c r="Q1410" s="32" t="s">
        <v>52</v>
      </c>
      <c r="R1410" s="142">
        <v>5.3</v>
      </c>
      <c r="S1410" s="142" t="s">
        <v>79</v>
      </c>
    </row>
    <row r="1411" spans="1:23" s="32" customFormat="1" ht="12.75" customHeight="1" x14ac:dyDescent="0.25">
      <c r="A1411" s="54" t="str">
        <f>TEXT(E1411,0)</f>
        <v>9781398203358</v>
      </c>
      <c r="B1411" s="99">
        <f>G1411*F1411</f>
        <v>0</v>
      </c>
      <c r="C1411" s="121"/>
      <c r="D1411" s="54">
        <v>98</v>
      </c>
      <c r="E1411" s="104">
        <v>9781398203358</v>
      </c>
      <c r="F1411" s="100"/>
      <c r="G1411" s="90">
        <v>7.99</v>
      </c>
      <c r="H1411" s="54" t="s">
        <v>1632</v>
      </c>
      <c r="I1411" s="91" t="s">
        <v>1637</v>
      </c>
      <c r="J1411" s="91" t="s">
        <v>1638</v>
      </c>
      <c r="K1411" s="57">
        <v>44497</v>
      </c>
      <c r="L1411" s="46" t="s">
        <v>57</v>
      </c>
      <c r="M1411" s="32" t="s">
        <v>1209</v>
      </c>
      <c r="N1411" s="32" t="s">
        <v>49</v>
      </c>
      <c r="O1411" s="32" t="s">
        <v>50</v>
      </c>
      <c r="P1411" s="32" t="s">
        <v>51</v>
      </c>
      <c r="Q1411" s="142" t="s">
        <v>52</v>
      </c>
      <c r="R1411" s="142">
        <v>2.9</v>
      </c>
      <c r="S1411" s="142" t="s">
        <v>284</v>
      </c>
      <c r="U1411" s="48"/>
      <c r="V1411" s="48"/>
      <c r="W1411" s="48"/>
    </row>
    <row r="1412" spans="1:23" s="32" customFormat="1" ht="12.75" customHeight="1" x14ac:dyDescent="0.25">
      <c r="A1412" s="54" t="str">
        <f>TEXT(E1412,0)</f>
        <v>9781398203372</v>
      </c>
      <c r="B1412" s="99">
        <f>G1412*F1412</f>
        <v>0</v>
      </c>
      <c r="C1412" s="121"/>
      <c r="D1412" s="54">
        <v>98</v>
      </c>
      <c r="E1412" s="104">
        <v>9781398203372</v>
      </c>
      <c r="F1412" s="100"/>
      <c r="G1412" s="90">
        <v>7.99</v>
      </c>
      <c r="H1412" s="54" t="s">
        <v>1632</v>
      </c>
      <c r="I1412" s="91" t="s">
        <v>1637</v>
      </c>
      <c r="J1412" s="91" t="s">
        <v>1639</v>
      </c>
      <c r="K1412" s="57">
        <v>44497</v>
      </c>
      <c r="L1412" s="46" t="s">
        <v>57</v>
      </c>
      <c r="M1412" s="32" t="s">
        <v>1209</v>
      </c>
      <c r="N1412" s="32" t="s">
        <v>49</v>
      </c>
      <c r="O1412" s="32" t="s">
        <v>50</v>
      </c>
      <c r="P1412" s="32" t="s">
        <v>51</v>
      </c>
      <c r="Q1412" s="32" t="s">
        <v>52</v>
      </c>
      <c r="R1412" s="32">
        <v>2.4</v>
      </c>
      <c r="S1412" s="142" t="s">
        <v>284</v>
      </c>
      <c r="T1412" s="32" t="s">
        <v>66</v>
      </c>
    </row>
    <row r="1413" spans="1:23" s="32" customFormat="1" ht="12.75" customHeight="1" x14ac:dyDescent="0.25">
      <c r="A1413" s="54" t="str">
        <f>TEXT(E1413,0)</f>
        <v>9781398203334</v>
      </c>
      <c r="B1413" s="99">
        <f>G1413*F1413</f>
        <v>0</v>
      </c>
      <c r="C1413" s="121"/>
      <c r="D1413" s="54">
        <v>98</v>
      </c>
      <c r="E1413" s="104">
        <v>9781398203334</v>
      </c>
      <c r="F1413" s="100"/>
      <c r="G1413" s="90">
        <v>7.99</v>
      </c>
      <c r="H1413" s="54" t="s">
        <v>1632</v>
      </c>
      <c r="I1413" s="91" t="s">
        <v>1637</v>
      </c>
      <c r="J1413" s="91" t="s">
        <v>1640</v>
      </c>
      <c r="K1413" s="57">
        <v>44441</v>
      </c>
      <c r="L1413" s="46" t="s">
        <v>57</v>
      </c>
      <c r="M1413" s="32" t="s">
        <v>1209</v>
      </c>
      <c r="N1413" s="32" t="s">
        <v>49</v>
      </c>
      <c r="O1413" s="32" t="s">
        <v>50</v>
      </c>
      <c r="P1413" s="32" t="s">
        <v>51</v>
      </c>
      <c r="Q1413" s="32" t="s">
        <v>52</v>
      </c>
      <c r="R1413" s="32">
        <v>2.4</v>
      </c>
      <c r="S1413" s="32" t="s">
        <v>284</v>
      </c>
      <c r="T1413" s="48"/>
    </row>
    <row r="1414" spans="1:23" s="32" customFormat="1" ht="12.75" customHeight="1" x14ac:dyDescent="0.25">
      <c r="A1414" s="54" t="str">
        <f>TEXT(E1414,0)</f>
        <v>9781398251144</v>
      </c>
      <c r="B1414" s="99">
        <f>G1414*F1414</f>
        <v>0</v>
      </c>
      <c r="C1414" s="121"/>
      <c r="D1414" s="54">
        <v>98</v>
      </c>
      <c r="E1414" s="104">
        <v>9781398251144</v>
      </c>
      <c r="F1414" s="100"/>
      <c r="G1414" s="90">
        <v>8.99</v>
      </c>
      <c r="H1414" s="54" t="s">
        <v>1632</v>
      </c>
      <c r="I1414" s="91" t="s">
        <v>1641</v>
      </c>
      <c r="J1414" s="91" t="s">
        <v>1642</v>
      </c>
      <c r="K1414" s="57" t="s">
        <v>870</v>
      </c>
      <c r="L1414" s="46" t="s">
        <v>57</v>
      </c>
      <c r="M1414" s="32" t="s">
        <v>913</v>
      </c>
      <c r="N1414" s="32" t="s">
        <v>161</v>
      </c>
      <c r="O1414" s="32" t="s">
        <v>354</v>
      </c>
      <c r="P1414" s="32" t="s">
        <v>109</v>
      </c>
      <c r="Q1414" s="32" t="s">
        <v>110</v>
      </c>
      <c r="R1414" s="32" t="s">
        <v>84</v>
      </c>
      <c r="S1414" s="32" t="s">
        <v>84</v>
      </c>
      <c r="T1414" s="32" t="s">
        <v>284</v>
      </c>
    </row>
    <row r="1415" spans="1:23" s="32" customFormat="1" ht="12.75" customHeight="1" x14ac:dyDescent="0.25">
      <c r="A1415" s="54" t="str">
        <f>TEXT(E1415,0)</f>
        <v>9781398233812</v>
      </c>
      <c r="B1415" s="99">
        <f>G1415*F1415</f>
        <v>0</v>
      </c>
      <c r="C1415" s="121"/>
      <c r="D1415" s="54">
        <v>98</v>
      </c>
      <c r="E1415" s="104">
        <v>9781398233812</v>
      </c>
      <c r="F1415" s="100"/>
      <c r="G1415" s="90">
        <v>8.99</v>
      </c>
      <c r="H1415" s="54" t="s">
        <v>1632</v>
      </c>
      <c r="I1415" s="91" t="s">
        <v>1643</v>
      </c>
      <c r="J1415" s="91" t="s">
        <v>1644</v>
      </c>
      <c r="K1415" s="57">
        <v>44973</v>
      </c>
      <c r="L1415" s="46" t="s">
        <v>57</v>
      </c>
      <c r="M1415" s="32" t="s">
        <v>913</v>
      </c>
      <c r="N1415" s="32" t="s">
        <v>716</v>
      </c>
      <c r="O1415" s="32" t="s">
        <v>117</v>
      </c>
      <c r="P1415" s="32" t="s">
        <v>109</v>
      </c>
      <c r="Q1415" s="142" t="s">
        <v>52</v>
      </c>
      <c r="R1415" s="142"/>
      <c r="S1415" s="142" t="s">
        <v>545</v>
      </c>
      <c r="T1415" s="142" t="s">
        <v>61</v>
      </c>
      <c r="U1415" s="143"/>
      <c r="V1415" s="143"/>
      <c r="W1415" s="143"/>
    </row>
    <row r="1416" spans="1:23" s="32" customFormat="1" ht="12.75" customHeight="1" x14ac:dyDescent="0.25">
      <c r="A1416" s="54" t="str">
        <f>TEXT(E1416,0)</f>
        <v>9781474788786</v>
      </c>
      <c r="B1416" s="99">
        <f>G1416*F1416</f>
        <v>0</v>
      </c>
      <c r="C1416" s="121"/>
      <c r="D1416" s="54">
        <v>99</v>
      </c>
      <c r="E1416" s="104">
        <v>9781474788786</v>
      </c>
      <c r="F1416" s="100"/>
      <c r="G1416" s="90">
        <v>8.99</v>
      </c>
      <c r="H1416" s="54" t="s">
        <v>1632</v>
      </c>
      <c r="I1416" s="91" t="s">
        <v>1645</v>
      </c>
      <c r="J1416" s="91" t="s">
        <v>1646</v>
      </c>
      <c r="K1416" s="57">
        <v>44021</v>
      </c>
      <c r="L1416" s="46" t="s">
        <v>57</v>
      </c>
      <c r="M1416" s="32" t="s">
        <v>1226</v>
      </c>
      <c r="N1416" s="32" t="s">
        <v>128</v>
      </c>
      <c r="O1416" s="32" t="s">
        <v>141</v>
      </c>
      <c r="P1416" s="32" t="s">
        <v>118</v>
      </c>
      <c r="Q1416" s="142" t="s">
        <v>52</v>
      </c>
      <c r="R1416" s="142">
        <v>5</v>
      </c>
      <c r="S1416" s="142" t="s">
        <v>79</v>
      </c>
      <c r="T1416" s="143"/>
      <c r="U1416" s="143"/>
      <c r="V1416" s="143"/>
      <c r="W1416" s="143"/>
    </row>
    <row r="1417" spans="1:23" s="32" customFormat="1" ht="12.75" customHeight="1" x14ac:dyDescent="0.25">
      <c r="A1417" s="54" t="str">
        <f>TEXT(E1417,0)</f>
        <v>9781474788793</v>
      </c>
      <c r="B1417" s="99">
        <f>G1417*F1417</f>
        <v>0</v>
      </c>
      <c r="C1417" s="121"/>
      <c r="D1417" s="54">
        <v>99</v>
      </c>
      <c r="E1417" s="104">
        <v>9781474788793</v>
      </c>
      <c r="F1417" s="100"/>
      <c r="G1417" s="90">
        <v>8.99</v>
      </c>
      <c r="H1417" s="54" t="s">
        <v>1632</v>
      </c>
      <c r="I1417" s="91" t="s">
        <v>1645</v>
      </c>
      <c r="J1417" s="91" t="s">
        <v>1647</v>
      </c>
      <c r="K1417" s="57">
        <v>44049</v>
      </c>
      <c r="L1417" s="46" t="s">
        <v>57</v>
      </c>
      <c r="M1417" s="32" t="s">
        <v>1226</v>
      </c>
      <c r="N1417" s="32" t="s">
        <v>128</v>
      </c>
      <c r="O1417" s="32" t="s">
        <v>141</v>
      </c>
      <c r="P1417" s="32" t="s">
        <v>118</v>
      </c>
      <c r="Q1417" s="142" t="s">
        <v>52</v>
      </c>
      <c r="R1417" s="142">
        <v>6</v>
      </c>
      <c r="S1417" s="142" t="s">
        <v>79</v>
      </c>
      <c r="T1417" s="142" t="s">
        <v>58</v>
      </c>
      <c r="U1417" s="142"/>
      <c r="V1417" s="142"/>
      <c r="W1417" s="142"/>
    </row>
    <row r="1418" spans="1:23" s="32" customFormat="1" ht="12.75" customHeight="1" x14ac:dyDescent="0.25">
      <c r="A1418" s="54" t="str">
        <f>TEXT(E1418,0)</f>
        <v>9781474723657</v>
      </c>
      <c r="B1418" s="99">
        <f>G1418*F1418</f>
        <v>0</v>
      </c>
      <c r="C1418" s="121"/>
      <c r="D1418" s="54">
        <v>100</v>
      </c>
      <c r="E1418" s="104">
        <v>9781474723657</v>
      </c>
      <c r="F1418" s="100"/>
      <c r="G1418" s="90">
        <v>7.99</v>
      </c>
      <c r="H1418" s="54" t="s">
        <v>1648</v>
      </c>
      <c r="I1418" s="91" t="s">
        <v>1649</v>
      </c>
      <c r="J1418" s="91" t="s">
        <v>1650</v>
      </c>
      <c r="K1418" s="57">
        <v>42901</v>
      </c>
      <c r="L1418" s="46" t="s">
        <v>57</v>
      </c>
      <c r="M1418" s="32" t="s">
        <v>237</v>
      </c>
      <c r="N1418" s="32" t="s">
        <v>241</v>
      </c>
      <c r="O1418" s="32" t="s">
        <v>50</v>
      </c>
      <c r="P1418" s="32" t="s">
        <v>51</v>
      </c>
      <c r="Q1418" s="142" t="s">
        <v>52</v>
      </c>
      <c r="R1418" s="142">
        <v>1.1000000000000001</v>
      </c>
      <c r="S1418" s="142" t="s">
        <v>60</v>
      </c>
      <c r="T1418" s="142" t="s">
        <v>545</v>
      </c>
      <c r="U1418" s="142"/>
      <c r="V1418" s="142"/>
      <c r="W1418" s="142"/>
    </row>
    <row r="1419" spans="1:23" s="32" customFormat="1" ht="12.75" customHeight="1" x14ac:dyDescent="0.25">
      <c r="A1419" s="54" t="str">
        <f>TEXT(E1419,0)</f>
        <v>9781474723640</v>
      </c>
      <c r="B1419" s="99">
        <f>G1419*F1419</f>
        <v>0</v>
      </c>
      <c r="C1419" s="121"/>
      <c r="D1419" s="54">
        <v>100</v>
      </c>
      <c r="E1419" s="104">
        <v>9781474723640</v>
      </c>
      <c r="F1419" s="100"/>
      <c r="G1419" s="90">
        <v>7.99</v>
      </c>
      <c r="H1419" s="54" t="s">
        <v>1648</v>
      </c>
      <c r="I1419" s="91" t="s">
        <v>1649</v>
      </c>
      <c r="J1419" s="91" t="s">
        <v>1651</v>
      </c>
      <c r="K1419" s="57">
        <v>42929</v>
      </c>
      <c r="L1419" s="46" t="s">
        <v>57</v>
      </c>
      <c r="M1419" s="32" t="s">
        <v>237</v>
      </c>
      <c r="N1419" s="32" t="s">
        <v>241</v>
      </c>
      <c r="O1419" s="32" t="s">
        <v>50</v>
      </c>
      <c r="P1419" s="32" t="s">
        <v>51</v>
      </c>
      <c r="Q1419" s="142" t="s">
        <v>52</v>
      </c>
      <c r="R1419" s="142">
        <v>1.7</v>
      </c>
      <c r="S1419" s="142" t="s">
        <v>60</v>
      </c>
      <c r="T1419" s="142" t="s">
        <v>66</v>
      </c>
      <c r="U1419" s="142"/>
      <c r="V1419" s="142"/>
      <c r="W1419" s="142"/>
    </row>
    <row r="1420" spans="1:23" s="32" customFormat="1" ht="12.75" customHeight="1" x14ac:dyDescent="0.25">
      <c r="A1420" s="54" t="str">
        <f>TEXT(E1420,0)</f>
        <v>9781474723664</v>
      </c>
      <c r="B1420" s="99">
        <f>G1420*F1420</f>
        <v>0</v>
      </c>
      <c r="C1420" s="121"/>
      <c r="D1420" s="54">
        <v>100</v>
      </c>
      <c r="E1420" s="104">
        <v>9781474723664</v>
      </c>
      <c r="F1420" s="100"/>
      <c r="G1420" s="90">
        <v>7.99</v>
      </c>
      <c r="H1420" s="54" t="s">
        <v>1648</v>
      </c>
      <c r="I1420" s="91" t="s">
        <v>1649</v>
      </c>
      <c r="J1420" s="91" t="s">
        <v>1652</v>
      </c>
      <c r="K1420" s="57">
        <v>42901</v>
      </c>
      <c r="L1420" s="46" t="s">
        <v>57</v>
      </c>
      <c r="M1420" s="32" t="s">
        <v>237</v>
      </c>
      <c r="N1420" s="32" t="s">
        <v>241</v>
      </c>
      <c r="O1420" s="32" t="s">
        <v>50</v>
      </c>
      <c r="P1420" s="32" t="s">
        <v>51</v>
      </c>
      <c r="Q1420" s="142" t="s">
        <v>52</v>
      </c>
      <c r="R1420" s="142">
        <v>2.2999999999999998</v>
      </c>
      <c r="S1420" s="142" t="s">
        <v>60</v>
      </c>
      <c r="T1420" s="142" t="s">
        <v>172</v>
      </c>
      <c r="U1420" s="142"/>
      <c r="V1420" s="142"/>
      <c r="W1420" s="142"/>
    </row>
    <row r="1421" spans="1:23" s="32" customFormat="1" ht="12.75" customHeight="1" x14ac:dyDescent="0.25">
      <c r="A1421" s="54" t="str">
        <f>TEXT(E1421,0)</f>
        <v>9781474723633</v>
      </c>
      <c r="B1421" s="99">
        <f>G1421*F1421</f>
        <v>0</v>
      </c>
      <c r="C1421" s="121"/>
      <c r="D1421" s="54">
        <v>100</v>
      </c>
      <c r="E1421" s="104">
        <v>9781474723633</v>
      </c>
      <c r="F1421" s="100"/>
      <c r="G1421" s="90">
        <v>7.99</v>
      </c>
      <c r="H1421" s="54" t="s">
        <v>1648</v>
      </c>
      <c r="I1421" s="91" t="s">
        <v>1649</v>
      </c>
      <c r="J1421" s="91" t="s">
        <v>1653</v>
      </c>
      <c r="K1421" s="57">
        <v>42929</v>
      </c>
      <c r="L1421" s="46" t="s">
        <v>57</v>
      </c>
      <c r="M1421" s="32" t="s">
        <v>237</v>
      </c>
      <c r="N1421" s="32" t="s">
        <v>241</v>
      </c>
      <c r="O1421" s="32" t="s">
        <v>50</v>
      </c>
      <c r="P1421" s="32" t="s">
        <v>51</v>
      </c>
      <c r="Q1421" s="142" t="s">
        <v>52</v>
      </c>
      <c r="R1421" s="142">
        <v>1.7</v>
      </c>
      <c r="S1421" s="142" t="s">
        <v>60</v>
      </c>
      <c r="T1421" s="142" t="s">
        <v>66</v>
      </c>
      <c r="U1421" s="143"/>
      <c r="V1421" s="143"/>
      <c r="W1421" s="143"/>
    </row>
    <row r="1422" spans="1:23" s="32" customFormat="1" ht="12.75" customHeight="1" x14ac:dyDescent="0.25">
      <c r="A1422" s="54" t="str">
        <f>TEXT(E1422,0)</f>
        <v>9781474734905</v>
      </c>
      <c r="B1422" s="99">
        <f>G1422*F1422</f>
        <v>0</v>
      </c>
      <c r="C1422" s="121"/>
      <c r="D1422" s="54">
        <v>100</v>
      </c>
      <c r="E1422" s="104">
        <v>9781474734905</v>
      </c>
      <c r="F1422" s="100"/>
      <c r="G1422" s="90">
        <v>6.99</v>
      </c>
      <c r="H1422" s="54" t="s">
        <v>1648</v>
      </c>
      <c r="I1422" s="91" t="s">
        <v>1654</v>
      </c>
      <c r="J1422" s="91" t="s">
        <v>1655</v>
      </c>
      <c r="K1422" s="57">
        <v>43139</v>
      </c>
      <c r="L1422" s="46" t="s">
        <v>57</v>
      </c>
      <c r="M1422" s="32" t="s">
        <v>1311</v>
      </c>
      <c r="N1422" s="32" t="s">
        <v>215</v>
      </c>
      <c r="O1422" s="32" t="s">
        <v>1656</v>
      </c>
      <c r="P1422" s="32" t="s">
        <v>51</v>
      </c>
      <c r="Q1422" s="142" t="s">
        <v>52</v>
      </c>
      <c r="R1422" s="142">
        <v>1</v>
      </c>
      <c r="S1422" s="142" t="s">
        <v>61</v>
      </c>
      <c r="T1422" s="32" t="s">
        <v>66</v>
      </c>
    </row>
    <row r="1423" spans="1:23" s="32" customFormat="1" ht="12.75" customHeight="1" x14ac:dyDescent="0.25">
      <c r="A1423" s="54" t="str">
        <f>TEXT(E1423,0)</f>
        <v>9781474734912</v>
      </c>
      <c r="B1423" s="99">
        <f>G1423*F1423</f>
        <v>0</v>
      </c>
      <c r="C1423" s="121"/>
      <c r="D1423" s="54">
        <v>100</v>
      </c>
      <c r="E1423" s="104">
        <v>9781474734912</v>
      </c>
      <c r="F1423" s="100"/>
      <c r="G1423" s="90">
        <v>6.99</v>
      </c>
      <c r="H1423" s="54" t="s">
        <v>1648</v>
      </c>
      <c r="I1423" s="91" t="s">
        <v>1654</v>
      </c>
      <c r="J1423" s="91" t="s">
        <v>1657</v>
      </c>
      <c r="K1423" s="57">
        <v>43125</v>
      </c>
      <c r="L1423" s="46" t="s">
        <v>57</v>
      </c>
      <c r="M1423" s="32" t="s">
        <v>1311</v>
      </c>
      <c r="N1423" s="32" t="s">
        <v>215</v>
      </c>
      <c r="O1423" s="32" t="s">
        <v>1656</v>
      </c>
      <c r="P1423" s="32" t="s">
        <v>51</v>
      </c>
      <c r="Q1423" s="142" t="s">
        <v>52</v>
      </c>
      <c r="R1423" s="142">
        <v>1</v>
      </c>
      <c r="S1423" s="142" t="s">
        <v>61</v>
      </c>
      <c r="T1423" s="32" t="s">
        <v>53</v>
      </c>
    </row>
    <row r="1424" spans="1:23" s="32" customFormat="1" ht="12.75" customHeight="1" x14ac:dyDescent="0.25">
      <c r="A1424" s="54" t="str">
        <f>TEXT(E1424,0)</f>
        <v>9781474734882</v>
      </c>
      <c r="B1424" s="99">
        <f>G1424*F1424</f>
        <v>0</v>
      </c>
      <c r="C1424" s="121"/>
      <c r="D1424" s="54">
        <v>100</v>
      </c>
      <c r="E1424" s="104">
        <v>9781474734882</v>
      </c>
      <c r="F1424" s="100"/>
      <c r="G1424" s="90">
        <v>6.99</v>
      </c>
      <c r="H1424" s="54" t="s">
        <v>1648</v>
      </c>
      <c r="I1424" s="91" t="s">
        <v>1654</v>
      </c>
      <c r="J1424" s="91" t="s">
        <v>1658</v>
      </c>
      <c r="K1424" s="57">
        <v>43139</v>
      </c>
      <c r="L1424" s="46" t="s">
        <v>57</v>
      </c>
      <c r="M1424" s="32" t="s">
        <v>1311</v>
      </c>
      <c r="N1424" s="32" t="s">
        <v>215</v>
      </c>
      <c r="O1424" s="32" t="s">
        <v>1656</v>
      </c>
      <c r="P1424" s="32" t="s">
        <v>51</v>
      </c>
      <c r="Q1424" s="32" t="s">
        <v>52</v>
      </c>
      <c r="R1424" s="142">
        <v>1</v>
      </c>
      <c r="S1424" s="142" t="s">
        <v>61</v>
      </c>
      <c r="T1424" s="32" t="s">
        <v>503</v>
      </c>
    </row>
    <row r="1425" spans="1:23" s="32" customFormat="1" ht="12.75" customHeight="1" x14ac:dyDescent="0.25">
      <c r="A1425" s="54" t="str">
        <f>TEXT(E1425,0)</f>
        <v>9781474734899</v>
      </c>
      <c r="B1425" s="99">
        <f>G1425*F1425</f>
        <v>0</v>
      </c>
      <c r="C1425" s="121"/>
      <c r="D1425" s="54">
        <v>100</v>
      </c>
      <c r="E1425" s="104">
        <v>9781474734899</v>
      </c>
      <c r="F1425" s="100"/>
      <c r="G1425" s="90">
        <v>6.99</v>
      </c>
      <c r="H1425" s="54" t="s">
        <v>1648</v>
      </c>
      <c r="I1425" s="91" t="s">
        <v>1654</v>
      </c>
      <c r="J1425" s="91" t="s">
        <v>1659</v>
      </c>
      <c r="K1425" s="57">
        <v>43125</v>
      </c>
      <c r="L1425" s="46" t="s">
        <v>57</v>
      </c>
      <c r="M1425" s="32" t="s">
        <v>1311</v>
      </c>
      <c r="N1425" s="32" t="s">
        <v>215</v>
      </c>
      <c r="O1425" s="32" t="s">
        <v>1656</v>
      </c>
      <c r="P1425" s="32" t="s">
        <v>51</v>
      </c>
      <c r="Q1425" s="32" t="s">
        <v>52</v>
      </c>
      <c r="R1425" s="32">
        <v>1</v>
      </c>
      <c r="S1425" s="142" t="s">
        <v>61</v>
      </c>
      <c r="T1425" s="32" t="s">
        <v>172</v>
      </c>
    </row>
    <row r="1426" spans="1:23" s="32" customFormat="1" ht="12.75" customHeight="1" x14ac:dyDescent="0.25">
      <c r="A1426" s="54" t="str">
        <f>TEXT(E1426,0)</f>
        <v>9781406281675</v>
      </c>
      <c r="B1426" s="99">
        <f>G1426*F1426</f>
        <v>0</v>
      </c>
      <c r="C1426" s="121"/>
      <c r="D1426" s="54">
        <v>100</v>
      </c>
      <c r="E1426" s="104">
        <v>9781406281675</v>
      </c>
      <c r="F1426" s="100"/>
      <c r="G1426" s="90">
        <v>7.99</v>
      </c>
      <c r="H1426" s="54" t="s">
        <v>1648</v>
      </c>
      <c r="I1426" s="91" t="s">
        <v>1660</v>
      </c>
      <c r="J1426" s="91" t="s">
        <v>1663</v>
      </c>
      <c r="K1426" s="57">
        <v>42257</v>
      </c>
      <c r="L1426" s="46" t="s">
        <v>57</v>
      </c>
      <c r="M1426" s="32" t="s">
        <v>1316</v>
      </c>
      <c r="N1426" s="32" t="s">
        <v>225</v>
      </c>
      <c r="O1426" s="32" t="s">
        <v>226</v>
      </c>
      <c r="P1426" s="32" t="s">
        <v>199</v>
      </c>
      <c r="Q1426" s="142" t="s">
        <v>52</v>
      </c>
      <c r="R1426" s="142"/>
      <c r="S1426" s="142" t="s">
        <v>58</v>
      </c>
      <c r="T1426" s="142"/>
      <c r="U1426" s="142"/>
      <c r="V1426" s="142"/>
      <c r="W1426" s="142"/>
    </row>
    <row r="1427" spans="1:23" s="32" customFormat="1" ht="12.75" customHeight="1" x14ac:dyDescent="0.25">
      <c r="A1427" s="54" t="str">
        <f>TEXT(E1427,0)</f>
        <v>9781406281668</v>
      </c>
      <c r="B1427" s="99">
        <f>G1427*F1427</f>
        <v>0</v>
      </c>
      <c r="C1427" s="121"/>
      <c r="D1427" s="54">
        <v>100</v>
      </c>
      <c r="E1427" s="104">
        <v>9781406281668</v>
      </c>
      <c r="F1427" s="100"/>
      <c r="G1427" s="90">
        <v>7.99</v>
      </c>
      <c r="H1427" s="54" t="s">
        <v>1648</v>
      </c>
      <c r="I1427" s="91" t="s">
        <v>1660</v>
      </c>
      <c r="J1427" s="91" t="s">
        <v>1661</v>
      </c>
      <c r="K1427" s="57">
        <v>42229</v>
      </c>
      <c r="L1427" s="46" t="s">
        <v>57</v>
      </c>
      <c r="M1427" s="32" t="s">
        <v>1316</v>
      </c>
      <c r="N1427" s="32" t="s">
        <v>225</v>
      </c>
      <c r="O1427" s="32" t="s">
        <v>226</v>
      </c>
      <c r="P1427" s="32" t="s">
        <v>199</v>
      </c>
      <c r="Q1427" s="142" t="s">
        <v>52</v>
      </c>
      <c r="R1427" s="142"/>
      <c r="S1427" s="142" t="s">
        <v>58</v>
      </c>
      <c r="T1427" s="143"/>
      <c r="U1427" s="142"/>
      <c r="V1427" s="142"/>
      <c r="W1427" s="142"/>
    </row>
    <row r="1428" spans="1:23" s="32" customFormat="1" ht="12.75" customHeight="1" x14ac:dyDescent="0.25">
      <c r="A1428" s="54" t="str">
        <f>TEXT(E1428,0)</f>
        <v>9781406281682</v>
      </c>
      <c r="B1428" s="99">
        <f>G1428*F1428</f>
        <v>0</v>
      </c>
      <c r="C1428" s="121"/>
      <c r="D1428" s="54">
        <v>100</v>
      </c>
      <c r="E1428" s="104">
        <v>9781406281682</v>
      </c>
      <c r="F1428" s="100"/>
      <c r="G1428" s="90">
        <v>7.99</v>
      </c>
      <c r="H1428" s="54" t="s">
        <v>1648</v>
      </c>
      <c r="I1428" s="91" t="s">
        <v>1660</v>
      </c>
      <c r="J1428" s="91" t="s">
        <v>1664</v>
      </c>
      <c r="K1428" s="57">
        <v>42229</v>
      </c>
      <c r="L1428" s="46" t="s">
        <v>57</v>
      </c>
      <c r="M1428" s="32" t="s">
        <v>1316</v>
      </c>
      <c r="N1428" s="32" t="s">
        <v>225</v>
      </c>
      <c r="O1428" s="32" t="s">
        <v>226</v>
      </c>
      <c r="P1428" s="32" t="s">
        <v>199</v>
      </c>
      <c r="Q1428" s="142" t="s">
        <v>52</v>
      </c>
      <c r="R1428" s="142"/>
      <c r="S1428" s="142" t="s">
        <v>58</v>
      </c>
      <c r="T1428" s="142" t="s">
        <v>66</v>
      </c>
      <c r="U1428" s="142"/>
      <c r="V1428" s="142"/>
      <c r="W1428" s="142"/>
    </row>
    <row r="1429" spans="1:23" s="32" customFormat="1" ht="12.75" customHeight="1" x14ac:dyDescent="0.25">
      <c r="A1429" s="54" t="str">
        <f>TEXT(E1429,0)</f>
        <v>9781406281699</v>
      </c>
      <c r="B1429" s="99">
        <f>G1429*F1429</f>
        <v>0</v>
      </c>
      <c r="C1429" s="121"/>
      <c r="D1429" s="54">
        <v>100</v>
      </c>
      <c r="E1429" s="104">
        <v>9781406281699</v>
      </c>
      <c r="F1429" s="100"/>
      <c r="G1429" s="90">
        <v>7.99</v>
      </c>
      <c r="H1429" s="54" t="s">
        <v>1648</v>
      </c>
      <c r="I1429" s="91" t="s">
        <v>1660</v>
      </c>
      <c r="J1429" s="91" t="s">
        <v>1662</v>
      </c>
      <c r="K1429" s="57">
        <v>42257</v>
      </c>
      <c r="L1429" s="46" t="s">
        <v>57</v>
      </c>
      <c r="M1429" s="32" t="s">
        <v>1316</v>
      </c>
      <c r="N1429" s="32" t="s">
        <v>225</v>
      </c>
      <c r="O1429" s="32" t="s">
        <v>226</v>
      </c>
      <c r="P1429" s="32" t="s">
        <v>199</v>
      </c>
      <c r="Q1429" s="142" t="s">
        <v>52</v>
      </c>
      <c r="R1429" s="142"/>
      <c r="S1429" s="142" t="s">
        <v>58</v>
      </c>
      <c r="T1429" s="142" t="s">
        <v>70</v>
      </c>
      <c r="U1429" s="142"/>
      <c r="V1429" s="142"/>
      <c r="W1429" s="142"/>
    </row>
    <row r="1430" spans="1:23" s="32" customFormat="1" ht="12.75" customHeight="1" x14ac:dyDescent="0.25">
      <c r="A1430" s="54" t="str">
        <f>TEXT(E1430,0)</f>
        <v>9781406250473</v>
      </c>
      <c r="B1430" s="99">
        <f>G1430*F1430</f>
        <v>0</v>
      </c>
      <c r="C1430" s="121"/>
      <c r="D1430" s="54">
        <v>101</v>
      </c>
      <c r="E1430" s="104">
        <v>9781406250473</v>
      </c>
      <c r="F1430" s="100"/>
      <c r="G1430" s="90">
        <v>7.99</v>
      </c>
      <c r="H1430" s="54" t="s">
        <v>1648</v>
      </c>
      <c r="I1430" s="91" t="s">
        <v>1665</v>
      </c>
      <c r="J1430" s="91" t="s">
        <v>1666</v>
      </c>
      <c r="K1430" s="57">
        <v>41767</v>
      </c>
      <c r="L1430" s="46" t="s">
        <v>57</v>
      </c>
      <c r="M1430" s="32" t="s">
        <v>1190</v>
      </c>
      <c r="N1430" s="32" t="s">
        <v>1667</v>
      </c>
      <c r="O1430" s="32" t="s">
        <v>1656</v>
      </c>
      <c r="P1430" s="32" t="s">
        <v>199</v>
      </c>
      <c r="Q1430" s="142" t="s">
        <v>52</v>
      </c>
      <c r="R1430" s="142"/>
      <c r="S1430" s="142" t="s">
        <v>60</v>
      </c>
      <c r="T1430" s="142" t="s">
        <v>172</v>
      </c>
      <c r="U1430" s="143"/>
      <c r="V1430" s="143"/>
      <c r="W1430" s="143"/>
    </row>
    <row r="1431" spans="1:23" s="32" customFormat="1" ht="12.75" customHeight="1" x14ac:dyDescent="0.25">
      <c r="A1431" s="54" t="str">
        <f>TEXT(E1431,0)</f>
        <v>9781406250527</v>
      </c>
      <c r="B1431" s="99">
        <f>G1431*F1431</f>
        <v>0</v>
      </c>
      <c r="C1431" s="121"/>
      <c r="D1431" s="54">
        <v>101</v>
      </c>
      <c r="E1431" s="104">
        <v>9781406250527</v>
      </c>
      <c r="F1431" s="100"/>
      <c r="G1431" s="90">
        <v>7.99</v>
      </c>
      <c r="H1431" s="54" t="s">
        <v>1648</v>
      </c>
      <c r="I1431" s="91" t="s">
        <v>1665</v>
      </c>
      <c r="J1431" s="91" t="s">
        <v>1668</v>
      </c>
      <c r="K1431" s="57">
        <v>41767</v>
      </c>
      <c r="L1431" s="46" t="s">
        <v>57</v>
      </c>
      <c r="M1431" s="32" t="s">
        <v>1190</v>
      </c>
      <c r="N1431" s="32" t="s">
        <v>1667</v>
      </c>
      <c r="O1431" s="32" t="s">
        <v>1656</v>
      </c>
      <c r="P1431" s="32" t="s">
        <v>199</v>
      </c>
      <c r="Q1431" s="142" t="s">
        <v>52</v>
      </c>
      <c r="R1431" s="142"/>
      <c r="S1431" s="142" t="s">
        <v>60</v>
      </c>
      <c r="T1431" s="142" t="s">
        <v>72</v>
      </c>
      <c r="U1431" s="142"/>
      <c r="V1431" s="142"/>
      <c r="W1431" s="142"/>
    </row>
    <row r="1432" spans="1:23" s="32" customFormat="1" ht="12.75" customHeight="1" x14ac:dyDescent="0.25">
      <c r="A1432" s="54" t="str">
        <f>TEXT(E1432,0)</f>
        <v>9781406250480</v>
      </c>
      <c r="B1432" s="99">
        <f>G1432*F1432</f>
        <v>0</v>
      </c>
      <c r="C1432" s="121"/>
      <c r="D1432" s="54">
        <v>101</v>
      </c>
      <c r="E1432" s="104">
        <v>9781406250480</v>
      </c>
      <c r="F1432" s="100"/>
      <c r="G1432" s="90">
        <v>7.99</v>
      </c>
      <c r="H1432" s="54" t="s">
        <v>1648</v>
      </c>
      <c r="I1432" s="91" t="s">
        <v>1665</v>
      </c>
      <c r="J1432" s="91" t="s">
        <v>1669</v>
      </c>
      <c r="K1432" s="57">
        <v>41767</v>
      </c>
      <c r="L1432" s="46" t="s">
        <v>57</v>
      </c>
      <c r="M1432" s="32" t="s">
        <v>1190</v>
      </c>
      <c r="N1432" s="32" t="s">
        <v>1667</v>
      </c>
      <c r="O1432" s="32" t="s">
        <v>1656</v>
      </c>
      <c r="P1432" s="32" t="s">
        <v>199</v>
      </c>
      <c r="Q1432" s="142" t="s">
        <v>52</v>
      </c>
      <c r="R1432" s="142"/>
      <c r="S1432" s="142" t="s">
        <v>60</v>
      </c>
      <c r="T1432" s="142" t="s">
        <v>61</v>
      </c>
      <c r="U1432" s="142"/>
      <c r="V1432" s="142"/>
      <c r="W1432" s="142"/>
    </row>
    <row r="1433" spans="1:23" s="32" customFormat="1" ht="12.75" customHeight="1" x14ac:dyDescent="0.25">
      <c r="A1433" s="54" t="str">
        <f>TEXT(E1433,0)</f>
        <v>9781406250558</v>
      </c>
      <c r="B1433" s="99">
        <f>G1433*F1433</f>
        <v>0</v>
      </c>
      <c r="C1433" s="121"/>
      <c r="D1433" s="54">
        <v>101</v>
      </c>
      <c r="E1433" s="104">
        <v>9781406250558</v>
      </c>
      <c r="F1433" s="100"/>
      <c r="G1433" s="90">
        <v>7.99</v>
      </c>
      <c r="H1433" s="54" t="s">
        <v>1648</v>
      </c>
      <c r="I1433" s="91" t="s">
        <v>1665</v>
      </c>
      <c r="J1433" s="91" t="s">
        <v>1670</v>
      </c>
      <c r="K1433" s="57">
        <v>41795</v>
      </c>
      <c r="L1433" s="46" t="s">
        <v>57</v>
      </c>
      <c r="M1433" s="32" t="s">
        <v>1190</v>
      </c>
      <c r="N1433" s="32" t="s">
        <v>1667</v>
      </c>
      <c r="O1433" s="32" t="s">
        <v>1656</v>
      </c>
      <c r="P1433" s="32" t="s">
        <v>199</v>
      </c>
      <c r="Q1433" s="32" t="s">
        <v>52</v>
      </c>
      <c r="S1433" s="142" t="s">
        <v>60</v>
      </c>
      <c r="T1433" s="32" t="s">
        <v>75</v>
      </c>
    </row>
    <row r="1434" spans="1:23" s="32" customFormat="1" ht="12.75" customHeight="1" x14ac:dyDescent="0.25">
      <c r="A1434" s="54" t="str">
        <f>TEXT(E1434,0)</f>
        <v>9781406250503</v>
      </c>
      <c r="B1434" s="99">
        <f>G1434*F1434</f>
        <v>0</v>
      </c>
      <c r="C1434" s="121"/>
      <c r="D1434" s="54">
        <v>101</v>
      </c>
      <c r="E1434" s="104">
        <v>9781406250503</v>
      </c>
      <c r="F1434" s="100"/>
      <c r="G1434" s="90">
        <v>7.99</v>
      </c>
      <c r="H1434" s="54" t="s">
        <v>1648</v>
      </c>
      <c r="I1434" s="91" t="s">
        <v>1665</v>
      </c>
      <c r="J1434" s="91" t="s">
        <v>1672</v>
      </c>
      <c r="K1434" s="57">
        <v>41795</v>
      </c>
      <c r="L1434" s="46" t="s">
        <v>57</v>
      </c>
      <c r="M1434" s="32" t="s">
        <v>1190</v>
      </c>
      <c r="N1434" s="32" t="s">
        <v>1667</v>
      </c>
      <c r="O1434" s="32" t="s">
        <v>1656</v>
      </c>
      <c r="P1434" s="32" t="s">
        <v>199</v>
      </c>
      <c r="Q1434" s="32" t="s">
        <v>52</v>
      </c>
      <c r="R1434" s="142"/>
      <c r="S1434" s="142" t="s">
        <v>60</v>
      </c>
      <c r="T1434" s="32" t="s">
        <v>53</v>
      </c>
    </row>
    <row r="1435" spans="1:23" s="32" customFormat="1" ht="12.75" customHeight="1" x14ac:dyDescent="0.25">
      <c r="A1435" s="54" t="str">
        <f>TEXT(E1435,0)</f>
        <v>9781406250534</v>
      </c>
      <c r="B1435" s="99">
        <f>G1435*F1435</f>
        <v>0</v>
      </c>
      <c r="C1435" s="121"/>
      <c r="D1435" s="54">
        <v>101</v>
      </c>
      <c r="E1435" s="104">
        <v>9781406250534</v>
      </c>
      <c r="F1435" s="100"/>
      <c r="G1435" s="90">
        <v>7.99</v>
      </c>
      <c r="H1435" s="54" t="s">
        <v>1648</v>
      </c>
      <c r="I1435" s="91" t="s">
        <v>1665</v>
      </c>
      <c r="J1435" s="91" t="s">
        <v>1671</v>
      </c>
      <c r="K1435" s="57">
        <v>41767</v>
      </c>
      <c r="L1435" s="46" t="s">
        <v>57</v>
      </c>
      <c r="M1435" s="32" t="s">
        <v>1190</v>
      </c>
      <c r="N1435" s="32" t="s">
        <v>1667</v>
      </c>
      <c r="O1435" s="32" t="s">
        <v>1656</v>
      </c>
      <c r="P1435" s="32" t="s">
        <v>199</v>
      </c>
      <c r="Q1435" s="32" t="s">
        <v>52</v>
      </c>
      <c r="S1435" s="142" t="s">
        <v>60</v>
      </c>
      <c r="T1435" s="32" t="s">
        <v>56</v>
      </c>
    </row>
    <row r="1436" spans="1:23" s="32" customFormat="1" ht="12.75" customHeight="1" x14ac:dyDescent="0.25">
      <c r="A1436" s="54" t="str">
        <f>TEXT(E1436,0)</f>
        <v>9781406250541</v>
      </c>
      <c r="B1436" s="99">
        <f>G1436*F1436</f>
        <v>0</v>
      </c>
      <c r="C1436" s="121"/>
      <c r="D1436" s="54">
        <v>101</v>
      </c>
      <c r="E1436" s="104">
        <v>9781406250541</v>
      </c>
      <c r="F1436" s="100"/>
      <c r="G1436" s="90">
        <v>7.99</v>
      </c>
      <c r="H1436" s="54" t="s">
        <v>1648</v>
      </c>
      <c r="I1436" s="91" t="s">
        <v>1665</v>
      </c>
      <c r="J1436" s="91" t="s">
        <v>1674</v>
      </c>
      <c r="K1436" s="57">
        <v>41795</v>
      </c>
      <c r="L1436" s="46" t="s">
        <v>57</v>
      </c>
      <c r="M1436" s="32" t="s">
        <v>1190</v>
      </c>
      <c r="N1436" s="32" t="s">
        <v>1667</v>
      </c>
      <c r="O1436" s="32" t="s">
        <v>1656</v>
      </c>
      <c r="P1436" s="32" t="s">
        <v>199</v>
      </c>
      <c r="Q1436" s="32" t="s">
        <v>52</v>
      </c>
      <c r="S1436" s="142" t="s">
        <v>60</v>
      </c>
    </row>
    <row r="1437" spans="1:23" s="32" customFormat="1" ht="12.75" customHeight="1" x14ac:dyDescent="0.25">
      <c r="A1437" s="54" t="str">
        <f>TEXT(E1437,0)</f>
        <v>9781406250497</v>
      </c>
      <c r="B1437" s="99">
        <f>G1437*F1437</f>
        <v>0</v>
      </c>
      <c r="C1437" s="121"/>
      <c r="D1437" s="54">
        <v>101</v>
      </c>
      <c r="E1437" s="104">
        <v>9781406250497</v>
      </c>
      <c r="F1437" s="100"/>
      <c r="G1437" s="90">
        <v>7.99</v>
      </c>
      <c r="H1437" s="54" t="s">
        <v>1648</v>
      </c>
      <c r="I1437" s="91" t="s">
        <v>1665</v>
      </c>
      <c r="J1437" s="91" t="s">
        <v>1673</v>
      </c>
      <c r="K1437" s="57">
        <v>41795</v>
      </c>
      <c r="L1437" s="46" t="s">
        <v>57</v>
      </c>
      <c r="M1437" s="32" t="s">
        <v>1190</v>
      </c>
      <c r="N1437" s="32" t="s">
        <v>1667</v>
      </c>
      <c r="O1437" s="32" t="s">
        <v>1656</v>
      </c>
      <c r="P1437" s="32" t="s">
        <v>199</v>
      </c>
      <c r="Q1437" s="32" t="s">
        <v>52</v>
      </c>
      <c r="S1437" s="142" t="s">
        <v>60</v>
      </c>
      <c r="T1437" s="32" t="s">
        <v>545</v>
      </c>
    </row>
    <row r="1438" spans="1:23" s="32" customFormat="1" ht="12.75" customHeight="1" x14ac:dyDescent="0.25">
      <c r="A1438" s="54" t="str">
        <f>TEXT(E1438,0)</f>
        <v>9781398242043</v>
      </c>
      <c r="B1438" s="99">
        <f>G1438*F1438</f>
        <v>0</v>
      </c>
      <c r="C1438" s="121"/>
      <c r="D1438" s="54">
        <v>101</v>
      </c>
      <c r="E1438" s="104">
        <v>9781398242043</v>
      </c>
      <c r="F1438" s="100"/>
      <c r="G1438" s="90" t="s">
        <v>1345</v>
      </c>
      <c r="H1438" s="54" t="s">
        <v>1648</v>
      </c>
      <c r="I1438" s="91" t="s">
        <v>1675</v>
      </c>
      <c r="J1438" s="91" t="s">
        <v>1676</v>
      </c>
      <c r="K1438" s="57">
        <v>44763</v>
      </c>
      <c r="L1438" s="46" t="s">
        <v>47</v>
      </c>
      <c r="M1438" s="32" t="s">
        <v>1209</v>
      </c>
      <c r="N1438" s="32" t="s">
        <v>215</v>
      </c>
      <c r="O1438" s="32" t="s">
        <v>216</v>
      </c>
      <c r="P1438" s="32" t="s">
        <v>199</v>
      </c>
      <c r="Q1438" s="142" t="s">
        <v>52</v>
      </c>
      <c r="R1438" s="142"/>
      <c r="S1438" s="142" t="s">
        <v>284</v>
      </c>
      <c r="T1438" s="142"/>
      <c r="U1438" s="142"/>
      <c r="V1438" s="142"/>
      <c r="W1438" s="142"/>
    </row>
    <row r="1439" spans="1:23" s="32" customFormat="1" ht="12.75" customHeight="1" x14ac:dyDescent="0.25">
      <c r="A1439" s="54" t="str">
        <f>TEXT(E1439,0)</f>
        <v>9781398242166</v>
      </c>
      <c r="B1439" s="99">
        <f>G1439*F1439</f>
        <v>0</v>
      </c>
      <c r="C1439" s="121"/>
      <c r="D1439" s="54">
        <v>101</v>
      </c>
      <c r="E1439" s="104">
        <v>9781398242166</v>
      </c>
      <c r="F1439" s="100"/>
      <c r="G1439" s="90" t="s">
        <v>1345</v>
      </c>
      <c r="H1439" s="54" t="s">
        <v>1648</v>
      </c>
      <c r="I1439" s="91" t="s">
        <v>1675</v>
      </c>
      <c r="J1439" s="91" t="s">
        <v>1677</v>
      </c>
      <c r="K1439" s="57">
        <v>44819</v>
      </c>
      <c r="L1439" s="46" t="s">
        <v>47</v>
      </c>
      <c r="M1439" s="32" t="s">
        <v>1209</v>
      </c>
      <c r="N1439" s="32" t="s">
        <v>215</v>
      </c>
      <c r="O1439" s="32" t="s">
        <v>216</v>
      </c>
      <c r="P1439" s="32" t="s">
        <v>199</v>
      </c>
      <c r="Q1439" s="142" t="s">
        <v>52</v>
      </c>
      <c r="R1439" s="142"/>
      <c r="S1439" s="142" t="s">
        <v>284</v>
      </c>
      <c r="T1439" s="143"/>
      <c r="U1439" s="142"/>
      <c r="V1439" s="142"/>
      <c r="W1439" s="142"/>
    </row>
    <row r="1440" spans="1:23" s="32" customFormat="1" ht="12.75" customHeight="1" x14ac:dyDescent="0.25">
      <c r="A1440" s="54" t="str">
        <f>TEXT(E1440,0)</f>
        <v>9781398242081</v>
      </c>
      <c r="B1440" s="99">
        <f>G1440*F1440</f>
        <v>0</v>
      </c>
      <c r="C1440" s="121"/>
      <c r="D1440" s="54">
        <v>101</v>
      </c>
      <c r="E1440" s="104">
        <v>9781398242081</v>
      </c>
      <c r="F1440" s="100"/>
      <c r="G1440" s="90" t="s">
        <v>1345</v>
      </c>
      <c r="H1440" s="54" t="s">
        <v>1648</v>
      </c>
      <c r="I1440" s="91" t="s">
        <v>1675</v>
      </c>
      <c r="J1440" s="91" t="s">
        <v>1678</v>
      </c>
      <c r="K1440" s="57">
        <v>44791</v>
      </c>
      <c r="L1440" s="46" t="s">
        <v>47</v>
      </c>
      <c r="M1440" s="32" t="s">
        <v>1209</v>
      </c>
      <c r="N1440" s="32" t="s">
        <v>215</v>
      </c>
      <c r="O1440" s="32" t="s">
        <v>216</v>
      </c>
      <c r="P1440" s="32" t="s">
        <v>199</v>
      </c>
      <c r="Q1440" s="142" t="s">
        <v>52</v>
      </c>
      <c r="R1440" s="142"/>
      <c r="S1440" s="142" t="s">
        <v>284</v>
      </c>
      <c r="T1440" s="142" t="s">
        <v>66</v>
      </c>
      <c r="U1440" s="142"/>
      <c r="V1440" s="142"/>
      <c r="W1440" s="142"/>
    </row>
    <row r="1441" spans="1:23" s="32" customFormat="1" ht="12.75" customHeight="1" x14ac:dyDescent="0.25">
      <c r="A1441" s="54" t="str">
        <f>TEXT(E1441,0)</f>
        <v>9781398242203</v>
      </c>
      <c r="B1441" s="99">
        <f>G1441*F1441</f>
        <v>0</v>
      </c>
      <c r="C1441" s="121"/>
      <c r="D1441" s="54">
        <v>101</v>
      </c>
      <c r="E1441" s="104">
        <v>9781398242203</v>
      </c>
      <c r="F1441" s="100"/>
      <c r="G1441" s="90" t="s">
        <v>1345</v>
      </c>
      <c r="H1441" s="54" t="s">
        <v>1648</v>
      </c>
      <c r="I1441" s="91" t="s">
        <v>1675</v>
      </c>
      <c r="J1441" s="91" t="s">
        <v>1679</v>
      </c>
      <c r="K1441" s="57">
        <v>44819</v>
      </c>
      <c r="L1441" s="46" t="s">
        <v>47</v>
      </c>
      <c r="M1441" s="32" t="s">
        <v>1209</v>
      </c>
      <c r="N1441" s="32" t="s">
        <v>215</v>
      </c>
      <c r="O1441" s="32" t="s">
        <v>216</v>
      </c>
      <c r="P1441" s="32" t="s">
        <v>199</v>
      </c>
      <c r="Q1441" s="32" t="s">
        <v>52</v>
      </c>
      <c r="R1441" s="142"/>
      <c r="S1441" s="142" t="s">
        <v>284</v>
      </c>
      <c r="T1441" s="142"/>
      <c r="U1441" s="142"/>
      <c r="V1441" s="142"/>
      <c r="W1441" s="142"/>
    </row>
    <row r="1442" spans="1:23" s="32" customFormat="1" ht="12.75" customHeight="1" x14ac:dyDescent="0.25">
      <c r="A1442" s="54" t="str">
        <f>TEXT(E1442,0)</f>
        <v>9781398242005</v>
      </c>
      <c r="B1442" s="99">
        <f>G1442*F1442</f>
        <v>0</v>
      </c>
      <c r="C1442" s="121"/>
      <c r="D1442" s="54">
        <v>101</v>
      </c>
      <c r="E1442" s="104">
        <v>9781398242005</v>
      </c>
      <c r="F1442" s="100"/>
      <c r="G1442" s="90" t="s">
        <v>1345</v>
      </c>
      <c r="H1442" s="54" t="s">
        <v>1648</v>
      </c>
      <c r="I1442" s="91" t="s">
        <v>1675</v>
      </c>
      <c r="J1442" s="91" t="s">
        <v>1680</v>
      </c>
      <c r="K1442" s="57">
        <v>44763</v>
      </c>
      <c r="L1442" s="46" t="s">
        <v>47</v>
      </c>
      <c r="M1442" s="32" t="s">
        <v>1209</v>
      </c>
      <c r="N1442" s="32" t="s">
        <v>215</v>
      </c>
      <c r="O1442" s="32" t="s">
        <v>216</v>
      </c>
      <c r="P1442" s="32" t="s">
        <v>199</v>
      </c>
      <c r="Q1442" s="32" t="s">
        <v>52</v>
      </c>
      <c r="R1442" s="142"/>
      <c r="S1442" s="142" t="s">
        <v>284</v>
      </c>
      <c r="T1442" s="143"/>
      <c r="U1442" s="142"/>
      <c r="V1442" s="142"/>
      <c r="W1442" s="142"/>
    </row>
    <row r="1443" spans="1:23" s="32" customFormat="1" ht="12.75" customHeight="1" x14ac:dyDescent="0.25">
      <c r="A1443" s="54" t="str">
        <f>TEXT(E1443,0)</f>
        <v>9781398242128</v>
      </c>
      <c r="B1443" s="99">
        <f>G1443*F1443</f>
        <v>0</v>
      </c>
      <c r="C1443" s="121"/>
      <c r="D1443" s="54">
        <v>101</v>
      </c>
      <c r="E1443" s="104">
        <v>9781398242128</v>
      </c>
      <c r="F1443" s="100"/>
      <c r="G1443" s="90" t="s">
        <v>1345</v>
      </c>
      <c r="H1443" s="54" t="s">
        <v>1648</v>
      </c>
      <c r="I1443" s="91" t="s">
        <v>1675</v>
      </c>
      <c r="J1443" s="91" t="s">
        <v>1681</v>
      </c>
      <c r="K1443" s="57">
        <v>44791</v>
      </c>
      <c r="L1443" s="46" t="s">
        <v>47</v>
      </c>
      <c r="M1443" s="32" t="s">
        <v>1209</v>
      </c>
      <c r="N1443" s="32" t="s">
        <v>215</v>
      </c>
      <c r="O1443" s="32" t="s">
        <v>216</v>
      </c>
      <c r="P1443" s="32" t="s">
        <v>199</v>
      </c>
      <c r="Q1443" s="32" t="s">
        <v>52</v>
      </c>
      <c r="R1443" s="142"/>
      <c r="S1443" s="142" t="s">
        <v>284</v>
      </c>
      <c r="T1443" s="142" t="s">
        <v>79</v>
      </c>
      <c r="U1443" s="142"/>
      <c r="V1443" s="142"/>
      <c r="W1443" s="142"/>
    </row>
    <row r="1444" spans="1:23" s="32" customFormat="1" ht="12.75" customHeight="1" x14ac:dyDescent="0.25">
      <c r="A1444" s="54" t="str">
        <f>TEXT(E1444,0)</f>
        <v>9781398242098</v>
      </c>
      <c r="B1444" s="99">
        <f>G1444*F1444</f>
        <v>0</v>
      </c>
      <c r="C1444" s="121"/>
      <c r="D1444" s="54">
        <v>101</v>
      </c>
      <c r="E1444" s="104">
        <v>9781398242098</v>
      </c>
      <c r="F1444" s="100"/>
      <c r="G1444" s="90">
        <v>7.99</v>
      </c>
      <c r="H1444" s="54" t="s">
        <v>1648</v>
      </c>
      <c r="I1444" s="91" t="s">
        <v>1675</v>
      </c>
      <c r="J1444" s="91" t="s">
        <v>1678</v>
      </c>
      <c r="K1444" s="57">
        <v>45155</v>
      </c>
      <c r="L1444" s="46" t="s">
        <v>57</v>
      </c>
      <c r="M1444" s="32" t="s">
        <v>1209</v>
      </c>
      <c r="N1444" s="32" t="s">
        <v>215</v>
      </c>
      <c r="O1444" s="32" t="s">
        <v>216</v>
      </c>
      <c r="P1444" s="32" t="s">
        <v>199</v>
      </c>
      <c r="Q1444" s="32" t="s">
        <v>52</v>
      </c>
      <c r="S1444" s="142" t="s">
        <v>284</v>
      </c>
      <c r="T1444" s="32" t="s">
        <v>53</v>
      </c>
    </row>
    <row r="1445" spans="1:23" s="32" customFormat="1" ht="12.75" customHeight="1" x14ac:dyDescent="0.25">
      <c r="A1445" s="54" t="str">
        <f>TEXT(E1445,0)</f>
        <v>9781398242012</v>
      </c>
      <c r="B1445" s="99">
        <f>G1445*F1445</f>
        <v>0</v>
      </c>
      <c r="C1445" s="121"/>
      <c r="D1445" s="54">
        <v>101</v>
      </c>
      <c r="E1445" s="104">
        <v>9781398242012</v>
      </c>
      <c r="F1445" s="100"/>
      <c r="G1445" s="90">
        <v>7.99</v>
      </c>
      <c r="H1445" s="54" t="s">
        <v>1648</v>
      </c>
      <c r="I1445" s="91" t="s">
        <v>1675</v>
      </c>
      <c r="J1445" s="91" t="s">
        <v>1680</v>
      </c>
      <c r="K1445" s="57">
        <v>45127</v>
      </c>
      <c r="L1445" s="46" t="s">
        <v>57</v>
      </c>
      <c r="M1445" s="32" t="s">
        <v>1209</v>
      </c>
      <c r="N1445" s="32" t="s">
        <v>215</v>
      </c>
      <c r="O1445" s="32" t="s">
        <v>216</v>
      </c>
      <c r="P1445" s="32" t="s">
        <v>199</v>
      </c>
      <c r="Q1445" s="32" t="s">
        <v>52</v>
      </c>
      <c r="S1445" s="142" t="s">
        <v>284</v>
      </c>
      <c r="T1445" s="32" t="s">
        <v>79</v>
      </c>
    </row>
    <row r="1446" spans="1:23" s="32" customFormat="1" ht="12.75" customHeight="1" x14ac:dyDescent="0.25">
      <c r="A1446" s="54" t="str">
        <f>TEXT(E1446,0)</f>
        <v>9781398242050</v>
      </c>
      <c r="B1446" s="99">
        <f>G1446*F1446</f>
        <v>0</v>
      </c>
      <c r="C1446" s="121"/>
      <c r="D1446" s="54">
        <v>101</v>
      </c>
      <c r="E1446" s="104">
        <v>9781398242050</v>
      </c>
      <c r="F1446" s="100"/>
      <c r="G1446" s="90">
        <v>7.99</v>
      </c>
      <c r="H1446" s="54" t="s">
        <v>1648</v>
      </c>
      <c r="I1446" s="91" t="s">
        <v>1675</v>
      </c>
      <c r="J1446" s="91" t="s">
        <v>1676</v>
      </c>
      <c r="K1446" s="57">
        <v>45127</v>
      </c>
      <c r="L1446" s="46" t="s">
        <v>57</v>
      </c>
      <c r="M1446" s="32" t="s">
        <v>1209</v>
      </c>
      <c r="N1446" s="32" t="s">
        <v>215</v>
      </c>
      <c r="O1446" s="32" t="s">
        <v>216</v>
      </c>
      <c r="P1446" s="32" t="s">
        <v>199</v>
      </c>
      <c r="Q1446" s="32" t="s">
        <v>52</v>
      </c>
      <c r="S1446" s="142" t="s">
        <v>284</v>
      </c>
    </row>
    <row r="1447" spans="1:23" s="32" customFormat="1" ht="12.75" customHeight="1" x14ac:dyDescent="0.25">
      <c r="A1447" s="54" t="str">
        <f>TEXT(E1447,0)</f>
        <v>9781398242173</v>
      </c>
      <c r="B1447" s="99">
        <f>G1447*F1447</f>
        <v>0</v>
      </c>
      <c r="C1447" s="121"/>
      <c r="D1447" s="54">
        <v>101</v>
      </c>
      <c r="E1447" s="104">
        <v>9781398242173</v>
      </c>
      <c r="F1447" s="100"/>
      <c r="G1447" s="90">
        <v>7.99</v>
      </c>
      <c r="H1447" s="54" t="s">
        <v>1648</v>
      </c>
      <c r="I1447" s="91" t="s">
        <v>1675</v>
      </c>
      <c r="J1447" s="91" t="s">
        <v>1677</v>
      </c>
      <c r="K1447" s="57">
        <v>45183</v>
      </c>
      <c r="L1447" s="46" t="s">
        <v>57</v>
      </c>
      <c r="M1447" s="32" t="s">
        <v>1209</v>
      </c>
      <c r="N1447" s="32" t="s">
        <v>215</v>
      </c>
      <c r="O1447" s="32" t="s">
        <v>216</v>
      </c>
      <c r="P1447" s="32" t="s">
        <v>199</v>
      </c>
      <c r="Q1447" s="32" t="s">
        <v>52</v>
      </c>
      <c r="S1447" s="142" t="s">
        <v>284</v>
      </c>
      <c r="T1447" s="32" t="s">
        <v>66</v>
      </c>
    </row>
    <row r="1448" spans="1:23" s="32" customFormat="1" ht="12.75" customHeight="1" x14ac:dyDescent="0.25">
      <c r="A1448" s="54" t="str">
        <f>TEXT(E1448,0)</f>
        <v>9781398242210</v>
      </c>
      <c r="B1448" s="99">
        <f>G1448*F1448</f>
        <v>0</v>
      </c>
      <c r="C1448" s="121"/>
      <c r="D1448" s="54">
        <v>101</v>
      </c>
      <c r="E1448" s="104">
        <v>9781398242210</v>
      </c>
      <c r="F1448" s="100"/>
      <c r="G1448" s="90">
        <v>7.99</v>
      </c>
      <c r="H1448" s="54" t="s">
        <v>1648</v>
      </c>
      <c r="I1448" s="91" t="s">
        <v>1675</v>
      </c>
      <c r="J1448" s="91" t="s">
        <v>1679</v>
      </c>
      <c r="K1448" s="57">
        <v>45183</v>
      </c>
      <c r="L1448" s="46" t="s">
        <v>57</v>
      </c>
      <c r="M1448" s="32" t="s">
        <v>1209</v>
      </c>
      <c r="N1448" s="32" t="s">
        <v>215</v>
      </c>
      <c r="O1448" s="32" t="s">
        <v>216</v>
      </c>
      <c r="P1448" s="32" t="s">
        <v>199</v>
      </c>
      <c r="Q1448" s="32" t="s">
        <v>52</v>
      </c>
      <c r="S1448" s="142" t="s">
        <v>284</v>
      </c>
    </row>
    <row r="1449" spans="1:23" s="32" customFormat="1" ht="12.75" customHeight="1" x14ac:dyDescent="0.25">
      <c r="A1449" s="54" t="str">
        <f>TEXT(E1449,0)</f>
        <v>9781398242135</v>
      </c>
      <c r="B1449" s="99">
        <f>G1449*F1449</f>
        <v>0</v>
      </c>
      <c r="C1449" s="121"/>
      <c r="D1449" s="54">
        <v>101</v>
      </c>
      <c r="E1449" s="104">
        <v>9781398242135</v>
      </c>
      <c r="F1449" s="100"/>
      <c r="G1449" s="90">
        <v>7.99</v>
      </c>
      <c r="H1449" s="54" t="s">
        <v>1648</v>
      </c>
      <c r="I1449" s="91" t="s">
        <v>1675</v>
      </c>
      <c r="J1449" s="91" t="s">
        <v>1681</v>
      </c>
      <c r="K1449" s="57">
        <v>45155</v>
      </c>
      <c r="L1449" s="46" t="s">
        <v>57</v>
      </c>
      <c r="M1449" s="32" t="s">
        <v>1209</v>
      </c>
      <c r="N1449" s="32" t="s">
        <v>215</v>
      </c>
      <c r="O1449" s="32" t="s">
        <v>216</v>
      </c>
      <c r="P1449" s="32" t="s">
        <v>199</v>
      </c>
      <c r="Q1449" s="32" t="s">
        <v>52</v>
      </c>
      <c r="S1449" s="142" t="s">
        <v>284</v>
      </c>
      <c r="T1449" s="32" t="s">
        <v>284</v>
      </c>
    </row>
    <row r="1450" spans="1:23" s="32" customFormat="1" ht="12.75" customHeight="1" x14ac:dyDescent="0.25">
      <c r="A1450" s="54" t="str">
        <f>TEXT(E1450,0)</f>
        <v>9781398215740</v>
      </c>
      <c r="B1450" s="99">
        <f>G1450*F1450</f>
        <v>0</v>
      </c>
      <c r="C1450" s="121"/>
      <c r="D1450" s="54">
        <v>101</v>
      </c>
      <c r="E1450" s="104">
        <v>9781398215740</v>
      </c>
      <c r="F1450" s="100"/>
      <c r="G1450" s="90">
        <v>8.99</v>
      </c>
      <c r="H1450" s="54" t="s">
        <v>1648</v>
      </c>
      <c r="I1450" s="91" t="s">
        <v>1624</v>
      </c>
      <c r="J1450" s="91" t="s">
        <v>1682</v>
      </c>
      <c r="K1450" s="57">
        <v>44763</v>
      </c>
      <c r="L1450" s="46" t="s">
        <v>57</v>
      </c>
      <c r="M1450" s="32" t="s">
        <v>208</v>
      </c>
      <c r="N1450" s="32" t="s">
        <v>215</v>
      </c>
      <c r="O1450" s="32" t="s">
        <v>216</v>
      </c>
      <c r="P1450" s="32" t="s">
        <v>199</v>
      </c>
      <c r="Q1450" s="32" t="s">
        <v>52</v>
      </c>
      <c r="R1450" s="32">
        <v>1.8</v>
      </c>
      <c r="S1450" s="32" t="s">
        <v>131</v>
      </c>
      <c r="T1450" s="32" t="s">
        <v>66</v>
      </c>
    </row>
    <row r="1451" spans="1:23" s="32" customFormat="1" ht="12.75" customHeight="1" x14ac:dyDescent="0.25">
      <c r="A1451" s="54" t="str">
        <f>TEXT(E1451,0)</f>
        <v>9781398253049</v>
      </c>
      <c r="B1451" s="99">
        <f>G1451*F1451</f>
        <v>0</v>
      </c>
      <c r="C1451" s="121"/>
      <c r="D1451" s="54">
        <v>102</v>
      </c>
      <c r="E1451" s="104">
        <v>9781398253049</v>
      </c>
      <c r="F1451" s="100"/>
      <c r="G1451" s="90" t="s">
        <v>1345</v>
      </c>
      <c r="H1451" s="54" t="s">
        <v>1648</v>
      </c>
      <c r="I1451" s="91" t="s">
        <v>1683</v>
      </c>
      <c r="J1451" s="91" t="s">
        <v>1693</v>
      </c>
      <c r="K1451" s="57">
        <v>45351</v>
      </c>
      <c r="L1451" s="46" t="s">
        <v>47</v>
      </c>
      <c r="M1451" s="32" t="s">
        <v>1209</v>
      </c>
      <c r="N1451" s="32" t="s">
        <v>272</v>
      </c>
      <c r="O1451" s="32" t="s">
        <v>575</v>
      </c>
      <c r="P1451" s="32" t="s">
        <v>199</v>
      </c>
      <c r="Q1451" s="142" t="s">
        <v>52</v>
      </c>
      <c r="R1451" s="142"/>
      <c r="S1451" s="142"/>
      <c r="T1451" s="142" t="s">
        <v>545</v>
      </c>
      <c r="U1451" s="142"/>
      <c r="V1451" s="142"/>
      <c r="W1451" s="142"/>
    </row>
    <row r="1452" spans="1:23" s="32" customFormat="1" ht="12.75" customHeight="1" x14ac:dyDescent="0.25">
      <c r="A1452" s="54" t="str">
        <f>TEXT(E1452,0)</f>
        <v>9781398249998</v>
      </c>
      <c r="B1452" s="99">
        <f>G1452*F1452</f>
        <v>0</v>
      </c>
      <c r="C1452" s="121"/>
      <c r="D1452" s="54">
        <v>102</v>
      </c>
      <c r="E1452" s="104">
        <v>9781398249998</v>
      </c>
      <c r="F1452" s="100"/>
      <c r="G1452" s="90" t="s">
        <v>1345</v>
      </c>
      <c r="H1452" s="54" t="s">
        <v>1648</v>
      </c>
      <c r="I1452" s="91" t="s">
        <v>1683</v>
      </c>
      <c r="J1452" s="91" t="s">
        <v>1694</v>
      </c>
      <c r="K1452" s="57">
        <v>45211</v>
      </c>
      <c r="L1452" s="46" t="s">
        <v>47</v>
      </c>
      <c r="M1452" s="32" t="s">
        <v>1209</v>
      </c>
      <c r="N1452" s="32" t="s">
        <v>272</v>
      </c>
      <c r="O1452" s="32" t="s">
        <v>575</v>
      </c>
      <c r="P1452" s="32" t="s">
        <v>199</v>
      </c>
      <c r="Q1452" s="142" t="s">
        <v>52</v>
      </c>
      <c r="R1452" s="142"/>
      <c r="S1452" s="142"/>
      <c r="T1452" s="142" t="s">
        <v>72</v>
      </c>
      <c r="U1452" s="142"/>
      <c r="V1452" s="142"/>
      <c r="W1452" s="142"/>
    </row>
    <row r="1453" spans="1:23" s="32" customFormat="1" ht="12.75" customHeight="1" x14ac:dyDescent="0.25">
      <c r="A1453" s="54" t="str">
        <f>TEXT(E1453,0)</f>
        <v>9781398253063</v>
      </c>
      <c r="B1453" s="99">
        <f>G1453*F1453</f>
        <v>0</v>
      </c>
      <c r="C1453" s="121"/>
      <c r="D1453" s="54">
        <v>102</v>
      </c>
      <c r="E1453" s="104">
        <v>9781398253063</v>
      </c>
      <c r="F1453" s="100"/>
      <c r="G1453" s="90" t="s">
        <v>1345</v>
      </c>
      <c r="H1453" s="54" t="s">
        <v>1648</v>
      </c>
      <c r="I1453" s="91" t="s">
        <v>1683</v>
      </c>
      <c r="J1453" s="91" t="s">
        <v>1692</v>
      </c>
      <c r="K1453" s="57">
        <v>45351</v>
      </c>
      <c r="L1453" s="46" t="s">
        <v>47</v>
      </c>
      <c r="M1453" s="32" t="s">
        <v>1209</v>
      </c>
      <c r="N1453" s="32" t="s">
        <v>272</v>
      </c>
      <c r="O1453" s="32" t="s">
        <v>575</v>
      </c>
      <c r="P1453" s="32" t="s">
        <v>199</v>
      </c>
      <c r="Q1453" s="142" t="s">
        <v>52</v>
      </c>
      <c r="R1453" s="142"/>
      <c r="S1453" s="142"/>
      <c r="T1453" s="143" t="s">
        <v>70</v>
      </c>
      <c r="U1453" s="142"/>
      <c r="V1453" s="142"/>
      <c r="W1453" s="142"/>
    </row>
    <row r="1454" spans="1:23" s="32" customFormat="1" ht="12.75" customHeight="1" x14ac:dyDescent="0.25">
      <c r="A1454" s="54" t="str">
        <f>TEXT(E1454,0)</f>
        <v>9781398248830</v>
      </c>
      <c r="B1454" s="99">
        <f>G1454*F1454</f>
        <v>0</v>
      </c>
      <c r="C1454" s="121"/>
      <c r="D1454" s="54">
        <v>102</v>
      </c>
      <c r="E1454" s="104">
        <v>9781398248830</v>
      </c>
      <c r="F1454" s="100"/>
      <c r="G1454" s="90" t="s">
        <v>1345</v>
      </c>
      <c r="H1454" s="54" t="s">
        <v>1648</v>
      </c>
      <c r="I1454" s="91" t="s">
        <v>1683</v>
      </c>
      <c r="J1454" s="91" t="s">
        <v>1685</v>
      </c>
      <c r="K1454" s="57">
        <v>45001</v>
      </c>
      <c r="L1454" s="46" t="s">
        <v>47</v>
      </c>
      <c r="M1454" s="32" t="s">
        <v>1209</v>
      </c>
      <c r="N1454" s="32" t="s">
        <v>272</v>
      </c>
      <c r="O1454" s="32" t="s">
        <v>575</v>
      </c>
      <c r="P1454" s="32" t="s">
        <v>199</v>
      </c>
      <c r="Q1454" s="142" t="s">
        <v>52</v>
      </c>
      <c r="R1454" s="142"/>
      <c r="S1454" s="142" t="s">
        <v>75</v>
      </c>
      <c r="T1454" s="142" t="s">
        <v>75</v>
      </c>
      <c r="U1454" s="143"/>
      <c r="V1454" s="143"/>
      <c r="W1454" s="143"/>
    </row>
    <row r="1455" spans="1:23" s="32" customFormat="1" ht="12.75" customHeight="1" x14ac:dyDescent="0.25">
      <c r="A1455" s="54" t="str">
        <f>TEXT(E1455,0)</f>
        <v>9781398253001</v>
      </c>
      <c r="B1455" s="99">
        <f>G1455*F1455</f>
        <v>0</v>
      </c>
      <c r="C1455" s="121"/>
      <c r="D1455" s="54">
        <v>102</v>
      </c>
      <c r="E1455" s="104">
        <v>9781398253001</v>
      </c>
      <c r="F1455" s="100"/>
      <c r="G1455" s="90" t="s">
        <v>1345</v>
      </c>
      <c r="H1455" s="54" t="s">
        <v>1648</v>
      </c>
      <c r="I1455" s="91" t="s">
        <v>1683</v>
      </c>
      <c r="J1455" s="91" t="s">
        <v>1697</v>
      </c>
      <c r="K1455" s="57">
        <v>45309</v>
      </c>
      <c r="L1455" s="46" t="s">
        <v>47</v>
      </c>
      <c r="M1455" s="32" t="s">
        <v>1209</v>
      </c>
      <c r="N1455" s="32" t="s">
        <v>272</v>
      </c>
      <c r="O1455" s="32" t="s">
        <v>575</v>
      </c>
      <c r="P1455" s="32" t="s">
        <v>199</v>
      </c>
      <c r="Q1455" s="142" t="s">
        <v>52</v>
      </c>
      <c r="R1455" s="142"/>
      <c r="S1455" s="142"/>
      <c r="T1455" s="142" t="s">
        <v>75</v>
      </c>
      <c r="U1455" s="142"/>
      <c r="V1455" s="142"/>
      <c r="W1455" s="142"/>
    </row>
    <row r="1456" spans="1:23" s="32" customFormat="1" ht="12.75" customHeight="1" x14ac:dyDescent="0.25">
      <c r="A1456" s="54" t="str">
        <f>TEXT(E1456,0)</f>
        <v>9781398250031</v>
      </c>
      <c r="B1456" s="99">
        <f>G1456*F1456</f>
        <v>0</v>
      </c>
      <c r="C1456" s="121"/>
      <c r="D1456" s="54">
        <v>102</v>
      </c>
      <c r="E1456" s="104">
        <v>9781398250031</v>
      </c>
      <c r="F1456" s="100"/>
      <c r="G1456" s="90" t="s">
        <v>1345</v>
      </c>
      <c r="H1456" s="54" t="s">
        <v>1648</v>
      </c>
      <c r="I1456" s="91" t="s">
        <v>1683</v>
      </c>
      <c r="J1456" s="91" t="s">
        <v>1691</v>
      </c>
      <c r="K1456" s="57">
        <v>45211</v>
      </c>
      <c r="L1456" s="46" t="s">
        <v>47</v>
      </c>
      <c r="M1456" s="32" t="s">
        <v>1209</v>
      </c>
      <c r="N1456" s="32" t="s">
        <v>272</v>
      </c>
      <c r="O1456" s="32" t="s">
        <v>575</v>
      </c>
      <c r="P1456" s="32" t="s">
        <v>199</v>
      </c>
      <c r="Q1456" s="142" t="s">
        <v>52</v>
      </c>
      <c r="R1456" s="142"/>
      <c r="S1456" s="142"/>
      <c r="T1456" s="142" t="s">
        <v>75</v>
      </c>
      <c r="U1456" s="142"/>
      <c r="V1456" s="142"/>
      <c r="W1456" s="142"/>
    </row>
    <row r="1457" spans="1:23" s="32" customFormat="1" ht="12.75" customHeight="1" x14ac:dyDescent="0.25">
      <c r="A1457" s="54" t="str">
        <f>TEXT(E1457,0)</f>
        <v>9781398253025</v>
      </c>
      <c r="B1457" s="99">
        <f>G1457*F1457</f>
        <v>0</v>
      </c>
      <c r="C1457" s="121"/>
      <c r="D1457" s="54">
        <v>102</v>
      </c>
      <c r="E1457" s="104">
        <v>9781398253025</v>
      </c>
      <c r="F1457" s="100"/>
      <c r="G1457" s="90" t="s">
        <v>1345</v>
      </c>
      <c r="H1457" s="54" t="s">
        <v>1648</v>
      </c>
      <c r="I1457" s="91" t="s">
        <v>1683</v>
      </c>
      <c r="J1457" s="91" t="s">
        <v>1696</v>
      </c>
      <c r="K1457" s="57">
        <v>45309</v>
      </c>
      <c r="L1457" s="46" t="s">
        <v>47</v>
      </c>
      <c r="M1457" s="32" t="s">
        <v>1209</v>
      </c>
      <c r="N1457" s="32" t="s">
        <v>272</v>
      </c>
      <c r="O1457" s="32" t="s">
        <v>575</v>
      </c>
      <c r="P1457" s="32" t="s">
        <v>199</v>
      </c>
      <c r="Q1457" s="142" t="s">
        <v>52</v>
      </c>
      <c r="R1457" s="142"/>
      <c r="S1457" s="142"/>
      <c r="T1457" s="142" t="s">
        <v>61</v>
      </c>
      <c r="U1457" s="142"/>
      <c r="V1457" s="142"/>
      <c r="W1457" s="142"/>
    </row>
    <row r="1458" spans="1:23" s="32" customFormat="1" ht="12.75" customHeight="1" x14ac:dyDescent="0.25">
      <c r="A1458" s="54" t="str">
        <f>TEXT(E1458,0)</f>
        <v>9781398249974</v>
      </c>
      <c r="B1458" s="99">
        <f>G1458*F1458</f>
        <v>0</v>
      </c>
      <c r="C1458" s="121"/>
      <c r="D1458" s="54">
        <v>102</v>
      </c>
      <c r="E1458" s="104">
        <v>9781398249974</v>
      </c>
      <c r="F1458" s="100"/>
      <c r="G1458" s="90" t="s">
        <v>1345</v>
      </c>
      <c r="H1458" s="54" t="s">
        <v>1648</v>
      </c>
      <c r="I1458" s="91" t="s">
        <v>1683</v>
      </c>
      <c r="J1458" s="91" t="s">
        <v>1695</v>
      </c>
      <c r="K1458" s="57">
        <v>45239</v>
      </c>
      <c r="L1458" s="46" t="s">
        <v>47</v>
      </c>
      <c r="M1458" s="32" t="s">
        <v>1209</v>
      </c>
      <c r="N1458" s="32" t="s">
        <v>272</v>
      </c>
      <c r="O1458" s="32" t="s">
        <v>575</v>
      </c>
      <c r="P1458" s="32" t="s">
        <v>199</v>
      </c>
      <c r="Q1458" s="142" t="s">
        <v>52</v>
      </c>
      <c r="R1458" s="142"/>
      <c r="S1458" s="142"/>
      <c r="T1458" s="142" t="s">
        <v>72</v>
      </c>
      <c r="U1458" s="142"/>
      <c r="V1458" s="142"/>
      <c r="W1458" s="142"/>
    </row>
    <row r="1459" spans="1:23" s="32" customFormat="1" ht="12.75" customHeight="1" x14ac:dyDescent="0.25">
      <c r="A1459" s="54" t="str">
        <f>TEXT(E1459,0)</f>
        <v>9781398250055</v>
      </c>
      <c r="B1459" s="99">
        <f>G1459*F1459</f>
        <v>0</v>
      </c>
      <c r="C1459" s="121"/>
      <c r="D1459" s="54">
        <v>102</v>
      </c>
      <c r="E1459" s="104">
        <v>9781398250055</v>
      </c>
      <c r="F1459" s="100"/>
      <c r="G1459" s="90" t="s">
        <v>1345</v>
      </c>
      <c r="H1459" s="54" t="s">
        <v>1648</v>
      </c>
      <c r="I1459" s="91" t="s">
        <v>1683</v>
      </c>
      <c r="J1459" s="91" t="s">
        <v>1698</v>
      </c>
      <c r="K1459" s="57">
        <v>45239</v>
      </c>
      <c r="L1459" s="46" t="s">
        <v>47</v>
      </c>
      <c r="M1459" s="32" t="s">
        <v>1209</v>
      </c>
      <c r="N1459" s="32" t="s">
        <v>272</v>
      </c>
      <c r="O1459" s="32" t="s">
        <v>575</v>
      </c>
      <c r="P1459" s="32" t="s">
        <v>199</v>
      </c>
      <c r="Q1459" s="142" t="s">
        <v>52</v>
      </c>
      <c r="R1459" s="142"/>
      <c r="S1459" s="142"/>
      <c r="T1459" s="142" t="s">
        <v>75</v>
      </c>
      <c r="U1459" s="143"/>
      <c r="V1459" s="143"/>
      <c r="W1459" s="143"/>
    </row>
    <row r="1460" spans="1:23" s="32" customFormat="1" ht="12.75" customHeight="1" x14ac:dyDescent="0.25">
      <c r="A1460" s="54" t="str">
        <f>TEXT(E1460,0)</f>
        <v>9781398250000</v>
      </c>
      <c r="B1460" s="99">
        <f>G1460*F1460</f>
        <v>0</v>
      </c>
      <c r="C1460" s="121"/>
      <c r="D1460" s="54">
        <v>102</v>
      </c>
      <c r="E1460" s="104">
        <v>9781398250000</v>
      </c>
      <c r="F1460" s="100"/>
      <c r="G1460" s="90" t="s">
        <v>1345</v>
      </c>
      <c r="H1460" s="54" t="s">
        <v>1648</v>
      </c>
      <c r="I1460" s="91" t="s">
        <v>1683</v>
      </c>
      <c r="J1460" s="91" t="s">
        <v>1699</v>
      </c>
      <c r="K1460" s="57">
        <v>45183</v>
      </c>
      <c r="L1460" s="46" t="s">
        <v>47</v>
      </c>
      <c r="M1460" s="32" t="s">
        <v>1209</v>
      </c>
      <c r="N1460" s="32" t="s">
        <v>272</v>
      </c>
      <c r="O1460" s="32" t="s">
        <v>575</v>
      </c>
      <c r="P1460" s="32" t="s">
        <v>199</v>
      </c>
      <c r="Q1460" s="142" t="s">
        <v>52</v>
      </c>
      <c r="R1460" s="142"/>
      <c r="S1460" s="142"/>
      <c r="T1460" s="143"/>
      <c r="U1460" s="142"/>
      <c r="V1460" s="142"/>
      <c r="W1460" s="142"/>
    </row>
    <row r="1461" spans="1:23" s="32" customFormat="1" ht="12.75" customHeight="1" x14ac:dyDescent="0.25">
      <c r="A1461" s="54" t="str">
        <f>TEXT(E1461,0)</f>
        <v>9781398248854</v>
      </c>
      <c r="B1461" s="99">
        <f>G1461*F1461</f>
        <v>0</v>
      </c>
      <c r="C1461" s="121"/>
      <c r="D1461" s="54">
        <v>102</v>
      </c>
      <c r="E1461" s="104">
        <v>9781398248854</v>
      </c>
      <c r="F1461" s="100"/>
      <c r="G1461" s="90" t="s">
        <v>1345</v>
      </c>
      <c r="H1461" s="54" t="s">
        <v>1648</v>
      </c>
      <c r="I1461" s="91" t="s">
        <v>1683</v>
      </c>
      <c r="J1461" s="91" t="s">
        <v>1686</v>
      </c>
      <c r="K1461" s="57">
        <v>45057</v>
      </c>
      <c r="L1461" s="46" t="s">
        <v>47</v>
      </c>
      <c r="M1461" s="32" t="s">
        <v>1209</v>
      </c>
      <c r="N1461" s="32" t="s">
        <v>272</v>
      </c>
      <c r="O1461" s="32" t="s">
        <v>575</v>
      </c>
      <c r="P1461" s="32" t="s">
        <v>199</v>
      </c>
      <c r="Q1461" s="142" t="s">
        <v>52</v>
      </c>
      <c r="R1461" s="142"/>
      <c r="S1461" s="142" t="s">
        <v>75</v>
      </c>
      <c r="T1461" s="142"/>
      <c r="U1461" s="142"/>
      <c r="V1461" s="142"/>
      <c r="W1461" s="142"/>
    </row>
    <row r="1462" spans="1:23" s="32" customFormat="1" ht="12.75" customHeight="1" x14ac:dyDescent="0.25">
      <c r="A1462" s="54" t="str">
        <f>TEXT(E1462,0)</f>
        <v>9781398248816</v>
      </c>
      <c r="B1462" s="99">
        <f>G1462*F1462</f>
        <v>0</v>
      </c>
      <c r="C1462" s="121"/>
      <c r="D1462" s="54">
        <v>102</v>
      </c>
      <c r="E1462" s="104">
        <v>9781398248816</v>
      </c>
      <c r="F1462" s="100"/>
      <c r="G1462" s="90" t="s">
        <v>1345</v>
      </c>
      <c r="H1462" s="54" t="s">
        <v>1648</v>
      </c>
      <c r="I1462" s="91" t="s">
        <v>1683</v>
      </c>
      <c r="J1462" s="91" t="s">
        <v>1684</v>
      </c>
      <c r="K1462" s="57">
        <v>45057</v>
      </c>
      <c r="L1462" s="46" t="s">
        <v>47</v>
      </c>
      <c r="M1462" s="32" t="s">
        <v>1209</v>
      </c>
      <c r="N1462" s="32" t="s">
        <v>272</v>
      </c>
      <c r="O1462" s="32" t="s">
        <v>575</v>
      </c>
      <c r="P1462" s="32" t="s">
        <v>199</v>
      </c>
      <c r="Q1462" s="142" t="s">
        <v>52</v>
      </c>
      <c r="R1462" s="142"/>
      <c r="S1462" s="142" t="s">
        <v>75</v>
      </c>
      <c r="T1462" s="142"/>
      <c r="U1462" s="142"/>
      <c r="V1462" s="142"/>
      <c r="W1462" s="142"/>
    </row>
    <row r="1463" spans="1:23" s="32" customFormat="1" ht="12.75" customHeight="1" x14ac:dyDescent="0.25">
      <c r="A1463" s="54" t="str">
        <f>TEXT(E1463,0)</f>
        <v>9781398250079</v>
      </c>
      <c r="B1463" s="99">
        <f>G1463*F1463</f>
        <v>0</v>
      </c>
      <c r="C1463" s="121"/>
      <c r="D1463" s="54">
        <v>102</v>
      </c>
      <c r="E1463" s="104">
        <v>9781398250079</v>
      </c>
      <c r="F1463" s="100"/>
      <c r="G1463" s="90" t="s">
        <v>1345</v>
      </c>
      <c r="H1463" s="54" t="s">
        <v>1648</v>
      </c>
      <c r="I1463" s="91" t="s">
        <v>1683</v>
      </c>
      <c r="J1463" s="91" t="s">
        <v>1690</v>
      </c>
      <c r="K1463" s="57">
        <v>45183</v>
      </c>
      <c r="L1463" s="46" t="s">
        <v>47</v>
      </c>
      <c r="M1463" s="32" t="s">
        <v>1209</v>
      </c>
      <c r="N1463" s="32" t="s">
        <v>272</v>
      </c>
      <c r="O1463" s="32" t="s">
        <v>575</v>
      </c>
      <c r="P1463" s="32" t="s">
        <v>199</v>
      </c>
      <c r="Q1463" s="142" t="s">
        <v>52</v>
      </c>
      <c r="R1463" s="142"/>
      <c r="S1463" s="142"/>
      <c r="T1463" s="142" t="s">
        <v>525</v>
      </c>
      <c r="U1463" s="142"/>
      <c r="V1463" s="142"/>
      <c r="W1463" s="142"/>
    </row>
    <row r="1464" spans="1:23" s="32" customFormat="1" ht="12.75" customHeight="1" x14ac:dyDescent="0.25">
      <c r="A1464" s="54" t="str">
        <f>TEXT(E1464,0)</f>
        <v>9781398248793</v>
      </c>
      <c r="B1464" s="99">
        <f>G1464*F1464</f>
        <v>0</v>
      </c>
      <c r="C1464" s="121"/>
      <c r="D1464" s="54">
        <v>102</v>
      </c>
      <c r="E1464" s="104">
        <v>9781398248793</v>
      </c>
      <c r="F1464" s="100"/>
      <c r="G1464" s="90" t="s">
        <v>1345</v>
      </c>
      <c r="H1464" s="54" t="s">
        <v>1648</v>
      </c>
      <c r="I1464" s="91" t="s">
        <v>1683</v>
      </c>
      <c r="J1464" s="91" t="s">
        <v>1687</v>
      </c>
      <c r="K1464" s="57">
        <v>45001</v>
      </c>
      <c r="L1464" s="46" t="s">
        <v>47</v>
      </c>
      <c r="M1464" s="32" t="s">
        <v>1209</v>
      </c>
      <c r="N1464" s="32" t="s">
        <v>272</v>
      </c>
      <c r="O1464" s="32" t="s">
        <v>575</v>
      </c>
      <c r="P1464" s="32" t="s">
        <v>199</v>
      </c>
      <c r="Q1464" s="32" t="s">
        <v>52</v>
      </c>
      <c r="R1464" s="142"/>
      <c r="S1464" s="142" t="s">
        <v>75</v>
      </c>
      <c r="T1464" s="143"/>
      <c r="U1464" s="142"/>
      <c r="V1464" s="142"/>
      <c r="W1464" s="142"/>
    </row>
    <row r="1465" spans="1:23" s="32" customFormat="1" ht="12.75" customHeight="1" x14ac:dyDescent="0.25">
      <c r="A1465" s="54" t="str">
        <f>TEXT(E1465,0)</f>
        <v>9781398248779</v>
      </c>
      <c r="B1465" s="99">
        <f>G1465*F1465</f>
        <v>0</v>
      </c>
      <c r="C1465" s="121"/>
      <c r="D1465" s="54">
        <v>102</v>
      </c>
      <c r="E1465" s="104">
        <v>9781398248779</v>
      </c>
      <c r="F1465" s="100"/>
      <c r="G1465" s="90" t="s">
        <v>1345</v>
      </c>
      <c r="H1465" s="54" t="s">
        <v>1648</v>
      </c>
      <c r="I1465" s="91" t="s">
        <v>1683</v>
      </c>
      <c r="J1465" s="91" t="s">
        <v>1688</v>
      </c>
      <c r="K1465" s="57">
        <v>45038</v>
      </c>
      <c r="L1465" s="46" t="s">
        <v>47</v>
      </c>
      <c r="M1465" s="32" t="s">
        <v>1209</v>
      </c>
      <c r="N1465" s="32" t="s">
        <v>272</v>
      </c>
      <c r="O1465" s="32" t="s">
        <v>575</v>
      </c>
      <c r="P1465" s="32" t="s">
        <v>199</v>
      </c>
      <c r="Q1465" s="32" t="s">
        <v>52</v>
      </c>
      <c r="R1465" s="142"/>
      <c r="S1465" s="142" t="s">
        <v>75</v>
      </c>
      <c r="T1465" s="142"/>
      <c r="U1465" s="142"/>
      <c r="V1465" s="142"/>
      <c r="W1465" s="142"/>
    </row>
    <row r="1466" spans="1:23" s="32" customFormat="1" ht="12.75" customHeight="1" x14ac:dyDescent="0.25">
      <c r="A1466" s="54" t="str">
        <f>TEXT(E1466,0)</f>
        <v>9781398248755</v>
      </c>
      <c r="B1466" s="99">
        <f>G1466*F1466</f>
        <v>0</v>
      </c>
      <c r="C1466" s="121"/>
      <c r="D1466" s="54">
        <v>102</v>
      </c>
      <c r="E1466" s="104">
        <v>9781398248755</v>
      </c>
      <c r="F1466" s="100"/>
      <c r="G1466" s="90" t="s">
        <v>1345</v>
      </c>
      <c r="H1466" s="54" t="s">
        <v>1648</v>
      </c>
      <c r="I1466" s="91" t="s">
        <v>1683</v>
      </c>
      <c r="J1466" s="91" t="s">
        <v>1689</v>
      </c>
      <c r="K1466" s="57">
        <v>45038</v>
      </c>
      <c r="L1466" s="46" t="s">
        <v>47</v>
      </c>
      <c r="M1466" s="32" t="s">
        <v>1209</v>
      </c>
      <c r="N1466" s="32" t="s">
        <v>272</v>
      </c>
      <c r="O1466" s="32" t="s">
        <v>575</v>
      </c>
      <c r="P1466" s="32" t="s">
        <v>199</v>
      </c>
      <c r="Q1466" s="32" t="s">
        <v>52</v>
      </c>
      <c r="R1466" s="142"/>
      <c r="S1466" s="142" t="s">
        <v>75</v>
      </c>
      <c r="T1466" s="142" t="s">
        <v>72</v>
      </c>
      <c r="U1466" s="142"/>
      <c r="V1466" s="142"/>
      <c r="W1466" s="142"/>
    </row>
    <row r="1467" spans="1:23" s="32" customFormat="1" ht="12.75" customHeight="1" x14ac:dyDescent="0.25">
      <c r="A1467" s="54" t="str">
        <f>TEXT(E1467,0)</f>
        <v>9781398248823</v>
      </c>
      <c r="B1467" s="99">
        <f>G1467*F1467</f>
        <v>0</v>
      </c>
      <c r="C1467" s="121"/>
      <c r="D1467" s="54">
        <v>102</v>
      </c>
      <c r="E1467" s="104">
        <v>9781398248823</v>
      </c>
      <c r="F1467" s="100"/>
      <c r="G1467" s="90">
        <v>7.99</v>
      </c>
      <c r="H1467" s="54" t="s">
        <v>1648</v>
      </c>
      <c r="I1467" s="91" t="s">
        <v>1683</v>
      </c>
      <c r="J1467" s="91" t="s">
        <v>1685</v>
      </c>
      <c r="K1467" s="57">
        <v>45379</v>
      </c>
      <c r="L1467" s="46" t="s">
        <v>57</v>
      </c>
      <c r="M1467" s="32" t="s">
        <v>1209</v>
      </c>
      <c r="N1467" s="32" t="s">
        <v>272</v>
      </c>
      <c r="O1467" s="32" t="s">
        <v>575</v>
      </c>
      <c r="P1467" s="32" t="s">
        <v>199</v>
      </c>
      <c r="Q1467" s="32" t="s">
        <v>52</v>
      </c>
      <c r="R1467" s="142"/>
      <c r="S1467" s="142" t="s">
        <v>75</v>
      </c>
      <c r="T1467" s="32" t="s">
        <v>75</v>
      </c>
      <c r="U1467" s="48"/>
      <c r="V1467" s="48"/>
      <c r="W1467" s="48"/>
    </row>
    <row r="1468" spans="1:23" s="32" customFormat="1" ht="12.75" customHeight="1" x14ac:dyDescent="0.25">
      <c r="A1468" s="54" t="str">
        <f>TEXT(E1468,0)</f>
        <v>9781398248786</v>
      </c>
      <c r="B1468" s="99">
        <f>G1468*F1468</f>
        <v>0</v>
      </c>
      <c r="C1468" s="121"/>
      <c r="D1468" s="54">
        <v>102</v>
      </c>
      <c r="E1468" s="104">
        <v>9781398248786</v>
      </c>
      <c r="F1468" s="100"/>
      <c r="G1468" s="90">
        <v>7.99</v>
      </c>
      <c r="H1468" s="54" t="s">
        <v>1648</v>
      </c>
      <c r="I1468" s="91" t="s">
        <v>1683</v>
      </c>
      <c r="J1468" s="91" t="s">
        <v>1687</v>
      </c>
      <c r="K1468" s="57">
        <v>45379</v>
      </c>
      <c r="L1468" s="46" t="s">
        <v>57</v>
      </c>
      <c r="M1468" s="32" t="s">
        <v>1209</v>
      </c>
      <c r="N1468" s="32" t="s">
        <v>272</v>
      </c>
      <c r="O1468" s="32" t="s">
        <v>575</v>
      </c>
      <c r="P1468" s="32" t="s">
        <v>199</v>
      </c>
      <c r="Q1468" s="32" t="s">
        <v>52</v>
      </c>
      <c r="S1468" s="142" t="s">
        <v>75</v>
      </c>
      <c r="T1468" s="32" t="s">
        <v>66</v>
      </c>
    </row>
    <row r="1469" spans="1:23" s="32" customFormat="1" ht="12.75" customHeight="1" x14ac:dyDescent="0.25">
      <c r="A1469" s="54" t="str">
        <f>TEXT(E1469,0)</f>
        <v>9781398250024</v>
      </c>
      <c r="B1469" s="99">
        <f>G1469*F1469</f>
        <v>0</v>
      </c>
      <c r="C1469" s="121"/>
      <c r="D1469" s="54">
        <v>102</v>
      </c>
      <c r="E1469" s="104">
        <v>9781398250024</v>
      </c>
      <c r="F1469" s="100"/>
      <c r="G1469" s="90">
        <v>7.99</v>
      </c>
      <c r="H1469" s="54" t="s">
        <v>1648</v>
      </c>
      <c r="I1469" s="91" t="s">
        <v>1683</v>
      </c>
      <c r="J1469" s="91" t="s">
        <v>1691</v>
      </c>
      <c r="K1469" s="57" t="s">
        <v>871</v>
      </c>
      <c r="L1469" s="46" t="s">
        <v>57</v>
      </c>
      <c r="M1469" s="32" t="s">
        <v>1209</v>
      </c>
      <c r="N1469" s="32" t="s">
        <v>272</v>
      </c>
      <c r="O1469" s="32" t="s">
        <v>575</v>
      </c>
      <c r="P1469" s="32" t="s">
        <v>199</v>
      </c>
      <c r="Q1469" s="32" t="s">
        <v>52</v>
      </c>
      <c r="R1469" s="32" t="s">
        <v>84</v>
      </c>
      <c r="S1469" s="32" t="s">
        <v>84</v>
      </c>
    </row>
    <row r="1470" spans="1:23" s="32" customFormat="1" ht="12.75" customHeight="1" x14ac:dyDescent="0.25">
      <c r="A1470" s="54" t="str">
        <f>TEXT(E1470,0)</f>
        <v>9781398250048</v>
      </c>
      <c r="B1470" s="99">
        <f>G1470*F1470</f>
        <v>0</v>
      </c>
      <c r="C1470" s="121"/>
      <c r="D1470" s="54">
        <v>102</v>
      </c>
      <c r="E1470" s="104">
        <v>9781398250048</v>
      </c>
      <c r="F1470" s="100"/>
      <c r="G1470" s="90">
        <v>7.99</v>
      </c>
      <c r="H1470" s="54" t="s">
        <v>1648</v>
      </c>
      <c r="I1470" s="91" t="s">
        <v>1683</v>
      </c>
      <c r="J1470" s="91" t="s">
        <v>1698</v>
      </c>
      <c r="K1470" s="57" t="s">
        <v>870</v>
      </c>
      <c r="L1470" s="46" t="s">
        <v>57</v>
      </c>
      <c r="M1470" s="32" t="s">
        <v>1209</v>
      </c>
      <c r="N1470" s="32" t="s">
        <v>272</v>
      </c>
      <c r="O1470" s="32" t="s">
        <v>575</v>
      </c>
      <c r="P1470" s="32" t="s">
        <v>199</v>
      </c>
      <c r="Q1470" s="32" t="s">
        <v>52</v>
      </c>
      <c r="R1470" s="32" t="s">
        <v>84</v>
      </c>
      <c r="S1470" s="32" t="s">
        <v>84</v>
      </c>
      <c r="T1470" s="32" t="s">
        <v>61</v>
      </c>
    </row>
    <row r="1471" spans="1:23" s="32" customFormat="1" ht="12.75" customHeight="1" x14ac:dyDescent="0.25">
      <c r="A1471" s="54" t="str">
        <f>TEXT(E1471,0)</f>
        <v>9781398250062</v>
      </c>
      <c r="B1471" s="99">
        <f>G1471*F1471</f>
        <v>0</v>
      </c>
      <c r="C1471" s="121"/>
      <c r="D1471" s="54">
        <v>102</v>
      </c>
      <c r="E1471" s="104">
        <v>9781398250062</v>
      </c>
      <c r="F1471" s="100"/>
      <c r="G1471" s="90">
        <v>7.99</v>
      </c>
      <c r="H1471" s="54" t="s">
        <v>1648</v>
      </c>
      <c r="I1471" s="91" t="s">
        <v>1683</v>
      </c>
      <c r="J1471" s="91" t="s">
        <v>1690</v>
      </c>
      <c r="K1471" s="57" t="s">
        <v>869</v>
      </c>
      <c r="L1471" s="46" t="s">
        <v>57</v>
      </c>
      <c r="M1471" s="32" t="s">
        <v>1209</v>
      </c>
      <c r="N1471" s="32" t="s">
        <v>272</v>
      </c>
      <c r="O1471" s="32" t="s">
        <v>575</v>
      </c>
      <c r="P1471" s="32" t="s">
        <v>199</v>
      </c>
      <c r="Q1471" s="32" t="s">
        <v>52</v>
      </c>
      <c r="R1471" s="32" t="s">
        <v>84</v>
      </c>
      <c r="S1471" s="32" t="s">
        <v>84</v>
      </c>
      <c r="T1471" s="32" t="s">
        <v>72</v>
      </c>
    </row>
    <row r="1472" spans="1:23" s="32" customFormat="1" ht="12.75" customHeight="1" x14ac:dyDescent="0.25">
      <c r="A1472" s="54" t="str">
        <f>TEXT(E1472,0)</f>
        <v>9781398249981</v>
      </c>
      <c r="B1472" s="99">
        <f>G1472*F1472</f>
        <v>0</v>
      </c>
      <c r="C1472" s="121"/>
      <c r="D1472" s="54">
        <v>102</v>
      </c>
      <c r="E1472" s="104">
        <v>9781398249981</v>
      </c>
      <c r="F1472" s="100"/>
      <c r="G1472" s="90">
        <v>7.99</v>
      </c>
      <c r="H1472" s="54" t="s">
        <v>1648</v>
      </c>
      <c r="I1472" s="91" t="s">
        <v>1683</v>
      </c>
      <c r="J1472" s="91" t="s">
        <v>1694</v>
      </c>
      <c r="K1472" s="57" t="s">
        <v>871</v>
      </c>
      <c r="L1472" s="46" t="s">
        <v>57</v>
      </c>
      <c r="M1472" s="32" t="s">
        <v>1209</v>
      </c>
      <c r="N1472" s="32" t="s">
        <v>272</v>
      </c>
      <c r="O1472" s="32" t="s">
        <v>575</v>
      </c>
      <c r="P1472" s="32" t="s">
        <v>199</v>
      </c>
      <c r="Q1472" s="32" t="s">
        <v>52</v>
      </c>
      <c r="R1472" s="32" t="s">
        <v>84</v>
      </c>
      <c r="S1472" s="32" t="s">
        <v>84</v>
      </c>
      <c r="T1472" s="32" t="s">
        <v>75</v>
      </c>
    </row>
    <row r="1473" spans="1:23" s="32" customFormat="1" ht="12.75" customHeight="1" x14ac:dyDescent="0.25">
      <c r="A1473" s="54" t="str">
        <f>TEXT(E1473,0)</f>
        <v>9781398249967</v>
      </c>
      <c r="B1473" s="99">
        <f>G1473*F1473</f>
        <v>0</v>
      </c>
      <c r="C1473" s="121"/>
      <c r="D1473" s="54">
        <v>102</v>
      </c>
      <c r="E1473" s="104">
        <v>9781398249967</v>
      </c>
      <c r="F1473" s="100"/>
      <c r="G1473" s="90">
        <v>7.99</v>
      </c>
      <c r="H1473" s="54" t="s">
        <v>1648</v>
      </c>
      <c r="I1473" s="91" t="s">
        <v>1683</v>
      </c>
      <c r="J1473" s="91" t="s">
        <v>1695</v>
      </c>
      <c r="K1473" s="57" t="s">
        <v>870</v>
      </c>
      <c r="L1473" s="46" t="s">
        <v>57</v>
      </c>
      <c r="M1473" s="32" t="s">
        <v>1209</v>
      </c>
      <c r="N1473" s="32" t="s">
        <v>272</v>
      </c>
      <c r="O1473" s="32" t="s">
        <v>575</v>
      </c>
      <c r="P1473" s="32" t="s">
        <v>199</v>
      </c>
      <c r="Q1473" s="32" t="s">
        <v>52</v>
      </c>
      <c r="R1473" s="32" t="s">
        <v>84</v>
      </c>
      <c r="S1473" s="32" t="s">
        <v>84</v>
      </c>
      <c r="T1473" s="32" t="s">
        <v>75</v>
      </c>
    </row>
    <row r="1474" spans="1:23" s="32" customFormat="1" ht="12.75" customHeight="1" x14ac:dyDescent="0.25">
      <c r="A1474" s="54" t="str">
        <f>TEXT(E1474,0)</f>
        <v>9781398250017</v>
      </c>
      <c r="B1474" s="99">
        <f>G1474*F1474</f>
        <v>0</v>
      </c>
      <c r="C1474" s="121"/>
      <c r="D1474" s="54">
        <v>102</v>
      </c>
      <c r="E1474" s="104">
        <v>9781398250017</v>
      </c>
      <c r="F1474" s="100"/>
      <c r="G1474" s="90">
        <v>7.99</v>
      </c>
      <c r="H1474" s="54" t="s">
        <v>1648</v>
      </c>
      <c r="I1474" s="91" t="s">
        <v>1683</v>
      </c>
      <c r="J1474" s="91" t="s">
        <v>1699</v>
      </c>
      <c r="K1474" s="57" t="s">
        <v>869</v>
      </c>
      <c r="L1474" s="46" t="s">
        <v>57</v>
      </c>
      <c r="M1474" s="32" t="s">
        <v>1209</v>
      </c>
      <c r="N1474" s="32" t="s">
        <v>272</v>
      </c>
      <c r="O1474" s="32" t="s">
        <v>575</v>
      </c>
      <c r="P1474" s="32" t="s">
        <v>199</v>
      </c>
      <c r="Q1474" s="32" t="s">
        <v>52</v>
      </c>
      <c r="R1474" s="32" t="s">
        <v>84</v>
      </c>
      <c r="S1474" s="32" t="s">
        <v>84</v>
      </c>
      <c r="T1474" s="32" t="s">
        <v>66</v>
      </c>
    </row>
    <row r="1475" spans="1:23" s="32" customFormat="1" ht="12.75" customHeight="1" x14ac:dyDescent="0.25">
      <c r="A1475" s="54" t="str">
        <f>TEXT(E1475,0)</f>
        <v>9781398248762</v>
      </c>
      <c r="B1475" s="99">
        <f>G1475*F1475</f>
        <v>0</v>
      </c>
      <c r="C1475" s="121"/>
      <c r="D1475" s="54">
        <v>102</v>
      </c>
      <c r="E1475" s="104">
        <v>9781398248762</v>
      </c>
      <c r="F1475" s="100"/>
      <c r="G1475" s="90">
        <v>7.99</v>
      </c>
      <c r="H1475" s="54" t="s">
        <v>1648</v>
      </c>
      <c r="I1475" s="91" t="s">
        <v>1683</v>
      </c>
      <c r="J1475" s="91" t="s">
        <v>1688</v>
      </c>
      <c r="K1475" s="57">
        <v>45407</v>
      </c>
      <c r="L1475" s="46" t="s">
        <v>57</v>
      </c>
      <c r="M1475" s="32" t="s">
        <v>1209</v>
      </c>
      <c r="N1475" s="32" t="s">
        <v>272</v>
      </c>
      <c r="O1475" s="32" t="s">
        <v>575</v>
      </c>
      <c r="P1475" s="32" t="s">
        <v>199</v>
      </c>
      <c r="Q1475" s="32" t="s">
        <v>52</v>
      </c>
      <c r="S1475" s="32" t="s">
        <v>75</v>
      </c>
      <c r="T1475" s="32" t="s">
        <v>70</v>
      </c>
    </row>
    <row r="1476" spans="1:23" s="32" customFormat="1" ht="12.75" customHeight="1" x14ac:dyDescent="0.25">
      <c r="A1476" s="54" t="str">
        <f>TEXT(E1476,0)</f>
        <v>9781398248847</v>
      </c>
      <c r="B1476" s="99">
        <f>G1476*F1476</f>
        <v>0</v>
      </c>
      <c r="C1476" s="121"/>
      <c r="D1476" s="54">
        <v>102</v>
      </c>
      <c r="E1476" s="104">
        <v>9781398248847</v>
      </c>
      <c r="F1476" s="100"/>
      <c r="G1476" s="90">
        <v>7.99</v>
      </c>
      <c r="H1476" s="54" t="s">
        <v>1648</v>
      </c>
      <c r="I1476" s="91" t="s">
        <v>1683</v>
      </c>
      <c r="J1476" s="91" t="s">
        <v>1686</v>
      </c>
      <c r="K1476" s="57">
        <v>45435</v>
      </c>
      <c r="L1476" s="46" t="s">
        <v>57</v>
      </c>
      <c r="M1476" s="32" t="s">
        <v>1209</v>
      </c>
      <c r="N1476" s="32" t="s">
        <v>272</v>
      </c>
      <c r="O1476" s="32" t="s">
        <v>575</v>
      </c>
      <c r="P1476" s="32" t="s">
        <v>199</v>
      </c>
      <c r="Q1476" s="32" t="s">
        <v>52</v>
      </c>
      <c r="S1476" s="32" t="s">
        <v>75</v>
      </c>
      <c r="T1476" s="32" t="s">
        <v>525</v>
      </c>
      <c r="U1476" s="48"/>
      <c r="V1476" s="48"/>
      <c r="W1476" s="48"/>
    </row>
    <row r="1477" spans="1:23" s="32" customFormat="1" ht="12.75" customHeight="1" x14ac:dyDescent="0.25">
      <c r="A1477" s="54" t="str">
        <f>TEXT(E1477,0)</f>
        <v>9781398248809</v>
      </c>
      <c r="B1477" s="99">
        <f>G1477*F1477</f>
        <v>0</v>
      </c>
      <c r="C1477" s="121"/>
      <c r="D1477" s="54">
        <v>102</v>
      </c>
      <c r="E1477" s="104">
        <v>9781398248809</v>
      </c>
      <c r="F1477" s="100"/>
      <c r="G1477" s="90">
        <v>7.99</v>
      </c>
      <c r="H1477" s="54" t="s">
        <v>1648</v>
      </c>
      <c r="I1477" s="91" t="s">
        <v>1683</v>
      </c>
      <c r="J1477" s="91" t="s">
        <v>1684</v>
      </c>
      <c r="K1477" s="57">
        <v>45435</v>
      </c>
      <c r="L1477" s="46" t="s">
        <v>57</v>
      </c>
      <c r="M1477" s="32" t="s">
        <v>1209</v>
      </c>
      <c r="N1477" s="32" t="s">
        <v>272</v>
      </c>
      <c r="O1477" s="32" t="s">
        <v>575</v>
      </c>
      <c r="P1477" s="32" t="s">
        <v>199</v>
      </c>
      <c r="Q1477" s="32" t="s">
        <v>52</v>
      </c>
      <c r="S1477" s="32" t="s">
        <v>75</v>
      </c>
      <c r="T1477" s="32" t="s">
        <v>545</v>
      </c>
    </row>
    <row r="1478" spans="1:23" s="32" customFormat="1" ht="12.75" customHeight="1" x14ac:dyDescent="0.25">
      <c r="A1478" s="54" t="str">
        <f>TEXT(E1478,0)</f>
        <v>9781398248748</v>
      </c>
      <c r="B1478" s="99">
        <f>G1478*F1478</f>
        <v>0</v>
      </c>
      <c r="C1478" s="121"/>
      <c r="D1478" s="54">
        <v>102</v>
      </c>
      <c r="E1478" s="104">
        <v>9781398248748</v>
      </c>
      <c r="F1478" s="100"/>
      <c r="G1478" s="90">
        <v>7.99</v>
      </c>
      <c r="H1478" s="54" t="s">
        <v>1648</v>
      </c>
      <c r="I1478" s="91" t="s">
        <v>1683</v>
      </c>
      <c r="J1478" s="91" t="s">
        <v>1689</v>
      </c>
      <c r="K1478" s="57">
        <v>45407</v>
      </c>
      <c r="L1478" s="46" t="s">
        <v>57</v>
      </c>
      <c r="M1478" s="32" t="s">
        <v>1209</v>
      </c>
      <c r="N1478" s="32" t="s">
        <v>272</v>
      </c>
      <c r="O1478" s="32" t="s">
        <v>575</v>
      </c>
      <c r="P1478" s="32" t="s">
        <v>199</v>
      </c>
      <c r="Q1478" s="32" t="s">
        <v>52</v>
      </c>
      <c r="S1478" s="32" t="s">
        <v>75</v>
      </c>
      <c r="T1478" s="32" t="s">
        <v>60</v>
      </c>
    </row>
    <row r="1479" spans="1:23" s="32" customFormat="1" ht="12.75" customHeight="1" x14ac:dyDescent="0.25">
      <c r="A1479" s="54" t="str">
        <f>TEXT(E1479,0)</f>
        <v>9781398241527</v>
      </c>
      <c r="B1479" s="99">
        <f>G1479*F1479</f>
        <v>0</v>
      </c>
      <c r="C1479" s="121"/>
      <c r="D1479" s="54">
        <v>102</v>
      </c>
      <c r="E1479" s="104">
        <v>9781398241527</v>
      </c>
      <c r="F1479" s="100"/>
      <c r="G1479" s="90" t="s">
        <v>1345</v>
      </c>
      <c r="H1479" s="54" t="s">
        <v>1648</v>
      </c>
      <c r="I1479" s="91" t="s">
        <v>1700</v>
      </c>
      <c r="J1479" s="91" t="s">
        <v>1701</v>
      </c>
      <c r="K1479" s="57">
        <v>44847</v>
      </c>
      <c r="L1479" s="46" t="s">
        <v>47</v>
      </c>
      <c r="M1479" s="32" t="s">
        <v>1209</v>
      </c>
      <c r="N1479" s="32" t="s">
        <v>272</v>
      </c>
      <c r="O1479" s="32" t="s">
        <v>50</v>
      </c>
      <c r="P1479" s="32" t="s">
        <v>51</v>
      </c>
      <c r="Q1479" s="142" t="s">
        <v>52</v>
      </c>
      <c r="R1479" s="142"/>
      <c r="S1479" s="142" t="s">
        <v>75</v>
      </c>
      <c r="T1479" s="142" t="s">
        <v>60</v>
      </c>
      <c r="U1479" s="142"/>
      <c r="V1479" s="142"/>
      <c r="W1479" s="142"/>
    </row>
    <row r="1480" spans="1:23" s="32" customFormat="1" ht="12.75" customHeight="1" x14ac:dyDescent="0.25">
      <c r="A1480" s="54" t="str">
        <f>TEXT(E1480,0)</f>
        <v>9781398241756</v>
      </c>
      <c r="B1480" s="99">
        <f>G1480*F1480</f>
        <v>0</v>
      </c>
      <c r="C1480" s="121"/>
      <c r="D1480" s="54">
        <v>102</v>
      </c>
      <c r="E1480" s="104">
        <v>9781398241756</v>
      </c>
      <c r="F1480" s="100"/>
      <c r="G1480" s="90" t="s">
        <v>1345</v>
      </c>
      <c r="H1480" s="54" t="s">
        <v>1648</v>
      </c>
      <c r="I1480" s="91" t="s">
        <v>1700</v>
      </c>
      <c r="J1480" s="91" t="s">
        <v>1703</v>
      </c>
      <c r="K1480" s="57">
        <v>44903</v>
      </c>
      <c r="L1480" s="46" t="s">
        <v>47</v>
      </c>
      <c r="M1480" s="32" t="s">
        <v>1209</v>
      </c>
      <c r="N1480" s="32" t="s">
        <v>272</v>
      </c>
      <c r="O1480" s="32" t="s">
        <v>50</v>
      </c>
      <c r="P1480" s="32" t="s">
        <v>51</v>
      </c>
      <c r="Q1480" s="142" t="s">
        <v>52</v>
      </c>
      <c r="R1480" s="142"/>
      <c r="S1480" s="142" t="s">
        <v>75</v>
      </c>
      <c r="T1480" s="142" t="s">
        <v>284</v>
      </c>
      <c r="U1480" s="142"/>
      <c r="V1480" s="142"/>
      <c r="W1480" s="142"/>
    </row>
    <row r="1481" spans="1:23" s="32" customFormat="1" ht="12.75" customHeight="1" x14ac:dyDescent="0.25">
      <c r="A1481" s="54" t="str">
        <f>TEXT(E1481,0)</f>
        <v>9781398241596</v>
      </c>
      <c r="B1481" s="99">
        <f>G1481*F1481</f>
        <v>0</v>
      </c>
      <c r="C1481" s="121"/>
      <c r="D1481" s="54">
        <v>102</v>
      </c>
      <c r="E1481" s="104">
        <v>9781398241596</v>
      </c>
      <c r="F1481" s="100"/>
      <c r="G1481" s="90" t="s">
        <v>1345</v>
      </c>
      <c r="H1481" s="54" t="s">
        <v>1648</v>
      </c>
      <c r="I1481" s="91" t="s">
        <v>1700</v>
      </c>
      <c r="J1481" s="91" t="s">
        <v>1702</v>
      </c>
      <c r="K1481" s="57">
        <v>44847</v>
      </c>
      <c r="L1481" s="46" t="s">
        <v>47</v>
      </c>
      <c r="M1481" s="32" t="s">
        <v>1209</v>
      </c>
      <c r="N1481" s="32" t="s">
        <v>272</v>
      </c>
      <c r="O1481" s="32" t="s">
        <v>50</v>
      </c>
      <c r="P1481" s="32" t="s">
        <v>51</v>
      </c>
      <c r="Q1481" s="142" t="s">
        <v>52</v>
      </c>
      <c r="R1481" s="142"/>
      <c r="S1481" s="142" t="s">
        <v>75</v>
      </c>
      <c r="T1481" s="142" t="s">
        <v>79</v>
      </c>
      <c r="U1481" s="142"/>
      <c r="V1481" s="142"/>
      <c r="W1481" s="142"/>
    </row>
    <row r="1482" spans="1:23" s="32" customFormat="1" ht="12.75" customHeight="1" x14ac:dyDescent="0.25">
      <c r="A1482" s="54" t="str">
        <f>TEXT(E1482,0)</f>
        <v>9781398241671</v>
      </c>
      <c r="B1482" s="99">
        <f>G1482*F1482</f>
        <v>0</v>
      </c>
      <c r="C1482" s="121"/>
      <c r="D1482" s="54">
        <v>102</v>
      </c>
      <c r="E1482" s="104">
        <v>9781398241671</v>
      </c>
      <c r="F1482" s="100"/>
      <c r="G1482" s="90" t="s">
        <v>1345</v>
      </c>
      <c r="H1482" s="54" t="s">
        <v>1648</v>
      </c>
      <c r="I1482" s="91" t="s">
        <v>1700</v>
      </c>
      <c r="J1482" s="91" t="s">
        <v>1705</v>
      </c>
      <c r="K1482" s="57">
        <v>44875</v>
      </c>
      <c r="L1482" s="46" t="s">
        <v>47</v>
      </c>
      <c r="M1482" s="32" t="s">
        <v>1209</v>
      </c>
      <c r="N1482" s="32" t="s">
        <v>272</v>
      </c>
      <c r="O1482" s="32" t="s">
        <v>50</v>
      </c>
      <c r="P1482" s="32" t="s">
        <v>51</v>
      </c>
      <c r="Q1482" s="32" t="s">
        <v>52</v>
      </c>
      <c r="R1482" s="142"/>
      <c r="S1482" s="142" t="s">
        <v>75</v>
      </c>
      <c r="T1482" s="142"/>
      <c r="U1482" s="142"/>
      <c r="V1482" s="142"/>
      <c r="W1482" s="142"/>
    </row>
    <row r="1483" spans="1:23" s="32" customFormat="1" ht="12.75" customHeight="1" x14ac:dyDescent="0.25">
      <c r="A1483" s="54" t="str">
        <f>TEXT(E1483,0)</f>
        <v>9781398241718</v>
      </c>
      <c r="B1483" s="99">
        <f>G1483*F1483</f>
        <v>0</v>
      </c>
      <c r="C1483" s="121"/>
      <c r="D1483" s="54">
        <v>102</v>
      </c>
      <c r="E1483" s="104">
        <v>9781398241718</v>
      </c>
      <c r="F1483" s="100"/>
      <c r="G1483" s="90" t="s">
        <v>1345</v>
      </c>
      <c r="H1483" s="54" t="s">
        <v>1648</v>
      </c>
      <c r="I1483" s="91" t="s">
        <v>1700</v>
      </c>
      <c r="J1483" s="91" t="s">
        <v>1704</v>
      </c>
      <c r="K1483" s="57">
        <v>44903</v>
      </c>
      <c r="L1483" s="46" t="s">
        <v>47</v>
      </c>
      <c r="M1483" s="32" t="s">
        <v>1209</v>
      </c>
      <c r="N1483" s="32" t="s">
        <v>272</v>
      </c>
      <c r="O1483" s="32" t="s">
        <v>50</v>
      </c>
      <c r="P1483" s="32" t="s">
        <v>51</v>
      </c>
      <c r="Q1483" s="32" t="s">
        <v>52</v>
      </c>
      <c r="R1483" s="142"/>
      <c r="S1483" s="142" t="s">
        <v>75</v>
      </c>
      <c r="T1483" s="142" t="s">
        <v>60</v>
      </c>
      <c r="U1483" s="143"/>
      <c r="V1483" s="143"/>
      <c r="W1483" s="143"/>
    </row>
    <row r="1484" spans="1:23" s="32" customFormat="1" ht="12.75" customHeight="1" x14ac:dyDescent="0.25">
      <c r="A1484" s="54" t="str">
        <f>TEXT(E1484,0)</f>
        <v>9781398241633</v>
      </c>
      <c r="B1484" s="99">
        <f>G1484*F1484</f>
        <v>0</v>
      </c>
      <c r="C1484" s="121"/>
      <c r="D1484" s="54">
        <v>102</v>
      </c>
      <c r="E1484" s="104">
        <v>9781398241633</v>
      </c>
      <c r="F1484" s="100"/>
      <c r="G1484" s="90" t="s">
        <v>1345</v>
      </c>
      <c r="H1484" s="54" t="s">
        <v>1648</v>
      </c>
      <c r="I1484" s="91" t="s">
        <v>1700</v>
      </c>
      <c r="J1484" s="91" t="s">
        <v>1706</v>
      </c>
      <c r="K1484" s="57">
        <v>44875</v>
      </c>
      <c r="L1484" s="46" t="s">
        <v>47</v>
      </c>
      <c r="M1484" s="32" t="s">
        <v>1209</v>
      </c>
      <c r="N1484" s="32" t="s">
        <v>272</v>
      </c>
      <c r="O1484" s="32" t="s">
        <v>50</v>
      </c>
      <c r="P1484" s="32" t="s">
        <v>51</v>
      </c>
      <c r="Q1484" s="32" t="s">
        <v>52</v>
      </c>
      <c r="R1484" s="142"/>
      <c r="S1484" s="142" t="s">
        <v>75</v>
      </c>
      <c r="T1484" s="142" t="s">
        <v>53</v>
      </c>
      <c r="U1484" s="142"/>
      <c r="V1484" s="142"/>
      <c r="W1484" s="142"/>
    </row>
    <row r="1485" spans="1:23" s="32" customFormat="1" ht="12.75" customHeight="1" x14ac:dyDescent="0.25">
      <c r="A1485" s="54" t="str">
        <f>TEXT(E1485,0)</f>
        <v>9781398241534</v>
      </c>
      <c r="B1485" s="99">
        <f>G1485*F1485</f>
        <v>0</v>
      </c>
      <c r="C1485" s="121"/>
      <c r="D1485" s="54">
        <v>102</v>
      </c>
      <c r="E1485" s="104">
        <v>9781398241534</v>
      </c>
      <c r="F1485" s="100"/>
      <c r="G1485" s="90">
        <v>7.99</v>
      </c>
      <c r="H1485" s="54" t="s">
        <v>1648</v>
      </c>
      <c r="I1485" s="91" t="s">
        <v>1700</v>
      </c>
      <c r="J1485" s="91" t="s">
        <v>1701</v>
      </c>
      <c r="K1485" s="57">
        <v>45211</v>
      </c>
      <c r="L1485" s="46" t="s">
        <v>57</v>
      </c>
      <c r="M1485" s="32" t="s">
        <v>1209</v>
      </c>
      <c r="N1485" s="32" t="s">
        <v>272</v>
      </c>
      <c r="O1485" s="32" t="s">
        <v>50</v>
      </c>
      <c r="P1485" s="32" t="s">
        <v>51</v>
      </c>
      <c r="Q1485" s="32" t="s">
        <v>52</v>
      </c>
      <c r="S1485" s="142" t="s">
        <v>75</v>
      </c>
      <c r="T1485" s="32" t="s">
        <v>66</v>
      </c>
    </row>
    <row r="1486" spans="1:23" s="32" customFormat="1" ht="12.75" customHeight="1" x14ac:dyDescent="0.25">
      <c r="A1486" s="54" t="str">
        <f>TEXT(E1486,0)</f>
        <v>9781398241640</v>
      </c>
      <c r="B1486" s="99">
        <f>G1486*F1486</f>
        <v>0</v>
      </c>
      <c r="C1486" s="121"/>
      <c r="D1486" s="54">
        <v>102</v>
      </c>
      <c r="E1486" s="104">
        <v>9781398241640</v>
      </c>
      <c r="F1486" s="100"/>
      <c r="G1486" s="90">
        <v>7.99</v>
      </c>
      <c r="H1486" s="54" t="s">
        <v>1648</v>
      </c>
      <c r="I1486" s="91" t="s">
        <v>1700</v>
      </c>
      <c r="J1486" s="91" t="s">
        <v>1705</v>
      </c>
      <c r="K1486" s="57">
        <v>45239</v>
      </c>
      <c r="L1486" s="46" t="s">
        <v>57</v>
      </c>
      <c r="M1486" s="32" t="s">
        <v>1209</v>
      </c>
      <c r="N1486" s="32" t="s">
        <v>272</v>
      </c>
      <c r="O1486" s="32" t="s">
        <v>50</v>
      </c>
      <c r="P1486" s="32" t="s">
        <v>51</v>
      </c>
      <c r="Q1486" s="32" t="s">
        <v>52</v>
      </c>
      <c r="S1486" s="142" t="s">
        <v>75</v>
      </c>
      <c r="T1486" s="32" t="s">
        <v>525</v>
      </c>
    </row>
    <row r="1487" spans="1:23" s="32" customFormat="1" ht="12.75" customHeight="1" x14ac:dyDescent="0.25">
      <c r="A1487" s="54" t="str">
        <f>TEXT(E1487,0)</f>
        <v>9781398241725</v>
      </c>
      <c r="B1487" s="99">
        <f>G1487*F1487</f>
        <v>0</v>
      </c>
      <c r="C1487" s="121"/>
      <c r="D1487" s="54">
        <v>102</v>
      </c>
      <c r="E1487" s="104">
        <v>9781398241725</v>
      </c>
      <c r="F1487" s="100"/>
      <c r="G1487" s="90">
        <v>7.99</v>
      </c>
      <c r="H1487" s="54" t="s">
        <v>1648</v>
      </c>
      <c r="I1487" s="91" t="s">
        <v>1700</v>
      </c>
      <c r="J1487" s="91" t="s">
        <v>1703</v>
      </c>
      <c r="K1487" s="57">
        <v>45267</v>
      </c>
      <c r="L1487" s="46" t="s">
        <v>57</v>
      </c>
      <c r="M1487" s="32" t="s">
        <v>1209</v>
      </c>
      <c r="N1487" s="32" t="s">
        <v>272</v>
      </c>
      <c r="O1487" s="32" t="s">
        <v>50</v>
      </c>
      <c r="P1487" s="32" t="s">
        <v>51</v>
      </c>
      <c r="Q1487" s="32" t="s">
        <v>52</v>
      </c>
      <c r="R1487" s="142"/>
      <c r="S1487" s="142" t="s">
        <v>75</v>
      </c>
      <c r="T1487" s="32" t="s">
        <v>53</v>
      </c>
      <c r="U1487" s="48"/>
      <c r="V1487" s="48"/>
      <c r="W1487" s="48"/>
    </row>
    <row r="1488" spans="1:23" s="32" customFormat="1" ht="12.75" customHeight="1" x14ac:dyDescent="0.25">
      <c r="A1488" s="54" t="str">
        <f>TEXT(E1488,0)</f>
        <v>9781398241688</v>
      </c>
      <c r="B1488" s="99">
        <f>G1488*F1488</f>
        <v>0</v>
      </c>
      <c r="C1488" s="121"/>
      <c r="D1488" s="54">
        <v>102</v>
      </c>
      <c r="E1488" s="104">
        <v>9781398241688</v>
      </c>
      <c r="F1488" s="100"/>
      <c r="G1488" s="90">
        <v>7.99</v>
      </c>
      <c r="H1488" s="54" t="s">
        <v>1648</v>
      </c>
      <c r="I1488" s="91" t="s">
        <v>1700</v>
      </c>
      <c r="J1488" s="91" t="s">
        <v>1704</v>
      </c>
      <c r="K1488" s="57">
        <v>45267</v>
      </c>
      <c r="L1488" s="46" t="s">
        <v>57</v>
      </c>
      <c r="M1488" s="32" t="s">
        <v>1209</v>
      </c>
      <c r="N1488" s="32" t="s">
        <v>272</v>
      </c>
      <c r="O1488" s="32" t="s">
        <v>50</v>
      </c>
      <c r="P1488" s="32" t="s">
        <v>51</v>
      </c>
      <c r="Q1488" s="32" t="s">
        <v>52</v>
      </c>
      <c r="S1488" s="142" t="s">
        <v>75</v>
      </c>
      <c r="T1488" s="32" t="s">
        <v>56</v>
      </c>
    </row>
    <row r="1489" spans="1:23" s="32" customFormat="1" ht="12.75" customHeight="1" x14ac:dyDescent="0.25">
      <c r="A1489" s="54" t="str">
        <f>TEXT(E1489,0)</f>
        <v>9781398241602</v>
      </c>
      <c r="B1489" s="99">
        <f>G1489*F1489</f>
        <v>0</v>
      </c>
      <c r="C1489" s="121"/>
      <c r="D1489" s="54">
        <v>102</v>
      </c>
      <c r="E1489" s="104">
        <v>9781398241602</v>
      </c>
      <c r="F1489" s="100"/>
      <c r="G1489" s="90">
        <v>7.99</v>
      </c>
      <c r="H1489" s="54" t="s">
        <v>1648</v>
      </c>
      <c r="I1489" s="91" t="s">
        <v>1700</v>
      </c>
      <c r="J1489" s="91" t="s">
        <v>1706</v>
      </c>
      <c r="K1489" s="57">
        <v>45239</v>
      </c>
      <c r="L1489" s="46" t="s">
        <v>57</v>
      </c>
      <c r="M1489" s="32" t="s">
        <v>1209</v>
      </c>
      <c r="N1489" s="32" t="s">
        <v>272</v>
      </c>
      <c r="O1489" s="32" t="s">
        <v>50</v>
      </c>
      <c r="P1489" s="32" t="s">
        <v>51</v>
      </c>
      <c r="Q1489" s="32" t="s">
        <v>52</v>
      </c>
      <c r="S1489" s="142" t="s">
        <v>75</v>
      </c>
    </row>
    <row r="1490" spans="1:23" s="32" customFormat="1" ht="12.75" customHeight="1" x14ac:dyDescent="0.25">
      <c r="A1490" s="54" t="str">
        <f>TEXT(E1490,0)</f>
        <v>9781398241565</v>
      </c>
      <c r="B1490" s="99">
        <f>G1490*F1490</f>
        <v>0</v>
      </c>
      <c r="C1490" s="121"/>
      <c r="D1490" s="54">
        <v>102</v>
      </c>
      <c r="E1490" s="104">
        <v>9781398241565</v>
      </c>
      <c r="F1490" s="100"/>
      <c r="G1490" s="90">
        <v>7.99</v>
      </c>
      <c r="H1490" s="54" t="s">
        <v>1648</v>
      </c>
      <c r="I1490" s="91" t="s">
        <v>1700</v>
      </c>
      <c r="J1490" s="91" t="s">
        <v>1702</v>
      </c>
      <c r="K1490" s="57">
        <v>45211</v>
      </c>
      <c r="L1490" s="46" t="s">
        <v>57</v>
      </c>
      <c r="M1490" s="32" t="s">
        <v>1209</v>
      </c>
      <c r="N1490" s="32" t="s">
        <v>272</v>
      </c>
      <c r="O1490" s="32" t="s">
        <v>50</v>
      </c>
      <c r="P1490" s="32" t="s">
        <v>51</v>
      </c>
      <c r="Q1490" s="32" t="s">
        <v>52</v>
      </c>
      <c r="S1490" s="142" t="s">
        <v>75</v>
      </c>
      <c r="T1490" s="32" t="s">
        <v>66</v>
      </c>
    </row>
    <row r="1491" spans="1:23" s="32" customFormat="1" ht="12.75" customHeight="1" x14ac:dyDescent="0.25">
      <c r="A1491" s="54" t="str">
        <f>TEXT(E1491,0)</f>
        <v>9781474737975</v>
      </c>
      <c r="B1491" s="99">
        <f>G1491*F1491</f>
        <v>0</v>
      </c>
      <c r="C1491" s="121"/>
      <c r="D1491" s="54">
        <v>102</v>
      </c>
      <c r="E1491" s="104">
        <v>9781474737975</v>
      </c>
      <c r="F1491" s="100"/>
      <c r="G1491" s="90">
        <v>6.99</v>
      </c>
      <c r="H1491" s="54" t="s">
        <v>1648</v>
      </c>
      <c r="I1491" s="91" t="s">
        <v>1707</v>
      </c>
      <c r="J1491" s="91" t="s">
        <v>1708</v>
      </c>
      <c r="K1491" s="57">
        <v>43139</v>
      </c>
      <c r="L1491" s="46" t="s">
        <v>57</v>
      </c>
      <c r="M1491" s="32" t="s">
        <v>1311</v>
      </c>
      <c r="N1491" s="32" t="s">
        <v>49</v>
      </c>
      <c r="O1491" s="32" t="s">
        <v>1656</v>
      </c>
      <c r="P1491" s="32" t="s">
        <v>51</v>
      </c>
      <c r="Q1491" s="142" t="s">
        <v>52</v>
      </c>
      <c r="R1491" s="142">
        <v>1</v>
      </c>
      <c r="S1491" s="142" t="s">
        <v>61</v>
      </c>
      <c r="T1491" s="142" t="s">
        <v>60</v>
      </c>
      <c r="U1491" s="142"/>
      <c r="V1491" s="142"/>
      <c r="W1491" s="142"/>
    </row>
    <row r="1492" spans="1:23" s="32" customFormat="1" ht="12.75" customHeight="1" x14ac:dyDescent="0.25">
      <c r="A1492" s="54" t="str">
        <f>TEXT(E1492,0)</f>
        <v>9781474737999</v>
      </c>
      <c r="B1492" s="99">
        <f>G1492*F1492</f>
        <v>0</v>
      </c>
      <c r="C1492" s="121"/>
      <c r="D1492" s="54">
        <v>102</v>
      </c>
      <c r="E1492" s="104">
        <v>9781474737999</v>
      </c>
      <c r="F1492" s="100"/>
      <c r="G1492" s="90">
        <v>6.99</v>
      </c>
      <c r="H1492" s="54" t="s">
        <v>1648</v>
      </c>
      <c r="I1492" s="91" t="s">
        <v>1707</v>
      </c>
      <c r="J1492" s="91" t="s">
        <v>1710</v>
      </c>
      <c r="K1492" s="57">
        <v>43167</v>
      </c>
      <c r="L1492" s="46" t="s">
        <v>57</v>
      </c>
      <c r="M1492" s="32" t="s">
        <v>1311</v>
      </c>
      <c r="N1492" s="32" t="s">
        <v>49</v>
      </c>
      <c r="O1492" s="32" t="s">
        <v>1656</v>
      </c>
      <c r="P1492" s="32" t="s">
        <v>51</v>
      </c>
      <c r="Q1492" s="142" t="s">
        <v>52</v>
      </c>
      <c r="R1492" s="142">
        <v>1</v>
      </c>
      <c r="S1492" s="142" t="s">
        <v>61</v>
      </c>
      <c r="T1492" s="143"/>
      <c r="U1492" s="142"/>
      <c r="V1492" s="142"/>
      <c r="W1492" s="142"/>
    </row>
    <row r="1493" spans="1:23" s="32" customFormat="1" ht="12.75" customHeight="1" x14ac:dyDescent="0.25">
      <c r="A1493" s="54" t="str">
        <f>TEXT(E1493,0)</f>
        <v>9781474738026</v>
      </c>
      <c r="B1493" s="99">
        <f>G1493*F1493</f>
        <v>0</v>
      </c>
      <c r="C1493" s="121"/>
      <c r="D1493" s="54">
        <v>102</v>
      </c>
      <c r="E1493" s="104">
        <v>9781474738026</v>
      </c>
      <c r="F1493" s="100"/>
      <c r="G1493" s="90">
        <v>6.99</v>
      </c>
      <c r="H1493" s="54" t="s">
        <v>1648</v>
      </c>
      <c r="I1493" s="91" t="s">
        <v>1707</v>
      </c>
      <c r="J1493" s="91" t="s">
        <v>1709</v>
      </c>
      <c r="K1493" s="57">
        <v>43125</v>
      </c>
      <c r="L1493" s="46" t="s">
        <v>57</v>
      </c>
      <c r="M1493" s="32" t="s">
        <v>1311</v>
      </c>
      <c r="N1493" s="32" t="s">
        <v>49</v>
      </c>
      <c r="O1493" s="32" t="s">
        <v>1656</v>
      </c>
      <c r="P1493" s="32" t="s">
        <v>51</v>
      </c>
      <c r="Q1493" s="142" t="s">
        <v>52</v>
      </c>
      <c r="R1493" s="142">
        <v>1</v>
      </c>
      <c r="S1493" s="142" t="s">
        <v>61</v>
      </c>
      <c r="T1493" s="142" t="s">
        <v>525</v>
      </c>
      <c r="U1493" s="142"/>
      <c r="V1493" s="142"/>
      <c r="W1493" s="142"/>
    </row>
    <row r="1494" spans="1:23" s="32" customFormat="1" ht="12.75" customHeight="1" x14ac:dyDescent="0.25">
      <c r="A1494" s="54" t="str">
        <f>TEXT(E1494,0)</f>
        <v>9781474737982</v>
      </c>
      <c r="B1494" s="99">
        <f>G1494*F1494</f>
        <v>0</v>
      </c>
      <c r="C1494" s="121"/>
      <c r="D1494" s="54">
        <v>102</v>
      </c>
      <c r="E1494" s="104">
        <v>9781474737982</v>
      </c>
      <c r="F1494" s="100"/>
      <c r="G1494" s="90">
        <v>6.99</v>
      </c>
      <c r="H1494" s="54" t="s">
        <v>1648</v>
      </c>
      <c r="I1494" s="91" t="s">
        <v>1707</v>
      </c>
      <c r="J1494" s="91" t="s">
        <v>1711</v>
      </c>
      <c r="K1494" s="57">
        <v>43139</v>
      </c>
      <c r="L1494" s="46" t="s">
        <v>57</v>
      </c>
      <c r="M1494" s="32" t="s">
        <v>1311</v>
      </c>
      <c r="N1494" s="32" t="s">
        <v>49</v>
      </c>
      <c r="O1494" s="32" t="s">
        <v>1656</v>
      </c>
      <c r="P1494" s="32" t="s">
        <v>51</v>
      </c>
      <c r="Q1494" s="142" t="s">
        <v>52</v>
      </c>
      <c r="R1494" s="142">
        <v>1</v>
      </c>
      <c r="S1494" s="142" t="s">
        <v>61</v>
      </c>
      <c r="T1494" s="142" t="s">
        <v>525</v>
      </c>
      <c r="U1494" s="142"/>
      <c r="V1494" s="142"/>
      <c r="W1494" s="142"/>
    </row>
    <row r="1495" spans="1:23" s="32" customFormat="1" ht="12.75" customHeight="1" x14ac:dyDescent="0.25">
      <c r="A1495" s="54" t="str">
        <f>TEXT(E1495,0)</f>
        <v>9781474738002</v>
      </c>
      <c r="B1495" s="99">
        <f>G1495*F1495</f>
        <v>0</v>
      </c>
      <c r="C1495" s="121"/>
      <c r="D1495" s="54">
        <v>102</v>
      </c>
      <c r="E1495" s="104">
        <v>9781474738002</v>
      </c>
      <c r="F1495" s="100"/>
      <c r="G1495" s="90">
        <v>6.99</v>
      </c>
      <c r="H1495" s="54" t="s">
        <v>1648</v>
      </c>
      <c r="I1495" s="91" t="s">
        <v>1707</v>
      </c>
      <c r="J1495" s="91" t="s">
        <v>1712</v>
      </c>
      <c r="K1495" s="57">
        <v>43167</v>
      </c>
      <c r="L1495" s="46" t="s">
        <v>57</v>
      </c>
      <c r="M1495" s="32" t="s">
        <v>1311</v>
      </c>
      <c r="N1495" s="32" t="s">
        <v>49</v>
      </c>
      <c r="O1495" s="32" t="s">
        <v>1656</v>
      </c>
      <c r="P1495" s="32" t="s">
        <v>51</v>
      </c>
      <c r="Q1495" s="142" t="s">
        <v>52</v>
      </c>
      <c r="R1495" s="142">
        <v>1</v>
      </c>
      <c r="S1495" s="142" t="s">
        <v>61</v>
      </c>
      <c r="T1495" s="142" t="s">
        <v>525</v>
      </c>
      <c r="U1495" s="142"/>
      <c r="V1495" s="142"/>
      <c r="W1495" s="142"/>
    </row>
    <row r="1496" spans="1:23" s="32" customFormat="1" ht="12.75" customHeight="1" x14ac:dyDescent="0.25">
      <c r="A1496" s="54" t="str">
        <f>TEXT(E1496,0)</f>
        <v>9781398250468</v>
      </c>
      <c r="B1496" s="99">
        <f>G1496*F1496</f>
        <v>0</v>
      </c>
      <c r="C1496" s="121"/>
      <c r="D1496" s="54">
        <v>103</v>
      </c>
      <c r="E1496" s="104">
        <v>9781398250468</v>
      </c>
      <c r="F1496" s="100"/>
      <c r="G1496" s="90" t="s">
        <v>1345</v>
      </c>
      <c r="H1496" s="54" t="s">
        <v>1648</v>
      </c>
      <c r="I1496" s="91" t="s">
        <v>1713</v>
      </c>
      <c r="J1496" s="91" t="s">
        <v>1715</v>
      </c>
      <c r="K1496" s="57">
        <v>45183</v>
      </c>
      <c r="L1496" s="46" t="s">
        <v>47</v>
      </c>
      <c r="M1496" s="32" t="s">
        <v>1209</v>
      </c>
      <c r="N1496" s="32" t="s">
        <v>272</v>
      </c>
      <c r="O1496" s="32" t="s">
        <v>50</v>
      </c>
      <c r="P1496" s="32" t="s">
        <v>51</v>
      </c>
      <c r="Q1496" s="142" t="s">
        <v>52</v>
      </c>
      <c r="R1496" s="142"/>
      <c r="S1496" s="142"/>
      <c r="T1496" s="142"/>
      <c r="U1496" s="142"/>
      <c r="V1496" s="142"/>
      <c r="W1496" s="142"/>
    </row>
    <row r="1497" spans="1:23" s="32" customFormat="1" ht="12.75" customHeight="1" x14ac:dyDescent="0.25">
      <c r="A1497" s="54" t="str">
        <f>TEXT(E1497,0)</f>
        <v>9781398250437</v>
      </c>
      <c r="B1497" s="99">
        <f>G1497*F1497</f>
        <v>0</v>
      </c>
      <c r="C1497" s="121"/>
      <c r="D1497" s="54">
        <v>103</v>
      </c>
      <c r="E1497" s="104">
        <v>9781398250437</v>
      </c>
      <c r="F1497" s="100"/>
      <c r="G1497" s="90" t="s">
        <v>1345</v>
      </c>
      <c r="H1497" s="54" t="s">
        <v>1648</v>
      </c>
      <c r="I1497" s="91" t="s">
        <v>1713</v>
      </c>
      <c r="J1497" s="91" t="s">
        <v>1717</v>
      </c>
      <c r="K1497" s="57">
        <v>45183</v>
      </c>
      <c r="L1497" s="46" t="s">
        <v>47</v>
      </c>
      <c r="M1497" s="32" t="s">
        <v>1209</v>
      </c>
      <c r="N1497" s="32" t="s">
        <v>272</v>
      </c>
      <c r="O1497" s="32" t="s">
        <v>50</v>
      </c>
      <c r="P1497" s="32" t="s">
        <v>51</v>
      </c>
      <c r="Q1497" s="32" t="s">
        <v>52</v>
      </c>
      <c r="R1497" s="142"/>
      <c r="S1497" s="142"/>
      <c r="T1497" s="142"/>
      <c r="U1497" s="142"/>
      <c r="V1497" s="142"/>
      <c r="W1497" s="142"/>
    </row>
    <row r="1498" spans="1:23" s="32" customFormat="1" ht="12.75" customHeight="1" x14ac:dyDescent="0.25">
      <c r="A1498" s="54" t="str">
        <f>TEXT(E1498,0)</f>
        <v>9781398250482</v>
      </c>
      <c r="B1498" s="99">
        <f>G1498*F1498</f>
        <v>0</v>
      </c>
      <c r="C1498" s="121"/>
      <c r="D1498" s="54">
        <v>103</v>
      </c>
      <c r="E1498" s="104">
        <v>9781398250482</v>
      </c>
      <c r="F1498" s="100"/>
      <c r="G1498" s="90" t="s">
        <v>1345</v>
      </c>
      <c r="H1498" s="54" t="s">
        <v>1648</v>
      </c>
      <c r="I1498" s="91" t="s">
        <v>1713</v>
      </c>
      <c r="J1498" s="91" t="s">
        <v>1716</v>
      </c>
      <c r="K1498" s="57">
        <v>45155</v>
      </c>
      <c r="L1498" s="46" t="s">
        <v>47</v>
      </c>
      <c r="M1498" s="32" t="s">
        <v>1209</v>
      </c>
      <c r="N1498" s="32" t="s">
        <v>272</v>
      </c>
      <c r="O1498" s="32" t="s">
        <v>50</v>
      </c>
      <c r="P1498" s="32" t="s">
        <v>51</v>
      </c>
      <c r="Q1498" s="32" t="s">
        <v>52</v>
      </c>
      <c r="R1498" s="142"/>
      <c r="S1498" s="142"/>
      <c r="T1498" s="142" t="s">
        <v>79</v>
      </c>
      <c r="U1498" s="142"/>
      <c r="V1498" s="142"/>
      <c r="W1498" s="142"/>
    </row>
    <row r="1499" spans="1:23" s="32" customFormat="1" ht="12.75" customHeight="1" x14ac:dyDescent="0.25">
      <c r="A1499" s="54" t="str">
        <f>TEXT(E1499,0)</f>
        <v>9781398250420</v>
      </c>
      <c r="B1499" s="99">
        <f>G1499*F1499</f>
        <v>0</v>
      </c>
      <c r="C1499" s="121"/>
      <c r="D1499" s="54">
        <v>103</v>
      </c>
      <c r="E1499" s="104">
        <v>9781398250420</v>
      </c>
      <c r="F1499" s="100"/>
      <c r="G1499" s="90" t="s">
        <v>1345</v>
      </c>
      <c r="H1499" s="54" t="s">
        <v>1648</v>
      </c>
      <c r="I1499" s="91" t="s">
        <v>1713</v>
      </c>
      <c r="J1499" s="91" t="s">
        <v>1714</v>
      </c>
      <c r="K1499" s="57">
        <v>45155</v>
      </c>
      <c r="L1499" s="46" t="s">
        <v>47</v>
      </c>
      <c r="M1499" s="32" t="s">
        <v>1209</v>
      </c>
      <c r="N1499" s="32" t="s">
        <v>272</v>
      </c>
      <c r="O1499" s="32" t="s">
        <v>50</v>
      </c>
      <c r="P1499" s="32" t="s">
        <v>51</v>
      </c>
      <c r="Q1499" s="32" t="s">
        <v>52</v>
      </c>
      <c r="R1499" s="142"/>
      <c r="S1499" s="142"/>
      <c r="T1499" s="142" t="s">
        <v>70</v>
      </c>
      <c r="U1499" s="142"/>
      <c r="V1499" s="142"/>
      <c r="W1499" s="142"/>
    </row>
    <row r="1500" spans="1:23" s="32" customFormat="1" ht="12.75" customHeight="1" x14ac:dyDescent="0.25">
      <c r="A1500" s="54" t="str">
        <f>TEXT(E1500,0)</f>
        <v>9781398250413</v>
      </c>
      <c r="B1500" s="99">
        <f>G1500*F1500</f>
        <v>0</v>
      </c>
      <c r="C1500" s="121"/>
      <c r="D1500" s="54">
        <v>103</v>
      </c>
      <c r="E1500" s="104">
        <v>9781398250413</v>
      </c>
      <c r="F1500" s="100"/>
      <c r="G1500" s="90">
        <v>7.99</v>
      </c>
      <c r="H1500" s="54" t="s">
        <v>1648</v>
      </c>
      <c r="I1500" s="91" t="s">
        <v>1713</v>
      </c>
      <c r="J1500" s="91" t="s">
        <v>1714</v>
      </c>
      <c r="K1500" s="57" t="s">
        <v>87</v>
      </c>
      <c r="L1500" s="46" t="s">
        <v>57</v>
      </c>
      <c r="M1500" s="32" t="s">
        <v>1209</v>
      </c>
      <c r="N1500" s="32" t="s">
        <v>272</v>
      </c>
      <c r="O1500" s="32" t="s">
        <v>50</v>
      </c>
      <c r="P1500" s="32" t="s">
        <v>51</v>
      </c>
      <c r="Q1500" s="32" t="s">
        <v>52</v>
      </c>
      <c r="R1500" s="32" t="s">
        <v>84</v>
      </c>
      <c r="S1500" s="142" t="s">
        <v>84</v>
      </c>
      <c r="T1500" s="32" t="s">
        <v>53</v>
      </c>
    </row>
    <row r="1501" spans="1:23" s="32" customFormat="1" ht="12.75" customHeight="1" x14ac:dyDescent="0.25">
      <c r="A1501" s="54" t="str">
        <f>TEXT(E1501,0)</f>
        <v>9781398250451</v>
      </c>
      <c r="B1501" s="99">
        <f>G1501*F1501</f>
        <v>0</v>
      </c>
      <c r="C1501" s="121"/>
      <c r="D1501" s="54">
        <v>103</v>
      </c>
      <c r="E1501" s="104">
        <v>9781398250451</v>
      </c>
      <c r="F1501" s="100"/>
      <c r="G1501" s="90">
        <v>7.99</v>
      </c>
      <c r="H1501" s="54" t="s">
        <v>1648</v>
      </c>
      <c r="I1501" s="91" t="s">
        <v>1713</v>
      </c>
      <c r="J1501" s="91" t="s">
        <v>1715</v>
      </c>
      <c r="K1501" s="57" t="s">
        <v>348</v>
      </c>
      <c r="L1501" s="46" t="s">
        <v>57</v>
      </c>
      <c r="M1501" s="32" t="s">
        <v>1209</v>
      </c>
      <c r="N1501" s="32" t="s">
        <v>272</v>
      </c>
      <c r="O1501" s="32" t="s">
        <v>50</v>
      </c>
      <c r="P1501" s="32" t="s">
        <v>51</v>
      </c>
      <c r="Q1501" s="32" t="s">
        <v>52</v>
      </c>
      <c r="R1501" s="142" t="s">
        <v>84</v>
      </c>
      <c r="S1501" s="142" t="s">
        <v>84</v>
      </c>
      <c r="U1501" s="48"/>
      <c r="V1501" s="48"/>
      <c r="W1501" s="48"/>
    </row>
    <row r="1502" spans="1:23" s="32" customFormat="1" ht="12.75" customHeight="1" x14ac:dyDescent="0.25">
      <c r="A1502" s="54" t="str">
        <f>TEXT(E1502,0)</f>
        <v>9781398250444</v>
      </c>
      <c r="B1502" s="99">
        <f>G1502*F1502</f>
        <v>0</v>
      </c>
      <c r="C1502" s="121"/>
      <c r="D1502" s="54">
        <v>103</v>
      </c>
      <c r="E1502" s="104">
        <v>9781398250444</v>
      </c>
      <c r="F1502" s="100"/>
      <c r="G1502" s="90">
        <v>7.99</v>
      </c>
      <c r="H1502" s="54" t="s">
        <v>1648</v>
      </c>
      <c r="I1502" s="91" t="s">
        <v>1713</v>
      </c>
      <c r="J1502" s="91" t="s">
        <v>1717</v>
      </c>
      <c r="K1502" s="57" t="s">
        <v>348</v>
      </c>
      <c r="L1502" s="46" t="s">
        <v>57</v>
      </c>
      <c r="M1502" s="32" t="s">
        <v>1209</v>
      </c>
      <c r="N1502" s="32" t="s">
        <v>272</v>
      </c>
      <c r="O1502" s="32" t="s">
        <v>50</v>
      </c>
      <c r="P1502" s="32" t="s">
        <v>51</v>
      </c>
      <c r="Q1502" s="32" t="s">
        <v>52</v>
      </c>
      <c r="R1502" s="32" t="s">
        <v>84</v>
      </c>
      <c r="S1502" s="142" t="s">
        <v>84</v>
      </c>
      <c r="T1502" s="48"/>
    </row>
    <row r="1503" spans="1:23" s="32" customFormat="1" ht="12.75" customHeight="1" x14ac:dyDescent="0.25">
      <c r="A1503" s="54" t="str">
        <f>TEXT(E1503,0)</f>
        <v>9781398250475</v>
      </c>
      <c r="B1503" s="99">
        <f>G1503*F1503</f>
        <v>0</v>
      </c>
      <c r="C1503" s="121"/>
      <c r="D1503" s="54">
        <v>103</v>
      </c>
      <c r="E1503" s="104">
        <v>9781398250475</v>
      </c>
      <c r="F1503" s="100"/>
      <c r="G1503" s="90">
        <v>7.99</v>
      </c>
      <c r="H1503" s="54" t="s">
        <v>1648</v>
      </c>
      <c r="I1503" s="91" t="s">
        <v>1713</v>
      </c>
      <c r="J1503" s="91" t="s">
        <v>1716</v>
      </c>
      <c r="K1503" s="57" t="s">
        <v>87</v>
      </c>
      <c r="L1503" s="46" t="s">
        <v>57</v>
      </c>
      <c r="M1503" s="32" t="s">
        <v>1209</v>
      </c>
      <c r="N1503" s="32" t="s">
        <v>272</v>
      </c>
      <c r="O1503" s="32" t="s">
        <v>50</v>
      </c>
      <c r="P1503" s="32" t="s">
        <v>51</v>
      </c>
      <c r="Q1503" s="32" t="s">
        <v>52</v>
      </c>
      <c r="R1503" s="32" t="s">
        <v>84</v>
      </c>
      <c r="S1503" s="142" t="s">
        <v>84</v>
      </c>
    </row>
    <row r="1504" spans="1:23" s="32" customFormat="1" ht="12.75" customHeight="1" x14ac:dyDescent="0.25">
      <c r="A1504" s="54" t="str">
        <f>TEXT(E1504,0)</f>
        <v>9781398203648</v>
      </c>
      <c r="B1504" s="99">
        <f>G1504*F1504</f>
        <v>0</v>
      </c>
      <c r="C1504" s="121"/>
      <c r="D1504" s="54">
        <v>103</v>
      </c>
      <c r="E1504" s="104">
        <v>9781398203648</v>
      </c>
      <c r="F1504" s="100"/>
      <c r="G1504" s="90">
        <v>7.99</v>
      </c>
      <c r="H1504" s="54" t="s">
        <v>1648</v>
      </c>
      <c r="I1504" s="91" t="s">
        <v>1718</v>
      </c>
      <c r="J1504" s="91" t="s">
        <v>1719</v>
      </c>
      <c r="K1504" s="57">
        <v>44875</v>
      </c>
      <c r="L1504" s="46" t="s">
        <v>57</v>
      </c>
      <c r="M1504" s="32" t="s">
        <v>1209</v>
      </c>
      <c r="N1504" s="32" t="s">
        <v>49</v>
      </c>
      <c r="O1504" s="32" t="s">
        <v>50</v>
      </c>
      <c r="P1504" s="32" t="s">
        <v>51</v>
      </c>
      <c r="Q1504" s="142" t="s">
        <v>52</v>
      </c>
      <c r="R1504" s="142"/>
      <c r="S1504" s="142" t="s">
        <v>72</v>
      </c>
      <c r="T1504" s="142" t="s">
        <v>66</v>
      </c>
      <c r="U1504" s="142"/>
      <c r="V1504" s="142"/>
      <c r="W1504" s="142"/>
    </row>
    <row r="1505" spans="1:23" s="32" customFormat="1" ht="12.75" customHeight="1" x14ac:dyDescent="0.25">
      <c r="A1505" s="54" t="str">
        <f>TEXT(E1505,0)</f>
        <v>9781398238992</v>
      </c>
      <c r="B1505" s="99">
        <f>G1505*F1505</f>
        <v>0</v>
      </c>
      <c r="C1505" s="121"/>
      <c r="D1505" s="54">
        <v>103</v>
      </c>
      <c r="E1505" s="104">
        <v>9781398238992</v>
      </c>
      <c r="F1505" s="100"/>
      <c r="G1505" s="90">
        <v>7.99</v>
      </c>
      <c r="H1505" s="54" t="s">
        <v>1648</v>
      </c>
      <c r="I1505" s="91" t="s">
        <v>1718</v>
      </c>
      <c r="J1505" s="91" t="s">
        <v>1720</v>
      </c>
      <c r="K1505" s="57">
        <v>45127</v>
      </c>
      <c r="L1505" s="46" t="s">
        <v>57</v>
      </c>
      <c r="M1505" s="32" t="s">
        <v>1209</v>
      </c>
      <c r="N1505" s="32" t="s">
        <v>49</v>
      </c>
      <c r="O1505" s="32" t="s">
        <v>50</v>
      </c>
      <c r="P1505" s="32" t="s">
        <v>51</v>
      </c>
      <c r="Q1505" s="32" t="s">
        <v>52</v>
      </c>
      <c r="R1505" s="142"/>
      <c r="S1505" s="142" t="s">
        <v>72</v>
      </c>
      <c r="T1505" s="142" t="s">
        <v>79</v>
      </c>
      <c r="U1505" s="142"/>
      <c r="V1505" s="142"/>
      <c r="W1505" s="142"/>
    </row>
    <row r="1506" spans="1:23" s="32" customFormat="1" ht="12.75" customHeight="1" x14ac:dyDescent="0.25">
      <c r="A1506" s="54" t="str">
        <f>TEXT(E1506,0)</f>
        <v>9781398239036</v>
      </c>
      <c r="B1506" s="99">
        <f>G1506*F1506</f>
        <v>0</v>
      </c>
      <c r="C1506" s="121"/>
      <c r="D1506" s="54">
        <v>103</v>
      </c>
      <c r="E1506" s="104">
        <v>9781398239036</v>
      </c>
      <c r="F1506" s="100"/>
      <c r="G1506" s="90">
        <v>7.99</v>
      </c>
      <c r="H1506" s="54" t="s">
        <v>1648</v>
      </c>
      <c r="I1506" s="91" t="s">
        <v>1718</v>
      </c>
      <c r="J1506" s="91" t="s">
        <v>1722</v>
      </c>
      <c r="K1506" s="57">
        <v>45127</v>
      </c>
      <c r="L1506" s="46" t="s">
        <v>57</v>
      </c>
      <c r="M1506" s="32" t="s">
        <v>1209</v>
      </c>
      <c r="N1506" s="32" t="s">
        <v>49</v>
      </c>
      <c r="O1506" s="32" t="s">
        <v>50</v>
      </c>
      <c r="P1506" s="32" t="s">
        <v>51</v>
      </c>
      <c r="Q1506" s="32" t="s">
        <v>52</v>
      </c>
      <c r="R1506" s="142"/>
      <c r="S1506" s="142" t="s">
        <v>72</v>
      </c>
      <c r="T1506" s="142" t="s">
        <v>172</v>
      </c>
      <c r="U1506" s="142"/>
      <c r="V1506" s="142"/>
      <c r="W1506" s="142"/>
    </row>
    <row r="1507" spans="1:23" s="32" customFormat="1" ht="12.75" customHeight="1" x14ac:dyDescent="0.25">
      <c r="A1507" s="54" t="str">
        <f>TEXT(E1507,0)</f>
        <v>9781398239111</v>
      </c>
      <c r="B1507" s="99">
        <f>G1507*F1507</f>
        <v>0</v>
      </c>
      <c r="C1507" s="121"/>
      <c r="D1507" s="54">
        <v>103</v>
      </c>
      <c r="E1507" s="104">
        <v>9781398239111</v>
      </c>
      <c r="F1507" s="100"/>
      <c r="G1507" s="90">
        <v>7.99</v>
      </c>
      <c r="H1507" s="54" t="s">
        <v>1648</v>
      </c>
      <c r="I1507" s="91" t="s">
        <v>1718</v>
      </c>
      <c r="J1507" s="91" t="s">
        <v>1724</v>
      </c>
      <c r="K1507" s="57">
        <v>45155</v>
      </c>
      <c r="L1507" s="46" t="s">
        <v>57</v>
      </c>
      <c r="M1507" s="32" t="s">
        <v>1209</v>
      </c>
      <c r="N1507" s="32" t="s">
        <v>49</v>
      </c>
      <c r="O1507" s="32" t="s">
        <v>50</v>
      </c>
      <c r="P1507" s="32" t="s">
        <v>51</v>
      </c>
      <c r="Q1507" s="32" t="s">
        <v>52</v>
      </c>
      <c r="R1507" s="142"/>
      <c r="S1507" s="142" t="s">
        <v>72</v>
      </c>
      <c r="T1507" s="142" t="s">
        <v>72</v>
      </c>
      <c r="U1507" s="142"/>
      <c r="V1507" s="142"/>
      <c r="W1507" s="142"/>
    </row>
    <row r="1508" spans="1:23" s="32" customFormat="1" ht="12.75" customHeight="1" x14ac:dyDescent="0.25">
      <c r="A1508" s="54" t="str">
        <f>TEXT(E1508,0)</f>
        <v>9781398239159</v>
      </c>
      <c r="B1508" s="99">
        <f>G1508*F1508</f>
        <v>0</v>
      </c>
      <c r="C1508" s="121"/>
      <c r="D1508" s="54">
        <v>103</v>
      </c>
      <c r="E1508" s="104">
        <v>9781398239159</v>
      </c>
      <c r="F1508" s="100"/>
      <c r="G1508" s="90">
        <v>7.99</v>
      </c>
      <c r="H1508" s="54" t="s">
        <v>1648</v>
      </c>
      <c r="I1508" s="91" t="s">
        <v>1718</v>
      </c>
      <c r="J1508" s="91" t="s">
        <v>1721</v>
      </c>
      <c r="K1508" s="57">
        <v>45183</v>
      </c>
      <c r="L1508" s="46" t="s">
        <v>57</v>
      </c>
      <c r="M1508" s="32" t="s">
        <v>1209</v>
      </c>
      <c r="N1508" s="32" t="s">
        <v>49</v>
      </c>
      <c r="O1508" s="32" t="s">
        <v>50</v>
      </c>
      <c r="P1508" s="32" t="s">
        <v>51</v>
      </c>
      <c r="Q1508" s="32" t="s">
        <v>52</v>
      </c>
      <c r="R1508" s="142"/>
      <c r="S1508" s="142" t="s">
        <v>72</v>
      </c>
      <c r="T1508" s="142" t="s">
        <v>60</v>
      </c>
      <c r="U1508" s="142"/>
      <c r="V1508" s="142"/>
      <c r="W1508" s="142"/>
    </row>
    <row r="1509" spans="1:23" s="32" customFormat="1" ht="12.75" customHeight="1" x14ac:dyDescent="0.25">
      <c r="A1509" s="54" t="str">
        <f>TEXT(E1509,0)</f>
        <v>9781398239074</v>
      </c>
      <c r="B1509" s="99">
        <f>G1509*F1509</f>
        <v>0</v>
      </c>
      <c r="C1509" s="121"/>
      <c r="D1509" s="54">
        <v>103</v>
      </c>
      <c r="E1509" s="104">
        <v>9781398239074</v>
      </c>
      <c r="F1509" s="100"/>
      <c r="G1509" s="90">
        <v>7.99</v>
      </c>
      <c r="H1509" s="54" t="s">
        <v>1648</v>
      </c>
      <c r="I1509" s="91" t="s">
        <v>1718</v>
      </c>
      <c r="J1509" s="91" t="s">
        <v>1723</v>
      </c>
      <c r="K1509" s="57">
        <v>45155</v>
      </c>
      <c r="L1509" s="46" t="s">
        <v>57</v>
      </c>
      <c r="M1509" s="32" t="s">
        <v>1209</v>
      </c>
      <c r="N1509" s="32" t="s">
        <v>49</v>
      </c>
      <c r="O1509" s="32" t="s">
        <v>50</v>
      </c>
      <c r="P1509" s="32" t="s">
        <v>51</v>
      </c>
      <c r="Q1509" s="32" t="s">
        <v>52</v>
      </c>
      <c r="R1509" s="142"/>
      <c r="S1509" s="142" t="s">
        <v>72</v>
      </c>
      <c r="T1509" s="142" t="s">
        <v>545</v>
      </c>
      <c r="U1509" s="142"/>
      <c r="V1509" s="142"/>
      <c r="W1509" s="142"/>
    </row>
    <row r="1510" spans="1:23" s="32" customFormat="1" ht="12.75" customHeight="1" x14ac:dyDescent="0.25">
      <c r="A1510" s="54" t="str">
        <f>TEXT(E1510,0)</f>
        <v>9781398239197</v>
      </c>
      <c r="B1510" s="99">
        <f>G1510*F1510</f>
        <v>0</v>
      </c>
      <c r="C1510" s="121"/>
      <c r="D1510" s="54">
        <v>103</v>
      </c>
      <c r="E1510" s="104">
        <v>9781398239197</v>
      </c>
      <c r="F1510" s="100"/>
      <c r="G1510" s="90">
        <v>7.99</v>
      </c>
      <c r="H1510" s="54" t="s">
        <v>1648</v>
      </c>
      <c r="I1510" s="91" t="s">
        <v>1718</v>
      </c>
      <c r="J1510" s="91" t="s">
        <v>1725</v>
      </c>
      <c r="K1510" s="57">
        <v>45183</v>
      </c>
      <c r="L1510" s="46" t="s">
        <v>57</v>
      </c>
      <c r="M1510" s="32" t="s">
        <v>1209</v>
      </c>
      <c r="N1510" s="32" t="s">
        <v>49</v>
      </c>
      <c r="O1510" s="32" t="s">
        <v>50</v>
      </c>
      <c r="P1510" s="32" t="s">
        <v>51</v>
      </c>
      <c r="Q1510" s="32" t="s">
        <v>52</v>
      </c>
      <c r="R1510" s="142"/>
      <c r="S1510" s="142" t="s">
        <v>72</v>
      </c>
      <c r="T1510" s="142" t="s">
        <v>284</v>
      </c>
      <c r="U1510" s="142"/>
      <c r="V1510" s="142"/>
      <c r="W1510" s="142"/>
    </row>
    <row r="1511" spans="1:23" s="32" customFormat="1" ht="12.75" customHeight="1" x14ac:dyDescent="0.25">
      <c r="A1511" s="54" t="str">
        <f>TEXT(E1511,0)</f>
        <v>9781398203747</v>
      </c>
      <c r="B1511" s="99">
        <f>G1511*F1511</f>
        <v>0</v>
      </c>
      <c r="C1511" s="121"/>
      <c r="D1511" s="54">
        <v>103</v>
      </c>
      <c r="E1511" s="104">
        <v>9781398203747</v>
      </c>
      <c r="F1511" s="100"/>
      <c r="G1511" s="90">
        <v>7.99</v>
      </c>
      <c r="H1511" s="54" t="s">
        <v>1648</v>
      </c>
      <c r="I1511" s="91" t="s">
        <v>1718</v>
      </c>
      <c r="J1511" s="91" t="s">
        <v>1726</v>
      </c>
      <c r="K1511" s="57">
        <v>44847</v>
      </c>
      <c r="L1511" s="46" t="s">
        <v>57</v>
      </c>
      <c r="M1511" s="32" t="s">
        <v>1209</v>
      </c>
      <c r="N1511" s="32" t="s">
        <v>49</v>
      </c>
      <c r="O1511" s="32" t="s">
        <v>50</v>
      </c>
      <c r="P1511" s="32" t="s">
        <v>51</v>
      </c>
      <c r="Q1511" s="32" t="s">
        <v>52</v>
      </c>
      <c r="S1511" s="142" t="s">
        <v>72</v>
      </c>
      <c r="T1511" s="32" t="s">
        <v>66</v>
      </c>
    </row>
    <row r="1512" spans="1:23" s="32" customFormat="1" ht="12.75" customHeight="1" x14ac:dyDescent="0.25">
      <c r="A1512" s="54" t="str">
        <f>TEXT(E1512,0)</f>
        <v>9781398203662</v>
      </c>
      <c r="B1512" s="99">
        <f>G1512*F1512</f>
        <v>0</v>
      </c>
      <c r="C1512" s="121"/>
      <c r="D1512" s="54">
        <v>103</v>
      </c>
      <c r="E1512" s="104">
        <v>9781398203662</v>
      </c>
      <c r="F1512" s="100"/>
      <c r="G1512" s="90">
        <v>7.99</v>
      </c>
      <c r="H1512" s="54" t="s">
        <v>1648</v>
      </c>
      <c r="I1512" s="91" t="s">
        <v>1718</v>
      </c>
      <c r="J1512" s="91" t="s">
        <v>1727</v>
      </c>
      <c r="K1512" s="57">
        <v>44875</v>
      </c>
      <c r="L1512" s="46" t="s">
        <v>57</v>
      </c>
      <c r="M1512" s="32" t="s">
        <v>1209</v>
      </c>
      <c r="N1512" s="32" t="s">
        <v>49</v>
      </c>
      <c r="O1512" s="32" t="s">
        <v>50</v>
      </c>
      <c r="P1512" s="32" t="s">
        <v>51</v>
      </c>
      <c r="Q1512" s="32" t="s">
        <v>52</v>
      </c>
      <c r="S1512" s="142" t="s">
        <v>72</v>
      </c>
      <c r="T1512" s="32" t="s">
        <v>66</v>
      </c>
    </row>
    <row r="1513" spans="1:23" s="32" customFormat="1" ht="12.75" customHeight="1" x14ac:dyDescent="0.25">
      <c r="A1513" s="54" t="str">
        <f>TEXT(E1513,0)</f>
        <v>9781398203723</v>
      </c>
      <c r="B1513" s="99">
        <f>G1513*F1513</f>
        <v>0</v>
      </c>
      <c r="C1513" s="121"/>
      <c r="D1513" s="54">
        <v>103</v>
      </c>
      <c r="E1513" s="104">
        <v>9781398203723</v>
      </c>
      <c r="F1513" s="100"/>
      <c r="G1513" s="90">
        <v>7.99</v>
      </c>
      <c r="H1513" s="54" t="s">
        <v>1648</v>
      </c>
      <c r="I1513" s="91" t="s">
        <v>1718</v>
      </c>
      <c r="J1513" s="91" t="s">
        <v>1728</v>
      </c>
      <c r="K1513" s="57">
        <v>44847</v>
      </c>
      <c r="L1513" s="46" t="s">
        <v>57</v>
      </c>
      <c r="M1513" s="32" t="s">
        <v>1209</v>
      </c>
      <c r="N1513" s="32" t="s">
        <v>49</v>
      </c>
      <c r="O1513" s="32" t="s">
        <v>50</v>
      </c>
      <c r="P1513" s="32" t="s">
        <v>51</v>
      </c>
      <c r="Q1513" s="32" t="s">
        <v>52</v>
      </c>
      <c r="S1513" s="142" t="s">
        <v>72</v>
      </c>
      <c r="T1513" s="32" t="s">
        <v>61</v>
      </c>
    </row>
    <row r="1514" spans="1:23" s="32" customFormat="1" ht="12.75" customHeight="1" x14ac:dyDescent="0.25">
      <c r="A1514" s="54" t="str">
        <f>TEXT(E1514,0)</f>
        <v>9781398239203</v>
      </c>
      <c r="B1514" s="99">
        <f>G1514*F1514</f>
        <v>0</v>
      </c>
      <c r="C1514" s="121"/>
      <c r="D1514" s="54">
        <v>103</v>
      </c>
      <c r="E1514" s="104">
        <v>9781398239203</v>
      </c>
      <c r="F1514" s="100"/>
      <c r="G1514" s="90" t="s">
        <v>1345</v>
      </c>
      <c r="H1514" s="54" t="s">
        <v>1648</v>
      </c>
      <c r="I1514" s="91" t="s">
        <v>1718</v>
      </c>
      <c r="J1514" s="91" t="s">
        <v>1725</v>
      </c>
      <c r="K1514" s="57">
        <v>44819</v>
      </c>
      <c r="L1514" s="46" t="s">
        <v>47</v>
      </c>
      <c r="M1514" s="32" t="s">
        <v>1209</v>
      </c>
      <c r="N1514" s="32" t="s">
        <v>49</v>
      </c>
      <c r="O1514" s="32" t="s">
        <v>50</v>
      </c>
      <c r="P1514" s="32" t="s">
        <v>51</v>
      </c>
      <c r="Q1514" s="32" t="s">
        <v>52</v>
      </c>
      <c r="S1514" s="142" t="s">
        <v>72</v>
      </c>
      <c r="T1514" s="32" t="s">
        <v>172</v>
      </c>
    </row>
    <row r="1515" spans="1:23" s="32" customFormat="1" ht="12.75" customHeight="1" x14ac:dyDescent="0.25">
      <c r="A1515" s="54" t="str">
        <f>TEXT(E1515,0)</f>
        <v>9781398203624</v>
      </c>
      <c r="B1515" s="99">
        <f>G1515*F1515</f>
        <v>0</v>
      </c>
      <c r="C1515" s="121"/>
      <c r="D1515" s="54">
        <v>103</v>
      </c>
      <c r="E1515" s="104">
        <v>9781398203624</v>
      </c>
      <c r="F1515" s="100"/>
      <c r="G1515" s="90">
        <v>7.99</v>
      </c>
      <c r="H1515" s="54" t="s">
        <v>1648</v>
      </c>
      <c r="I1515" s="91" t="s">
        <v>1718</v>
      </c>
      <c r="J1515" s="91" t="s">
        <v>1729</v>
      </c>
      <c r="K1515" s="57">
        <v>44399</v>
      </c>
      <c r="L1515" s="46" t="s">
        <v>57</v>
      </c>
      <c r="M1515" s="32" t="s">
        <v>1209</v>
      </c>
      <c r="N1515" s="32" t="s">
        <v>49</v>
      </c>
      <c r="O1515" s="32" t="s">
        <v>50</v>
      </c>
      <c r="P1515" s="32" t="s">
        <v>51</v>
      </c>
      <c r="Q1515" s="32" t="s">
        <v>52</v>
      </c>
      <c r="S1515" s="142" t="s">
        <v>72</v>
      </c>
      <c r="T1515" s="32" t="s">
        <v>525</v>
      </c>
    </row>
    <row r="1516" spans="1:23" s="32" customFormat="1" ht="12.75" customHeight="1" x14ac:dyDescent="0.25">
      <c r="A1516" s="54" t="str">
        <f>TEXT(E1516,0)</f>
        <v>9781398203686</v>
      </c>
      <c r="B1516" s="99">
        <f>G1516*F1516</f>
        <v>0</v>
      </c>
      <c r="C1516" s="121"/>
      <c r="D1516" s="54">
        <v>103</v>
      </c>
      <c r="E1516" s="104">
        <v>9781398203686</v>
      </c>
      <c r="F1516" s="100"/>
      <c r="G1516" s="90">
        <v>7.99</v>
      </c>
      <c r="H1516" s="54" t="s">
        <v>1648</v>
      </c>
      <c r="I1516" s="91" t="s">
        <v>1718</v>
      </c>
      <c r="J1516" s="91" t="s">
        <v>1730</v>
      </c>
      <c r="K1516" s="57">
        <v>44413</v>
      </c>
      <c r="L1516" s="46" t="s">
        <v>57</v>
      </c>
      <c r="M1516" s="32" t="s">
        <v>1209</v>
      </c>
      <c r="N1516" s="32" t="s">
        <v>49</v>
      </c>
      <c r="O1516" s="32" t="s">
        <v>50</v>
      </c>
      <c r="P1516" s="32" t="s">
        <v>51</v>
      </c>
      <c r="Q1516" s="32" t="s">
        <v>52</v>
      </c>
      <c r="S1516" s="32" t="s">
        <v>72</v>
      </c>
      <c r="T1516" s="32" t="s">
        <v>172</v>
      </c>
    </row>
    <row r="1517" spans="1:23" s="32" customFormat="1" ht="12.75" customHeight="1" x14ac:dyDescent="0.25">
      <c r="A1517" s="54" t="str">
        <f>TEXT(E1517,0)</f>
        <v>9781398239166</v>
      </c>
      <c r="B1517" s="99">
        <f>G1517*F1517</f>
        <v>0</v>
      </c>
      <c r="C1517" s="121"/>
      <c r="D1517" s="54">
        <v>103</v>
      </c>
      <c r="E1517" s="104">
        <v>9781398239166</v>
      </c>
      <c r="F1517" s="100"/>
      <c r="G1517" s="90" t="s">
        <v>1345</v>
      </c>
      <c r="H1517" s="54" t="s">
        <v>1648</v>
      </c>
      <c r="I1517" s="91" t="s">
        <v>1718</v>
      </c>
      <c r="J1517" s="91" t="s">
        <v>1721</v>
      </c>
      <c r="K1517" s="57">
        <v>44819</v>
      </c>
      <c r="L1517" s="46" t="s">
        <v>47</v>
      </c>
      <c r="M1517" s="32" t="s">
        <v>1209</v>
      </c>
      <c r="N1517" s="32" t="s">
        <v>49</v>
      </c>
      <c r="O1517" s="32" t="s">
        <v>50</v>
      </c>
      <c r="P1517" s="32" t="s">
        <v>51</v>
      </c>
      <c r="Q1517" s="32" t="s">
        <v>52</v>
      </c>
      <c r="S1517" s="32" t="s">
        <v>72</v>
      </c>
      <c r="T1517" s="48"/>
    </row>
    <row r="1518" spans="1:23" s="32" customFormat="1" ht="12.75" customHeight="1" x14ac:dyDescent="0.25">
      <c r="A1518" s="54" t="str">
        <f>TEXT(E1518,0)</f>
        <v>9781398203709</v>
      </c>
      <c r="B1518" s="99">
        <f>G1518*F1518</f>
        <v>0</v>
      </c>
      <c r="C1518" s="121"/>
      <c r="D1518" s="54">
        <v>103</v>
      </c>
      <c r="E1518" s="104">
        <v>9781398203709</v>
      </c>
      <c r="F1518" s="100"/>
      <c r="G1518" s="90">
        <v>7.99</v>
      </c>
      <c r="H1518" s="54" t="s">
        <v>1648</v>
      </c>
      <c r="I1518" s="91" t="s">
        <v>1718</v>
      </c>
      <c r="J1518" s="91" t="s">
        <v>1731</v>
      </c>
      <c r="K1518" s="57">
        <v>44399</v>
      </c>
      <c r="L1518" s="46" t="s">
        <v>57</v>
      </c>
      <c r="M1518" s="32" t="s">
        <v>1209</v>
      </c>
      <c r="N1518" s="32" t="s">
        <v>49</v>
      </c>
      <c r="O1518" s="32" t="s">
        <v>50</v>
      </c>
      <c r="P1518" s="32" t="s">
        <v>51</v>
      </c>
      <c r="Q1518" s="32" t="s">
        <v>52</v>
      </c>
      <c r="S1518" s="32" t="s">
        <v>72</v>
      </c>
      <c r="T1518" s="32" t="s">
        <v>79</v>
      </c>
    </row>
    <row r="1519" spans="1:23" s="32" customFormat="1" ht="12.75" customHeight="1" x14ac:dyDescent="0.25">
      <c r="A1519" s="54" t="str">
        <f>TEXT(E1519,0)</f>
        <v>9781398239081</v>
      </c>
      <c r="B1519" s="99">
        <f>G1519*F1519</f>
        <v>0</v>
      </c>
      <c r="C1519" s="121"/>
      <c r="D1519" s="54">
        <v>103</v>
      </c>
      <c r="E1519" s="104">
        <v>9781398239081</v>
      </c>
      <c r="F1519" s="100"/>
      <c r="G1519" s="90" t="s">
        <v>1345</v>
      </c>
      <c r="H1519" s="54" t="s">
        <v>1648</v>
      </c>
      <c r="I1519" s="91" t="s">
        <v>1718</v>
      </c>
      <c r="J1519" s="91" t="s">
        <v>1723</v>
      </c>
      <c r="K1519" s="57">
        <v>44791</v>
      </c>
      <c r="L1519" s="46" t="s">
        <v>47</v>
      </c>
      <c r="M1519" s="32" t="s">
        <v>1209</v>
      </c>
      <c r="N1519" s="32" t="s">
        <v>49</v>
      </c>
      <c r="O1519" s="32" t="s">
        <v>50</v>
      </c>
      <c r="P1519" s="32" t="s">
        <v>51</v>
      </c>
      <c r="Q1519" s="32" t="s">
        <v>52</v>
      </c>
      <c r="S1519" s="32" t="s">
        <v>72</v>
      </c>
      <c r="T1519" s="32" t="s">
        <v>75</v>
      </c>
    </row>
    <row r="1520" spans="1:23" s="32" customFormat="1" ht="12.75" customHeight="1" x14ac:dyDescent="0.25">
      <c r="A1520" s="54" t="str">
        <f>TEXT(E1520,0)</f>
        <v>9781398239128</v>
      </c>
      <c r="B1520" s="99">
        <f>G1520*F1520</f>
        <v>0</v>
      </c>
      <c r="C1520" s="121"/>
      <c r="D1520" s="54">
        <v>103</v>
      </c>
      <c r="E1520" s="104">
        <v>9781398239128</v>
      </c>
      <c r="F1520" s="100"/>
      <c r="G1520" s="90" t="s">
        <v>1345</v>
      </c>
      <c r="H1520" s="54" t="s">
        <v>1648</v>
      </c>
      <c r="I1520" s="91" t="s">
        <v>1718</v>
      </c>
      <c r="J1520" s="91" t="s">
        <v>1724</v>
      </c>
      <c r="K1520" s="57">
        <v>44791</v>
      </c>
      <c r="L1520" s="46" t="s">
        <v>47</v>
      </c>
      <c r="M1520" s="32" t="s">
        <v>1209</v>
      </c>
      <c r="N1520" s="32" t="s">
        <v>49</v>
      </c>
      <c r="O1520" s="32" t="s">
        <v>50</v>
      </c>
      <c r="P1520" s="32" t="s">
        <v>51</v>
      </c>
      <c r="Q1520" s="32" t="s">
        <v>52</v>
      </c>
      <c r="S1520" s="32" t="s">
        <v>72</v>
      </c>
      <c r="T1520" s="32" t="s">
        <v>79</v>
      </c>
      <c r="U1520" s="48"/>
      <c r="V1520" s="48"/>
      <c r="W1520" s="48"/>
    </row>
    <row r="1521" spans="1:23" s="32" customFormat="1" ht="12.75" customHeight="1" x14ac:dyDescent="0.25">
      <c r="A1521" s="54" t="str">
        <f>TEXT(E1521,0)</f>
        <v>9781398239005</v>
      </c>
      <c r="B1521" s="99">
        <f>G1521*F1521</f>
        <v>0</v>
      </c>
      <c r="C1521" s="121"/>
      <c r="D1521" s="54">
        <v>103</v>
      </c>
      <c r="E1521" s="104">
        <v>9781398239005</v>
      </c>
      <c r="F1521" s="100"/>
      <c r="G1521" s="90" t="s">
        <v>1345</v>
      </c>
      <c r="H1521" s="54" t="s">
        <v>1648</v>
      </c>
      <c r="I1521" s="91" t="s">
        <v>1718</v>
      </c>
      <c r="J1521" s="91" t="s">
        <v>1720</v>
      </c>
      <c r="K1521" s="57">
        <v>44763</v>
      </c>
      <c r="L1521" s="46" t="s">
        <v>47</v>
      </c>
      <c r="M1521" s="32" t="s">
        <v>1209</v>
      </c>
      <c r="N1521" s="32" t="s">
        <v>49</v>
      </c>
      <c r="O1521" s="32" t="s">
        <v>50</v>
      </c>
      <c r="P1521" s="32" t="s">
        <v>51</v>
      </c>
      <c r="Q1521" s="32" t="s">
        <v>52</v>
      </c>
      <c r="S1521" s="32" t="s">
        <v>72</v>
      </c>
      <c r="T1521" s="32" t="s">
        <v>545</v>
      </c>
    </row>
    <row r="1522" spans="1:23" s="32" customFormat="1" ht="12.75" customHeight="1" x14ac:dyDescent="0.25">
      <c r="A1522" s="54" t="str">
        <f>TEXT(E1522,0)</f>
        <v>9781398239043</v>
      </c>
      <c r="B1522" s="99">
        <f>G1522*F1522</f>
        <v>0</v>
      </c>
      <c r="C1522" s="121"/>
      <c r="D1522" s="54">
        <v>103</v>
      </c>
      <c r="E1522" s="104">
        <v>9781398239043</v>
      </c>
      <c r="F1522" s="100"/>
      <c r="G1522" s="90" t="s">
        <v>1345</v>
      </c>
      <c r="H1522" s="54" t="s">
        <v>1648</v>
      </c>
      <c r="I1522" s="91" t="s">
        <v>1718</v>
      </c>
      <c r="J1522" s="91" t="s">
        <v>1722</v>
      </c>
      <c r="K1522" s="57">
        <v>44763</v>
      </c>
      <c r="L1522" s="46" t="s">
        <v>47</v>
      </c>
      <c r="M1522" s="32" t="s">
        <v>1209</v>
      </c>
      <c r="N1522" s="32" t="s">
        <v>49</v>
      </c>
      <c r="O1522" s="32" t="s">
        <v>50</v>
      </c>
      <c r="P1522" s="32" t="s">
        <v>51</v>
      </c>
      <c r="Q1522" s="32" t="s">
        <v>52</v>
      </c>
      <c r="S1522" s="32" t="s">
        <v>72</v>
      </c>
      <c r="T1522" s="32" t="s">
        <v>525</v>
      </c>
    </row>
    <row r="1523" spans="1:23" s="32" customFormat="1" ht="12.75" customHeight="1" x14ac:dyDescent="0.25">
      <c r="A1523" s="54" t="str">
        <f>TEXT(E1523,0)</f>
        <v>9781398203600</v>
      </c>
      <c r="B1523" s="99">
        <f>G1523*F1523</f>
        <v>0</v>
      </c>
      <c r="C1523" s="121"/>
      <c r="D1523" s="54">
        <v>103</v>
      </c>
      <c r="E1523" s="104">
        <v>9781398203600</v>
      </c>
      <c r="F1523" s="100"/>
      <c r="G1523" s="90">
        <v>7.99</v>
      </c>
      <c r="H1523" s="54" t="s">
        <v>1648</v>
      </c>
      <c r="I1523" s="91" t="s">
        <v>1718</v>
      </c>
      <c r="J1523" s="91" t="s">
        <v>1732</v>
      </c>
      <c r="K1523" s="57">
        <v>44413</v>
      </c>
      <c r="L1523" s="46" t="s">
        <v>57</v>
      </c>
      <c r="M1523" s="32" t="s">
        <v>1209</v>
      </c>
      <c r="N1523" s="32" t="s">
        <v>49</v>
      </c>
      <c r="O1523" s="32" t="s">
        <v>50</v>
      </c>
      <c r="P1523" s="32" t="s">
        <v>51</v>
      </c>
      <c r="Q1523" s="32" t="s">
        <v>52</v>
      </c>
      <c r="S1523" s="32" t="s">
        <v>72</v>
      </c>
      <c r="T1523" s="32" t="s">
        <v>79</v>
      </c>
    </row>
    <row r="1524" spans="1:23" s="32" customFormat="1" ht="12.75" customHeight="1" x14ac:dyDescent="0.25">
      <c r="A1524" s="54" t="str">
        <f>TEXT(E1524,0)</f>
        <v>9781474755511</v>
      </c>
      <c r="B1524" s="99">
        <f>G1524*F1524</f>
        <v>0</v>
      </c>
      <c r="C1524" s="121"/>
      <c r="D1524" s="54">
        <v>103</v>
      </c>
      <c r="E1524" s="104">
        <v>9781474755511</v>
      </c>
      <c r="F1524" s="100"/>
      <c r="G1524" s="90">
        <v>7.99</v>
      </c>
      <c r="H1524" s="54" t="s">
        <v>1648</v>
      </c>
      <c r="I1524" s="91" t="s">
        <v>1733</v>
      </c>
      <c r="J1524" s="91" t="s">
        <v>1737</v>
      </c>
      <c r="K1524" s="57">
        <v>43489</v>
      </c>
      <c r="L1524" s="46" t="s">
        <v>57</v>
      </c>
      <c r="M1524" s="32" t="s">
        <v>1190</v>
      </c>
      <c r="N1524" s="32" t="s">
        <v>49</v>
      </c>
      <c r="O1524" s="32" t="s">
        <v>50</v>
      </c>
      <c r="P1524" s="32" t="s">
        <v>199</v>
      </c>
      <c r="Q1524" s="142" t="s">
        <v>52</v>
      </c>
      <c r="R1524" s="142">
        <v>3.3</v>
      </c>
      <c r="S1524" s="142" t="s">
        <v>66</v>
      </c>
      <c r="T1524" s="142" t="s">
        <v>79</v>
      </c>
      <c r="U1524" s="142"/>
      <c r="V1524" s="142"/>
      <c r="W1524" s="142"/>
    </row>
    <row r="1525" spans="1:23" s="32" customFormat="1" ht="12.75" customHeight="1" x14ac:dyDescent="0.25">
      <c r="A1525" s="54" t="str">
        <f>TEXT(E1525,0)</f>
        <v>9781474755535</v>
      </c>
      <c r="B1525" s="99">
        <f>G1525*F1525</f>
        <v>0</v>
      </c>
      <c r="C1525" s="121"/>
      <c r="D1525" s="54">
        <v>103</v>
      </c>
      <c r="E1525" s="104">
        <v>9781474755535</v>
      </c>
      <c r="F1525" s="100"/>
      <c r="G1525" s="90">
        <v>7.99</v>
      </c>
      <c r="H1525" s="54" t="s">
        <v>1648</v>
      </c>
      <c r="I1525" s="91" t="s">
        <v>1733</v>
      </c>
      <c r="J1525" s="91" t="s">
        <v>1735</v>
      </c>
      <c r="K1525" s="57">
        <v>43503</v>
      </c>
      <c r="L1525" s="46" t="s">
        <v>57</v>
      </c>
      <c r="M1525" s="32" t="s">
        <v>1190</v>
      </c>
      <c r="N1525" s="32" t="s">
        <v>49</v>
      </c>
      <c r="O1525" s="32" t="s">
        <v>50</v>
      </c>
      <c r="P1525" s="32" t="s">
        <v>199</v>
      </c>
      <c r="Q1525" s="142" t="s">
        <v>52</v>
      </c>
      <c r="R1525" s="142">
        <v>2.8</v>
      </c>
      <c r="S1525" s="142" t="s">
        <v>66</v>
      </c>
      <c r="T1525" s="142" t="s">
        <v>525</v>
      </c>
      <c r="U1525" s="142"/>
      <c r="V1525" s="142"/>
      <c r="W1525" s="142"/>
    </row>
    <row r="1526" spans="1:23" s="32" customFormat="1" ht="12.75" customHeight="1" x14ac:dyDescent="0.25">
      <c r="A1526" s="54" t="str">
        <f>TEXT(E1526,0)</f>
        <v>9781474755528</v>
      </c>
      <c r="B1526" s="99">
        <f>G1526*F1526</f>
        <v>0</v>
      </c>
      <c r="C1526" s="121"/>
      <c r="D1526" s="54">
        <v>103</v>
      </c>
      <c r="E1526" s="104">
        <v>9781474755528</v>
      </c>
      <c r="F1526" s="100"/>
      <c r="G1526" s="90">
        <v>7.99</v>
      </c>
      <c r="H1526" s="54" t="s">
        <v>1648</v>
      </c>
      <c r="I1526" s="91" t="s">
        <v>1733</v>
      </c>
      <c r="J1526" s="91" t="s">
        <v>1736</v>
      </c>
      <c r="K1526" s="57">
        <v>43489</v>
      </c>
      <c r="L1526" s="46" t="s">
        <v>57</v>
      </c>
      <c r="M1526" s="32" t="s">
        <v>1190</v>
      </c>
      <c r="N1526" s="32" t="s">
        <v>49</v>
      </c>
      <c r="O1526" s="32" t="s">
        <v>50</v>
      </c>
      <c r="P1526" s="32" t="s">
        <v>199</v>
      </c>
      <c r="Q1526" s="142" t="s">
        <v>52</v>
      </c>
      <c r="R1526" s="142">
        <v>3.1</v>
      </c>
      <c r="S1526" s="142" t="s">
        <v>66</v>
      </c>
      <c r="T1526" s="142" t="s">
        <v>75</v>
      </c>
      <c r="U1526" s="142"/>
      <c r="V1526" s="142"/>
      <c r="W1526" s="142"/>
    </row>
    <row r="1527" spans="1:23" s="32" customFormat="1" ht="12.75" customHeight="1" x14ac:dyDescent="0.25">
      <c r="A1527" s="54" t="str">
        <f>TEXT(E1527,0)</f>
        <v>9781474755504</v>
      </c>
      <c r="B1527" s="99">
        <f>G1527*F1527</f>
        <v>0</v>
      </c>
      <c r="C1527" s="121"/>
      <c r="D1527" s="54">
        <v>103</v>
      </c>
      <c r="E1527" s="104">
        <v>9781474755504</v>
      </c>
      <c r="F1527" s="100"/>
      <c r="G1527" s="90">
        <v>7.99</v>
      </c>
      <c r="H1527" s="54" t="s">
        <v>1648</v>
      </c>
      <c r="I1527" s="91" t="s">
        <v>1733</v>
      </c>
      <c r="J1527" s="91" t="s">
        <v>1734</v>
      </c>
      <c r="K1527" s="57">
        <v>43503</v>
      </c>
      <c r="L1527" s="46" t="s">
        <v>57</v>
      </c>
      <c r="M1527" s="32" t="s">
        <v>1190</v>
      </c>
      <c r="N1527" s="32" t="s">
        <v>49</v>
      </c>
      <c r="O1527" s="32" t="s">
        <v>50</v>
      </c>
      <c r="P1527" s="32" t="s">
        <v>199</v>
      </c>
      <c r="Q1527" s="142" t="s">
        <v>52</v>
      </c>
      <c r="R1527" s="142">
        <v>3.1</v>
      </c>
      <c r="S1527" s="142" t="s">
        <v>66</v>
      </c>
      <c r="T1527" s="142" t="s">
        <v>66</v>
      </c>
      <c r="U1527" s="142"/>
      <c r="V1527" s="142"/>
      <c r="W1527" s="142"/>
    </row>
    <row r="1528" spans="1:23" s="32" customFormat="1" ht="12.75" customHeight="1" x14ac:dyDescent="0.25">
      <c r="A1528" s="54" t="str">
        <f>TEXT(E1528,0)</f>
        <v>9781474773126</v>
      </c>
      <c r="B1528" s="99">
        <f>G1528*F1528</f>
        <v>0</v>
      </c>
      <c r="C1528" s="121"/>
      <c r="D1528" s="54">
        <v>104</v>
      </c>
      <c r="E1528" s="104">
        <v>9781474773126</v>
      </c>
      <c r="F1528" s="100"/>
      <c r="G1528" s="90">
        <v>8.99</v>
      </c>
      <c r="H1528" s="54" t="s">
        <v>1648</v>
      </c>
      <c r="I1528" s="91" t="s">
        <v>1738</v>
      </c>
      <c r="J1528" s="91" t="s">
        <v>1739</v>
      </c>
      <c r="K1528" s="57">
        <v>44007</v>
      </c>
      <c r="L1528" s="46" t="s">
        <v>57</v>
      </c>
      <c r="M1528" s="32" t="s">
        <v>1190</v>
      </c>
      <c r="N1528" s="32" t="s">
        <v>91</v>
      </c>
      <c r="O1528" s="32" t="s">
        <v>92</v>
      </c>
      <c r="P1528" s="32" t="s">
        <v>93</v>
      </c>
      <c r="Q1528" s="142" t="s">
        <v>52</v>
      </c>
      <c r="R1528" s="142"/>
      <c r="S1528" s="142" t="s">
        <v>53</v>
      </c>
      <c r="T1528" s="32" t="s">
        <v>61</v>
      </c>
    </row>
    <row r="1529" spans="1:23" s="32" customFormat="1" ht="12.75" customHeight="1" x14ac:dyDescent="0.25">
      <c r="A1529" s="54" t="str">
        <f>TEXT(E1529,0)</f>
        <v>9781474773096</v>
      </c>
      <c r="B1529" s="99">
        <f>G1529*F1529</f>
        <v>0</v>
      </c>
      <c r="C1529" s="121"/>
      <c r="D1529" s="54">
        <v>104</v>
      </c>
      <c r="E1529" s="104">
        <v>9781474773096</v>
      </c>
      <c r="F1529" s="100"/>
      <c r="G1529" s="90">
        <v>8.99</v>
      </c>
      <c r="H1529" s="54" t="s">
        <v>1648</v>
      </c>
      <c r="I1529" s="91" t="s">
        <v>1738</v>
      </c>
      <c r="J1529" s="91" t="s">
        <v>1740</v>
      </c>
      <c r="K1529" s="57">
        <v>43979</v>
      </c>
      <c r="L1529" s="46" t="s">
        <v>57</v>
      </c>
      <c r="M1529" s="32" t="s">
        <v>1190</v>
      </c>
      <c r="N1529" s="32" t="s">
        <v>91</v>
      </c>
      <c r="O1529" s="32" t="s">
        <v>92</v>
      </c>
      <c r="P1529" s="32" t="s">
        <v>93</v>
      </c>
      <c r="Q1529" s="142" t="s">
        <v>52</v>
      </c>
      <c r="R1529" s="142"/>
      <c r="S1529" s="142" t="s">
        <v>53</v>
      </c>
      <c r="T1529" s="32" t="s">
        <v>503</v>
      </c>
    </row>
    <row r="1530" spans="1:23" s="32" customFormat="1" ht="12.75" customHeight="1" x14ac:dyDescent="0.25">
      <c r="A1530" s="54" t="str">
        <f>TEXT(E1530,0)</f>
        <v>9781474773133</v>
      </c>
      <c r="B1530" s="99">
        <f>G1530*F1530</f>
        <v>0</v>
      </c>
      <c r="C1530" s="121"/>
      <c r="D1530" s="54">
        <v>104</v>
      </c>
      <c r="E1530" s="104">
        <v>9781474773133</v>
      </c>
      <c r="F1530" s="100"/>
      <c r="G1530" s="90">
        <v>8.99</v>
      </c>
      <c r="H1530" s="54" t="s">
        <v>1648</v>
      </c>
      <c r="I1530" s="91" t="s">
        <v>1738</v>
      </c>
      <c r="J1530" s="91" t="s">
        <v>1741</v>
      </c>
      <c r="K1530" s="57">
        <v>43979</v>
      </c>
      <c r="L1530" s="46" t="s">
        <v>57</v>
      </c>
      <c r="M1530" s="32" t="s">
        <v>1190</v>
      </c>
      <c r="N1530" s="32" t="s">
        <v>91</v>
      </c>
      <c r="O1530" s="32" t="s">
        <v>92</v>
      </c>
      <c r="P1530" s="32" t="s">
        <v>93</v>
      </c>
      <c r="Q1530" s="32" t="s">
        <v>52</v>
      </c>
      <c r="R1530" s="142"/>
      <c r="S1530" s="142" t="s">
        <v>53</v>
      </c>
      <c r="T1530" s="32" t="s">
        <v>284</v>
      </c>
    </row>
    <row r="1531" spans="1:23" s="32" customFormat="1" ht="12.75" customHeight="1" x14ac:dyDescent="0.25">
      <c r="A1531" s="54" t="str">
        <f>TEXT(E1531,0)</f>
        <v>9781474773102</v>
      </c>
      <c r="B1531" s="99">
        <f>G1531*F1531</f>
        <v>0</v>
      </c>
      <c r="C1531" s="121"/>
      <c r="D1531" s="54">
        <v>104</v>
      </c>
      <c r="E1531" s="104">
        <v>9781474773102</v>
      </c>
      <c r="F1531" s="100"/>
      <c r="G1531" s="90">
        <v>8.99</v>
      </c>
      <c r="H1531" s="54" t="s">
        <v>1648</v>
      </c>
      <c r="I1531" s="91" t="s">
        <v>1738</v>
      </c>
      <c r="J1531" s="91" t="s">
        <v>1743</v>
      </c>
      <c r="K1531" s="57">
        <v>43923</v>
      </c>
      <c r="L1531" s="46" t="s">
        <v>57</v>
      </c>
      <c r="M1531" s="32" t="s">
        <v>1190</v>
      </c>
      <c r="N1531" s="32" t="s">
        <v>91</v>
      </c>
      <c r="O1531" s="32" t="s">
        <v>92</v>
      </c>
      <c r="P1531" s="32" t="s">
        <v>93</v>
      </c>
      <c r="Q1531" s="32" t="s">
        <v>52</v>
      </c>
      <c r="R1531" s="142"/>
      <c r="S1531" s="142" t="s">
        <v>53</v>
      </c>
      <c r="T1531" s="32" t="s">
        <v>72</v>
      </c>
      <c r="U1531" s="48"/>
      <c r="V1531" s="48"/>
      <c r="W1531" s="48"/>
    </row>
    <row r="1532" spans="1:23" s="32" customFormat="1" ht="12.75" customHeight="1" x14ac:dyDescent="0.25">
      <c r="A1532" s="54" t="str">
        <f>TEXT(E1532,0)</f>
        <v>9781474773089</v>
      </c>
      <c r="B1532" s="99">
        <f>G1532*F1532</f>
        <v>0</v>
      </c>
      <c r="C1532" s="121"/>
      <c r="D1532" s="54">
        <v>104</v>
      </c>
      <c r="E1532" s="104">
        <v>9781474773089</v>
      </c>
      <c r="F1532" s="100"/>
      <c r="G1532" s="90">
        <v>8.99</v>
      </c>
      <c r="H1532" s="54" t="s">
        <v>1648</v>
      </c>
      <c r="I1532" s="91" t="s">
        <v>1738</v>
      </c>
      <c r="J1532" s="91" t="s">
        <v>1742</v>
      </c>
      <c r="K1532" s="57">
        <v>43923</v>
      </c>
      <c r="L1532" s="46" t="s">
        <v>57</v>
      </c>
      <c r="M1532" s="32" t="s">
        <v>1190</v>
      </c>
      <c r="N1532" s="32" t="s">
        <v>91</v>
      </c>
      <c r="O1532" s="32" t="s">
        <v>92</v>
      </c>
      <c r="P1532" s="32" t="s">
        <v>93</v>
      </c>
      <c r="Q1532" s="32" t="s">
        <v>52</v>
      </c>
      <c r="R1532" s="142"/>
      <c r="S1532" s="142" t="s">
        <v>53</v>
      </c>
      <c r="T1532" s="48"/>
      <c r="U1532" s="48"/>
      <c r="V1532" s="48"/>
      <c r="W1532" s="48"/>
    </row>
    <row r="1533" spans="1:23" s="32" customFormat="1" ht="12.75" customHeight="1" x14ac:dyDescent="0.25">
      <c r="A1533" s="54" t="str">
        <f>TEXT(E1533,0)</f>
        <v>9781474773119</v>
      </c>
      <c r="B1533" s="99">
        <f>G1533*F1533</f>
        <v>0</v>
      </c>
      <c r="C1533" s="121"/>
      <c r="D1533" s="54">
        <v>104</v>
      </c>
      <c r="E1533" s="104">
        <v>9781474773119</v>
      </c>
      <c r="F1533" s="100"/>
      <c r="G1533" s="90">
        <v>8.99</v>
      </c>
      <c r="H1533" s="54" t="s">
        <v>1648</v>
      </c>
      <c r="I1533" s="91" t="s">
        <v>1738</v>
      </c>
      <c r="J1533" s="91" t="s">
        <v>1744</v>
      </c>
      <c r="K1533" s="57">
        <v>44007</v>
      </c>
      <c r="L1533" s="46" t="s">
        <v>57</v>
      </c>
      <c r="M1533" s="32" t="s">
        <v>1190</v>
      </c>
      <c r="N1533" s="32" t="s">
        <v>91</v>
      </c>
      <c r="O1533" s="32" t="s">
        <v>92</v>
      </c>
      <c r="P1533" s="32" t="s">
        <v>93</v>
      </c>
      <c r="Q1533" s="32" t="s">
        <v>52</v>
      </c>
      <c r="S1533" s="142" t="s">
        <v>53</v>
      </c>
      <c r="T1533" s="32" t="s">
        <v>53</v>
      </c>
    </row>
    <row r="1534" spans="1:23" s="32" customFormat="1" ht="12.75" customHeight="1" x14ac:dyDescent="0.25">
      <c r="A1534" s="54" t="str">
        <f>TEXT(E1534,0)</f>
        <v>9781398202917</v>
      </c>
      <c r="B1534" s="99">
        <f>G1534*F1534</f>
        <v>0</v>
      </c>
      <c r="C1534" s="121"/>
      <c r="D1534" s="54">
        <v>104</v>
      </c>
      <c r="E1534" s="104">
        <v>9781398202917</v>
      </c>
      <c r="F1534" s="100"/>
      <c r="G1534" s="90">
        <v>8.99</v>
      </c>
      <c r="H1534" s="54" t="s">
        <v>1648</v>
      </c>
      <c r="I1534" s="91" t="s">
        <v>1745</v>
      </c>
      <c r="J1534" s="91" t="s">
        <v>1746</v>
      </c>
      <c r="K1534" s="57">
        <v>44399</v>
      </c>
      <c r="L1534" s="46" t="s">
        <v>57</v>
      </c>
      <c r="M1534" s="32" t="s">
        <v>913</v>
      </c>
      <c r="N1534" s="32" t="s">
        <v>91</v>
      </c>
      <c r="O1534" s="32" t="s">
        <v>354</v>
      </c>
      <c r="P1534" s="32" t="s">
        <v>93</v>
      </c>
      <c r="Q1534" s="32" t="s">
        <v>52</v>
      </c>
      <c r="R1534" s="142"/>
      <c r="S1534" s="142" t="s">
        <v>53</v>
      </c>
      <c r="T1534" s="32" t="s">
        <v>284</v>
      </c>
    </row>
    <row r="1535" spans="1:23" s="32" customFormat="1" ht="12.75" customHeight="1" x14ac:dyDescent="0.25">
      <c r="A1535" s="54" t="str">
        <f>TEXT(E1535,0)</f>
        <v>9781398254008</v>
      </c>
      <c r="B1535" s="99">
        <f>G1535*F1535</f>
        <v>0</v>
      </c>
      <c r="C1535" s="121"/>
      <c r="D1535" s="54">
        <v>104</v>
      </c>
      <c r="E1535" s="104">
        <v>9781398254008</v>
      </c>
      <c r="F1535" s="100"/>
      <c r="G1535" s="90" t="s">
        <v>1170</v>
      </c>
      <c r="H1535" s="54" t="s">
        <v>1648</v>
      </c>
      <c r="I1535" s="91" t="s">
        <v>1747</v>
      </c>
      <c r="J1535" s="91" t="s">
        <v>1748</v>
      </c>
      <c r="K1535" s="57">
        <v>45379</v>
      </c>
      <c r="L1535" s="46" t="s">
        <v>47</v>
      </c>
      <c r="M1535" s="32" t="s">
        <v>1209</v>
      </c>
      <c r="N1535" s="32" t="s">
        <v>49</v>
      </c>
      <c r="O1535" s="32" t="s">
        <v>50</v>
      </c>
      <c r="P1535" s="32" t="s">
        <v>51</v>
      </c>
      <c r="Q1535" s="143" t="s">
        <v>52</v>
      </c>
      <c r="R1535" s="142"/>
      <c r="S1535" s="142"/>
      <c r="T1535" s="142" t="s">
        <v>284</v>
      </c>
      <c r="U1535" s="143"/>
      <c r="V1535" s="143"/>
      <c r="W1535" s="143"/>
    </row>
    <row r="1536" spans="1:23" s="32" customFormat="1" ht="12.75" customHeight="1" x14ac:dyDescent="0.25">
      <c r="A1536" s="54" t="str">
        <f>TEXT(E1536,0)</f>
        <v>9781398254015</v>
      </c>
      <c r="B1536" s="99">
        <f>G1536*F1536</f>
        <v>0</v>
      </c>
      <c r="C1536" s="121"/>
      <c r="D1536" s="54">
        <v>104</v>
      </c>
      <c r="E1536" s="104">
        <v>9781398254015</v>
      </c>
      <c r="F1536" s="100"/>
      <c r="G1536" s="90" t="s">
        <v>1170</v>
      </c>
      <c r="H1536" s="54" t="s">
        <v>1648</v>
      </c>
      <c r="I1536" s="91" t="s">
        <v>1747</v>
      </c>
      <c r="J1536" s="91" t="s">
        <v>1749</v>
      </c>
      <c r="K1536" s="57">
        <v>45379</v>
      </c>
      <c r="L1536" s="46" t="s">
        <v>47</v>
      </c>
      <c r="M1536" s="32" t="s">
        <v>1209</v>
      </c>
      <c r="N1536" s="32" t="s">
        <v>49</v>
      </c>
      <c r="O1536" s="32" t="s">
        <v>50</v>
      </c>
      <c r="P1536" s="32" t="s">
        <v>51</v>
      </c>
      <c r="Q1536" s="143" t="s">
        <v>52</v>
      </c>
      <c r="R1536" s="142"/>
      <c r="S1536" s="142"/>
      <c r="T1536" s="142" t="s">
        <v>284</v>
      </c>
      <c r="U1536" s="142"/>
      <c r="V1536" s="142"/>
      <c r="W1536" s="142"/>
    </row>
    <row r="1537" spans="1:23" s="32" customFormat="1" ht="12.75" customHeight="1" x14ac:dyDescent="0.25">
      <c r="A1537" s="54" t="str">
        <f>TEXT(E1537,0)</f>
        <v>9781398254022</v>
      </c>
      <c r="B1537" s="99">
        <f>G1537*F1537</f>
        <v>0</v>
      </c>
      <c r="C1537" s="121"/>
      <c r="D1537" s="54">
        <v>104</v>
      </c>
      <c r="E1537" s="104">
        <v>9781398254022</v>
      </c>
      <c r="F1537" s="100"/>
      <c r="G1537" s="90" t="s">
        <v>1170</v>
      </c>
      <c r="H1537" s="54" t="s">
        <v>1648</v>
      </c>
      <c r="I1537" s="91" t="s">
        <v>1747</v>
      </c>
      <c r="J1537" s="91" t="s">
        <v>1750</v>
      </c>
      <c r="K1537" s="57">
        <v>45407</v>
      </c>
      <c r="L1537" s="46" t="s">
        <v>47</v>
      </c>
      <c r="M1537" s="32" t="s">
        <v>1209</v>
      </c>
      <c r="N1537" s="32" t="s">
        <v>49</v>
      </c>
      <c r="O1537" s="32" t="s">
        <v>50</v>
      </c>
      <c r="P1537" s="32" t="s">
        <v>51</v>
      </c>
      <c r="Q1537" s="48" t="s">
        <v>52</v>
      </c>
      <c r="S1537" s="142"/>
    </row>
    <row r="1538" spans="1:23" s="32" customFormat="1" ht="12.75" customHeight="1" x14ac:dyDescent="0.25">
      <c r="A1538" s="54" t="str">
        <f>TEXT(E1538,0)</f>
        <v>9781398254039</v>
      </c>
      <c r="B1538" s="99">
        <f>G1538*F1538</f>
        <v>0</v>
      </c>
      <c r="C1538" s="121"/>
      <c r="D1538" s="54">
        <v>104</v>
      </c>
      <c r="E1538" s="104">
        <v>9781398254039</v>
      </c>
      <c r="F1538" s="100"/>
      <c r="G1538" s="90" t="s">
        <v>1170</v>
      </c>
      <c r="H1538" s="54" t="s">
        <v>1648</v>
      </c>
      <c r="I1538" s="91" t="s">
        <v>1747</v>
      </c>
      <c r="J1538" s="91" t="s">
        <v>1751</v>
      </c>
      <c r="K1538" s="57">
        <v>45407</v>
      </c>
      <c r="L1538" s="46" t="s">
        <v>47</v>
      </c>
      <c r="M1538" s="32" t="s">
        <v>1209</v>
      </c>
      <c r="N1538" s="32" t="s">
        <v>49</v>
      </c>
      <c r="O1538" s="32" t="s">
        <v>50</v>
      </c>
      <c r="P1538" s="32" t="s">
        <v>51</v>
      </c>
      <c r="Q1538" s="48" t="s">
        <v>52</v>
      </c>
      <c r="R1538" s="142"/>
      <c r="S1538" s="142"/>
      <c r="T1538" s="32" t="s">
        <v>545</v>
      </c>
    </row>
    <row r="1539" spans="1:23" s="32" customFormat="1" ht="12.75" customHeight="1" x14ac:dyDescent="0.25">
      <c r="A1539" s="54" t="str">
        <f>TEXT(E1539,0)</f>
        <v>9781398213760</v>
      </c>
      <c r="B1539" s="99">
        <f>G1539*F1539</f>
        <v>0</v>
      </c>
      <c r="C1539" s="121"/>
      <c r="D1539" s="54">
        <v>104</v>
      </c>
      <c r="E1539" s="104">
        <v>9781398213760</v>
      </c>
      <c r="F1539" s="100"/>
      <c r="G1539" s="90">
        <v>7.99</v>
      </c>
      <c r="H1539" s="54" t="s">
        <v>1648</v>
      </c>
      <c r="I1539" s="91" t="s">
        <v>1752</v>
      </c>
      <c r="J1539" s="91" t="s">
        <v>1753</v>
      </c>
      <c r="K1539" s="57">
        <v>44553</v>
      </c>
      <c r="L1539" s="46" t="s">
        <v>57</v>
      </c>
      <c r="M1539" s="32" t="s">
        <v>1209</v>
      </c>
      <c r="N1539" s="32" t="s">
        <v>49</v>
      </c>
      <c r="O1539" s="32" t="s">
        <v>50</v>
      </c>
      <c r="P1539" s="32" t="s">
        <v>51</v>
      </c>
      <c r="Q1539" s="32" t="s">
        <v>52</v>
      </c>
      <c r="S1539" s="32" t="s">
        <v>172</v>
      </c>
      <c r="U1539" s="48"/>
      <c r="V1539" s="48"/>
      <c r="W1539" s="48"/>
    </row>
    <row r="1540" spans="1:23" s="32" customFormat="1" ht="12.75" customHeight="1" x14ac:dyDescent="0.25">
      <c r="A1540" s="54" t="str">
        <f>TEXT(E1540,0)</f>
        <v>9781398213722</v>
      </c>
      <c r="B1540" s="99">
        <f>G1540*F1540</f>
        <v>0</v>
      </c>
      <c r="C1540" s="121"/>
      <c r="D1540" s="54">
        <v>104</v>
      </c>
      <c r="E1540" s="104">
        <v>9781398213722</v>
      </c>
      <c r="F1540" s="100"/>
      <c r="G1540" s="90">
        <v>7.99</v>
      </c>
      <c r="H1540" s="54" t="s">
        <v>1648</v>
      </c>
      <c r="I1540" s="91" t="s">
        <v>1752</v>
      </c>
      <c r="J1540" s="91" t="s">
        <v>1754</v>
      </c>
      <c r="K1540" s="57">
        <v>44525</v>
      </c>
      <c r="L1540" s="46" t="s">
        <v>57</v>
      </c>
      <c r="M1540" s="32" t="s">
        <v>1209</v>
      </c>
      <c r="N1540" s="32" t="s">
        <v>49</v>
      </c>
      <c r="O1540" s="32" t="s">
        <v>50</v>
      </c>
      <c r="P1540" s="32" t="s">
        <v>51</v>
      </c>
      <c r="Q1540" s="32" t="s">
        <v>52</v>
      </c>
      <c r="S1540" s="32" t="s">
        <v>172</v>
      </c>
      <c r="U1540" s="48"/>
      <c r="V1540" s="48"/>
      <c r="W1540" s="48"/>
    </row>
    <row r="1541" spans="1:23" s="32" customFormat="1" ht="12.75" customHeight="1" x14ac:dyDescent="0.25">
      <c r="A1541" s="54" t="str">
        <f>TEXT(E1541,0)</f>
        <v>9781398213685</v>
      </c>
      <c r="B1541" s="99">
        <f>G1541*F1541</f>
        <v>0</v>
      </c>
      <c r="C1541" s="121"/>
      <c r="D1541" s="54">
        <v>104</v>
      </c>
      <c r="E1541" s="104">
        <v>9781398213685</v>
      </c>
      <c r="F1541" s="100"/>
      <c r="G1541" s="90">
        <v>7.99</v>
      </c>
      <c r="H1541" s="54" t="s">
        <v>1648</v>
      </c>
      <c r="I1541" s="91" t="s">
        <v>1752</v>
      </c>
      <c r="J1541" s="91" t="s">
        <v>1755</v>
      </c>
      <c r="K1541" s="57">
        <v>44525</v>
      </c>
      <c r="L1541" s="46" t="s">
        <v>57</v>
      </c>
      <c r="M1541" s="32" t="s">
        <v>1209</v>
      </c>
      <c r="N1541" s="32" t="s">
        <v>49</v>
      </c>
      <c r="O1541" s="32" t="s">
        <v>50</v>
      </c>
      <c r="P1541" s="32" t="s">
        <v>51</v>
      </c>
      <c r="Q1541" s="48" t="s">
        <v>52</v>
      </c>
      <c r="S1541" s="32" t="s">
        <v>172</v>
      </c>
    </row>
    <row r="1542" spans="1:23" s="32" customFormat="1" ht="12.75" customHeight="1" x14ac:dyDescent="0.25">
      <c r="A1542" s="54" t="str">
        <f>TEXT(E1542,0)</f>
        <v>9781398213708</v>
      </c>
      <c r="B1542" s="99">
        <f>G1542*F1542</f>
        <v>0</v>
      </c>
      <c r="C1542" s="121"/>
      <c r="D1542" s="54">
        <v>104</v>
      </c>
      <c r="E1542" s="104">
        <v>9781398213708</v>
      </c>
      <c r="F1542" s="100"/>
      <c r="G1542" s="90">
        <v>7.99</v>
      </c>
      <c r="H1542" s="54" t="s">
        <v>1648</v>
      </c>
      <c r="I1542" s="91" t="s">
        <v>1752</v>
      </c>
      <c r="J1542" s="91" t="s">
        <v>1756</v>
      </c>
      <c r="K1542" s="57">
        <v>44525</v>
      </c>
      <c r="L1542" s="46" t="s">
        <v>57</v>
      </c>
      <c r="M1542" s="32" t="s">
        <v>1209</v>
      </c>
      <c r="N1542" s="32" t="s">
        <v>49</v>
      </c>
      <c r="O1542" s="32" t="s">
        <v>50</v>
      </c>
      <c r="P1542" s="32" t="s">
        <v>51</v>
      </c>
      <c r="Q1542" s="48" t="s">
        <v>52</v>
      </c>
      <c r="S1542" s="32" t="s">
        <v>172</v>
      </c>
    </row>
    <row r="1543" spans="1:23" s="32" customFormat="1" ht="12.75" customHeight="1" x14ac:dyDescent="0.25">
      <c r="A1543" s="54" t="str">
        <f>TEXT(E1543,0)</f>
        <v>9781398213746</v>
      </c>
      <c r="B1543" s="99">
        <f>G1543*F1543</f>
        <v>0</v>
      </c>
      <c r="C1543" s="121"/>
      <c r="D1543" s="54">
        <v>104</v>
      </c>
      <c r="E1543" s="104">
        <v>9781398213746</v>
      </c>
      <c r="F1543" s="100"/>
      <c r="G1543" s="90">
        <v>7.99</v>
      </c>
      <c r="H1543" s="54" t="s">
        <v>1648</v>
      </c>
      <c r="I1543" s="91" t="s">
        <v>1752</v>
      </c>
      <c r="J1543" s="91" t="s">
        <v>1757</v>
      </c>
      <c r="K1543" s="57">
        <v>44553</v>
      </c>
      <c r="L1543" s="46" t="s">
        <v>57</v>
      </c>
      <c r="M1543" s="32" t="s">
        <v>1209</v>
      </c>
      <c r="N1543" s="32" t="s">
        <v>49</v>
      </c>
      <c r="O1543" s="32" t="s">
        <v>50</v>
      </c>
      <c r="P1543" s="32" t="s">
        <v>51</v>
      </c>
      <c r="Q1543" s="32" t="s">
        <v>52</v>
      </c>
      <c r="S1543" s="32" t="s">
        <v>172</v>
      </c>
      <c r="T1543" s="48"/>
    </row>
    <row r="1544" spans="1:23" s="32" customFormat="1" ht="12.75" customHeight="1" x14ac:dyDescent="0.25">
      <c r="A1544" s="54" t="str">
        <f>TEXT(E1544,0)</f>
        <v>9781398225077</v>
      </c>
      <c r="B1544" s="99">
        <f>G1544*F1544</f>
        <v>0</v>
      </c>
      <c r="C1544" s="121"/>
      <c r="D1544" s="54">
        <v>105</v>
      </c>
      <c r="E1544" s="104">
        <v>9781398225077</v>
      </c>
      <c r="F1544" s="100"/>
      <c r="G1544" s="90" t="s">
        <v>1170</v>
      </c>
      <c r="H1544" s="54" t="s">
        <v>1648</v>
      </c>
      <c r="I1544" s="91" t="s">
        <v>1745</v>
      </c>
      <c r="J1544" s="91" t="s">
        <v>1758</v>
      </c>
      <c r="K1544" s="57">
        <v>44595</v>
      </c>
      <c r="L1544" s="46" t="s">
        <v>47</v>
      </c>
      <c r="M1544" s="32" t="s">
        <v>913</v>
      </c>
      <c r="N1544" s="32" t="s">
        <v>91</v>
      </c>
      <c r="O1544" s="32" t="s">
        <v>92</v>
      </c>
      <c r="P1544" s="32" t="s">
        <v>93</v>
      </c>
      <c r="Q1544" s="142" t="s">
        <v>52</v>
      </c>
      <c r="R1544" s="142"/>
      <c r="S1544" s="142" t="s">
        <v>53</v>
      </c>
      <c r="T1544" s="142" t="s">
        <v>70</v>
      </c>
      <c r="U1544" s="142"/>
      <c r="V1544" s="142"/>
      <c r="W1544" s="142"/>
    </row>
    <row r="1545" spans="1:23" s="32" customFormat="1" ht="12.75" customHeight="1" x14ac:dyDescent="0.25">
      <c r="A1545" s="54" t="str">
        <f>TEXT(E1545,0)</f>
        <v>9781398225114</v>
      </c>
      <c r="B1545" s="99">
        <f>G1545*F1545</f>
        <v>0</v>
      </c>
      <c r="C1545" s="121"/>
      <c r="D1545" s="54">
        <v>105</v>
      </c>
      <c r="E1545" s="104">
        <v>9781398225114</v>
      </c>
      <c r="F1545" s="100"/>
      <c r="G1545" s="90">
        <v>8.99</v>
      </c>
      <c r="H1545" s="54" t="s">
        <v>1648</v>
      </c>
      <c r="I1545" s="91" t="s">
        <v>1745</v>
      </c>
      <c r="J1545" s="91" t="s">
        <v>1759</v>
      </c>
      <c r="K1545" s="57">
        <v>44875</v>
      </c>
      <c r="L1545" s="46" t="s">
        <v>57</v>
      </c>
      <c r="M1545" s="32" t="s">
        <v>913</v>
      </c>
      <c r="N1545" s="32" t="s">
        <v>91</v>
      </c>
      <c r="O1545" s="32" t="s">
        <v>92</v>
      </c>
      <c r="P1545" s="32" t="s">
        <v>93</v>
      </c>
      <c r="Q1545" s="142" t="s">
        <v>52</v>
      </c>
      <c r="R1545" s="142"/>
      <c r="S1545" s="142" t="s">
        <v>53</v>
      </c>
      <c r="T1545" s="142" t="s">
        <v>284</v>
      </c>
      <c r="U1545" s="142"/>
      <c r="V1545" s="142"/>
      <c r="W1545" s="142"/>
    </row>
    <row r="1546" spans="1:23" s="32" customFormat="1" ht="12.75" customHeight="1" x14ac:dyDescent="0.25">
      <c r="A1546" s="54" t="str">
        <f>TEXT(E1546,0)</f>
        <v>9781398202955</v>
      </c>
      <c r="B1546" s="99">
        <f>G1546*F1546</f>
        <v>0</v>
      </c>
      <c r="C1546" s="121"/>
      <c r="D1546" s="54">
        <v>105</v>
      </c>
      <c r="E1546" s="104">
        <v>9781398202955</v>
      </c>
      <c r="F1546" s="100"/>
      <c r="G1546" s="90">
        <v>8.99</v>
      </c>
      <c r="H1546" s="54" t="s">
        <v>1648</v>
      </c>
      <c r="I1546" s="91" t="s">
        <v>1745</v>
      </c>
      <c r="J1546" s="91" t="s">
        <v>1762</v>
      </c>
      <c r="K1546" s="57">
        <v>44819</v>
      </c>
      <c r="L1546" s="46" t="s">
        <v>57</v>
      </c>
      <c r="M1546" s="32" t="s">
        <v>913</v>
      </c>
      <c r="N1546" s="32" t="s">
        <v>91</v>
      </c>
      <c r="O1546" s="32" t="s">
        <v>354</v>
      </c>
      <c r="P1546" s="32" t="s">
        <v>93</v>
      </c>
      <c r="Q1546" s="142" t="s">
        <v>52</v>
      </c>
      <c r="R1546" s="142">
        <v>3.1</v>
      </c>
      <c r="S1546" s="142" t="s">
        <v>53</v>
      </c>
      <c r="T1546" s="142"/>
      <c r="U1546" s="142"/>
      <c r="V1546" s="142"/>
      <c r="W1546" s="142"/>
    </row>
    <row r="1547" spans="1:23" s="32" customFormat="1" ht="12.75" customHeight="1" x14ac:dyDescent="0.25">
      <c r="A1547" s="54" t="str">
        <f>TEXT(E1547,0)</f>
        <v>9781398225190</v>
      </c>
      <c r="B1547" s="99">
        <f>G1547*F1547</f>
        <v>0</v>
      </c>
      <c r="C1547" s="121"/>
      <c r="D1547" s="54">
        <v>105</v>
      </c>
      <c r="E1547" s="104">
        <v>9781398225190</v>
      </c>
      <c r="F1547" s="100"/>
      <c r="G1547" s="90">
        <v>8.99</v>
      </c>
      <c r="H1547" s="54" t="s">
        <v>1648</v>
      </c>
      <c r="I1547" s="91" t="s">
        <v>1745</v>
      </c>
      <c r="J1547" s="91" t="s">
        <v>1760</v>
      </c>
      <c r="K1547" s="57">
        <v>44945</v>
      </c>
      <c r="L1547" s="46" t="s">
        <v>57</v>
      </c>
      <c r="M1547" s="32" t="s">
        <v>913</v>
      </c>
      <c r="N1547" s="32" t="s">
        <v>91</v>
      </c>
      <c r="O1547" s="32" t="s">
        <v>92</v>
      </c>
      <c r="P1547" s="32" t="s">
        <v>93</v>
      </c>
      <c r="Q1547" s="32" t="s">
        <v>52</v>
      </c>
      <c r="R1547" s="142"/>
      <c r="S1547" s="142" t="s">
        <v>53</v>
      </c>
      <c r="T1547" s="142"/>
      <c r="U1547" s="142"/>
      <c r="V1547" s="142"/>
      <c r="W1547" s="142"/>
    </row>
    <row r="1548" spans="1:23" s="32" customFormat="1" ht="12.75" customHeight="1" x14ac:dyDescent="0.25">
      <c r="A1548" s="54" t="str">
        <f>TEXT(E1548,0)</f>
        <v>9781398225084</v>
      </c>
      <c r="B1548" s="99">
        <f>G1548*F1548</f>
        <v>0</v>
      </c>
      <c r="C1548" s="121"/>
      <c r="D1548" s="54">
        <v>105</v>
      </c>
      <c r="E1548" s="104">
        <v>9781398225084</v>
      </c>
      <c r="F1548" s="100"/>
      <c r="G1548" s="90">
        <v>8.99</v>
      </c>
      <c r="H1548" s="54" t="s">
        <v>1648</v>
      </c>
      <c r="I1548" s="91" t="s">
        <v>1745</v>
      </c>
      <c r="J1548" s="91" t="s">
        <v>1758</v>
      </c>
      <c r="K1548" s="57">
        <v>44945</v>
      </c>
      <c r="L1548" s="46" t="s">
        <v>57</v>
      </c>
      <c r="M1548" s="32" t="s">
        <v>913</v>
      </c>
      <c r="N1548" s="32" t="s">
        <v>91</v>
      </c>
      <c r="O1548" s="32" t="s">
        <v>92</v>
      </c>
      <c r="P1548" s="32" t="s">
        <v>93</v>
      </c>
      <c r="Q1548" s="32" t="s">
        <v>52</v>
      </c>
      <c r="R1548" s="142"/>
      <c r="S1548" s="142" t="s">
        <v>53</v>
      </c>
      <c r="T1548" s="142" t="s">
        <v>53</v>
      </c>
      <c r="U1548" s="142"/>
      <c r="V1548" s="142"/>
      <c r="W1548" s="142"/>
    </row>
    <row r="1549" spans="1:23" s="32" customFormat="1" ht="12.75" customHeight="1" x14ac:dyDescent="0.25">
      <c r="A1549" s="54" t="str">
        <f>TEXT(E1549,0)</f>
        <v>9781398225152</v>
      </c>
      <c r="B1549" s="99">
        <f>G1549*F1549</f>
        <v>0</v>
      </c>
      <c r="C1549" s="121"/>
      <c r="D1549" s="54">
        <v>105</v>
      </c>
      <c r="E1549" s="104">
        <v>9781398225152</v>
      </c>
      <c r="F1549" s="100"/>
      <c r="G1549" s="90">
        <v>8.99</v>
      </c>
      <c r="H1549" s="54" t="s">
        <v>1648</v>
      </c>
      <c r="I1549" s="91" t="s">
        <v>1745</v>
      </c>
      <c r="J1549" s="91" t="s">
        <v>1761</v>
      </c>
      <c r="K1549" s="57">
        <v>44945</v>
      </c>
      <c r="L1549" s="46" t="s">
        <v>57</v>
      </c>
      <c r="M1549" s="32" t="s">
        <v>913</v>
      </c>
      <c r="N1549" s="32" t="s">
        <v>91</v>
      </c>
      <c r="O1549" s="32" t="s">
        <v>92</v>
      </c>
      <c r="P1549" s="32" t="s">
        <v>93</v>
      </c>
      <c r="Q1549" s="32" t="s">
        <v>52</v>
      </c>
      <c r="R1549" s="142"/>
      <c r="S1549" s="142" t="s">
        <v>53</v>
      </c>
      <c r="T1549" s="142"/>
      <c r="U1549" s="142"/>
      <c r="V1549" s="142"/>
      <c r="W1549" s="142"/>
    </row>
    <row r="1550" spans="1:23" s="32" customFormat="1" ht="12.75" customHeight="1" x14ac:dyDescent="0.25">
      <c r="A1550" s="54" t="str">
        <f>TEXT(E1550,0)</f>
        <v>9781398202993</v>
      </c>
      <c r="B1550" s="99">
        <f>G1550*F1550</f>
        <v>0</v>
      </c>
      <c r="C1550" s="121"/>
      <c r="D1550" s="54">
        <v>105</v>
      </c>
      <c r="E1550" s="104">
        <v>9781398202993</v>
      </c>
      <c r="F1550" s="100"/>
      <c r="G1550" s="90">
        <v>8.99</v>
      </c>
      <c r="H1550" s="54" t="s">
        <v>1648</v>
      </c>
      <c r="I1550" s="91" t="s">
        <v>1745</v>
      </c>
      <c r="J1550" s="91" t="s">
        <v>1764</v>
      </c>
      <c r="K1550" s="57">
        <v>44847</v>
      </c>
      <c r="L1550" s="46" t="s">
        <v>57</v>
      </c>
      <c r="M1550" s="32" t="s">
        <v>913</v>
      </c>
      <c r="N1550" s="32" t="s">
        <v>91</v>
      </c>
      <c r="O1550" s="32" t="s">
        <v>354</v>
      </c>
      <c r="P1550" s="32" t="s">
        <v>93</v>
      </c>
      <c r="Q1550" s="32" t="s">
        <v>52</v>
      </c>
      <c r="R1550" s="142">
        <v>2.5</v>
      </c>
      <c r="S1550" s="142" t="s">
        <v>53</v>
      </c>
      <c r="T1550" s="142" t="s">
        <v>545</v>
      </c>
      <c r="U1550" s="142"/>
      <c r="V1550" s="142"/>
      <c r="W1550" s="142"/>
    </row>
    <row r="1551" spans="1:23" s="32" customFormat="1" ht="12.75" customHeight="1" x14ac:dyDescent="0.25">
      <c r="A1551" s="54" t="str">
        <f>TEXT(E1551,0)</f>
        <v>9781398202931</v>
      </c>
      <c r="B1551" s="99">
        <f>G1551*F1551</f>
        <v>0</v>
      </c>
      <c r="C1551" s="121"/>
      <c r="D1551" s="54">
        <v>105</v>
      </c>
      <c r="E1551" s="104">
        <v>9781398202931</v>
      </c>
      <c r="F1551" s="100"/>
      <c r="G1551" s="90">
        <v>8.99</v>
      </c>
      <c r="H1551" s="54" t="s">
        <v>1648</v>
      </c>
      <c r="I1551" s="91" t="s">
        <v>1745</v>
      </c>
      <c r="J1551" s="91" t="s">
        <v>1763</v>
      </c>
      <c r="K1551" s="57">
        <v>44819</v>
      </c>
      <c r="L1551" s="46" t="s">
        <v>57</v>
      </c>
      <c r="M1551" s="32" t="s">
        <v>913</v>
      </c>
      <c r="N1551" s="32" t="s">
        <v>91</v>
      </c>
      <c r="O1551" s="32" t="s">
        <v>354</v>
      </c>
      <c r="P1551" s="32" t="s">
        <v>93</v>
      </c>
      <c r="Q1551" s="32" t="s">
        <v>52</v>
      </c>
      <c r="R1551" s="142">
        <v>2.8</v>
      </c>
      <c r="S1551" s="142" t="s">
        <v>53</v>
      </c>
      <c r="T1551" s="142" t="s">
        <v>53</v>
      </c>
      <c r="U1551" s="142"/>
      <c r="V1551" s="142"/>
      <c r="W1551" s="142"/>
    </row>
    <row r="1552" spans="1:23" s="32" customFormat="1" ht="12.75" customHeight="1" x14ac:dyDescent="0.25">
      <c r="A1552" s="54" t="str">
        <f>TEXT(E1552,0)</f>
        <v>9781398203037</v>
      </c>
      <c r="B1552" s="99">
        <f>G1552*F1552</f>
        <v>0</v>
      </c>
      <c r="C1552" s="121"/>
      <c r="D1552" s="54">
        <v>105</v>
      </c>
      <c r="E1552" s="104">
        <v>9781398203037</v>
      </c>
      <c r="F1552" s="100"/>
      <c r="G1552" s="90">
        <v>8.99</v>
      </c>
      <c r="H1552" s="54" t="s">
        <v>1648</v>
      </c>
      <c r="I1552" s="91" t="s">
        <v>1745</v>
      </c>
      <c r="J1552" s="91" t="s">
        <v>1765</v>
      </c>
      <c r="K1552" s="57">
        <v>44847</v>
      </c>
      <c r="L1552" s="46" t="s">
        <v>57</v>
      </c>
      <c r="M1552" s="32" t="s">
        <v>913</v>
      </c>
      <c r="N1552" s="32" t="s">
        <v>91</v>
      </c>
      <c r="O1552" s="32" t="s">
        <v>354</v>
      </c>
      <c r="P1552" s="32" t="s">
        <v>93</v>
      </c>
      <c r="Q1552" s="32" t="s">
        <v>52</v>
      </c>
      <c r="R1552" s="32">
        <v>2.8</v>
      </c>
      <c r="S1552" s="142" t="s">
        <v>53</v>
      </c>
      <c r="T1552" s="32" t="s">
        <v>60</v>
      </c>
    </row>
    <row r="1553" spans="1:23" s="32" customFormat="1" ht="12.75" customHeight="1" x14ac:dyDescent="0.25">
      <c r="A1553" s="54" t="str">
        <f>TEXT(E1553,0)</f>
        <v>9781398225169</v>
      </c>
      <c r="B1553" s="99">
        <f>G1553*F1553</f>
        <v>0</v>
      </c>
      <c r="C1553" s="121"/>
      <c r="D1553" s="54">
        <v>105</v>
      </c>
      <c r="E1553" s="104">
        <v>9781398225169</v>
      </c>
      <c r="F1553" s="100"/>
      <c r="G1553" s="90" t="s">
        <v>1170</v>
      </c>
      <c r="H1553" s="54" t="s">
        <v>1648</v>
      </c>
      <c r="I1553" s="91" t="s">
        <v>1745</v>
      </c>
      <c r="J1553" s="91" t="s">
        <v>1761</v>
      </c>
      <c r="K1553" s="57">
        <v>44581</v>
      </c>
      <c r="L1553" s="46" t="s">
        <v>47</v>
      </c>
      <c r="M1553" s="32" t="s">
        <v>913</v>
      </c>
      <c r="N1553" s="32" t="s">
        <v>91</v>
      </c>
      <c r="O1553" s="32" t="s">
        <v>92</v>
      </c>
      <c r="P1553" s="32" t="s">
        <v>93</v>
      </c>
      <c r="Q1553" s="142" t="s">
        <v>52</v>
      </c>
      <c r="R1553" s="142"/>
      <c r="S1553" s="142" t="s">
        <v>53</v>
      </c>
      <c r="T1553" s="32" t="s">
        <v>75</v>
      </c>
    </row>
    <row r="1554" spans="1:23" s="32" customFormat="1" ht="12.75" customHeight="1" x14ac:dyDescent="0.25">
      <c r="A1554" s="54" t="str">
        <f>TEXT(E1554,0)</f>
        <v>9781398202979</v>
      </c>
      <c r="B1554" s="99">
        <f>G1554*F1554</f>
        <v>0</v>
      </c>
      <c r="C1554" s="121"/>
      <c r="D1554" s="54">
        <v>105</v>
      </c>
      <c r="E1554" s="104">
        <v>9781398202979</v>
      </c>
      <c r="F1554" s="100"/>
      <c r="G1554" s="90">
        <v>8.99</v>
      </c>
      <c r="H1554" s="54" t="s">
        <v>1648</v>
      </c>
      <c r="I1554" s="91" t="s">
        <v>1745</v>
      </c>
      <c r="J1554" s="91" t="s">
        <v>1766</v>
      </c>
      <c r="K1554" s="57">
        <v>44413</v>
      </c>
      <c r="L1554" s="46" t="s">
        <v>57</v>
      </c>
      <c r="M1554" s="32" t="s">
        <v>913</v>
      </c>
      <c r="N1554" s="32" t="s">
        <v>91</v>
      </c>
      <c r="O1554" s="32" t="s">
        <v>354</v>
      </c>
      <c r="P1554" s="32" t="s">
        <v>93</v>
      </c>
      <c r="Q1554" s="32" t="s">
        <v>52</v>
      </c>
      <c r="R1554" s="142"/>
      <c r="S1554" s="142" t="s">
        <v>53</v>
      </c>
      <c r="T1554" s="32" t="s">
        <v>79</v>
      </c>
    </row>
    <row r="1555" spans="1:23" s="32" customFormat="1" ht="12.75" customHeight="1" x14ac:dyDescent="0.25">
      <c r="A1555" s="54" t="str">
        <f>TEXT(E1555,0)</f>
        <v>9781398203013</v>
      </c>
      <c r="B1555" s="99">
        <f>G1555*F1555</f>
        <v>0</v>
      </c>
      <c r="C1555" s="121"/>
      <c r="D1555" s="54">
        <v>105</v>
      </c>
      <c r="E1555" s="104">
        <v>9781398203013</v>
      </c>
      <c r="F1555" s="100"/>
      <c r="G1555" s="90">
        <v>8.99</v>
      </c>
      <c r="H1555" s="54" t="s">
        <v>1648</v>
      </c>
      <c r="I1555" s="91" t="s">
        <v>1745</v>
      </c>
      <c r="J1555" s="91" t="s">
        <v>1767</v>
      </c>
      <c r="K1555" s="57">
        <v>44399</v>
      </c>
      <c r="L1555" s="46" t="s">
        <v>57</v>
      </c>
      <c r="M1555" s="32" t="s">
        <v>913</v>
      </c>
      <c r="N1555" s="32" t="s">
        <v>91</v>
      </c>
      <c r="O1555" s="32" t="s">
        <v>354</v>
      </c>
      <c r="P1555" s="32" t="s">
        <v>93</v>
      </c>
      <c r="Q1555" s="32" t="s">
        <v>52</v>
      </c>
      <c r="S1555" s="32" t="s">
        <v>53</v>
      </c>
    </row>
    <row r="1556" spans="1:23" s="32" customFormat="1" ht="12.75" customHeight="1" x14ac:dyDescent="0.25">
      <c r="A1556" s="54" t="str">
        <f>TEXT(E1556,0)</f>
        <v>9781398225206</v>
      </c>
      <c r="B1556" s="99">
        <f>G1556*F1556</f>
        <v>0</v>
      </c>
      <c r="C1556" s="121"/>
      <c r="D1556" s="54">
        <v>105</v>
      </c>
      <c r="E1556" s="104">
        <v>9781398225206</v>
      </c>
      <c r="F1556" s="100"/>
      <c r="G1556" s="90" t="s">
        <v>1170</v>
      </c>
      <c r="H1556" s="54" t="s">
        <v>1648</v>
      </c>
      <c r="I1556" s="91" t="s">
        <v>1745</v>
      </c>
      <c r="J1556" s="91" t="s">
        <v>1760</v>
      </c>
      <c r="K1556" s="57">
        <v>44581</v>
      </c>
      <c r="L1556" s="46" t="s">
        <v>47</v>
      </c>
      <c r="M1556" s="32" t="s">
        <v>913</v>
      </c>
      <c r="N1556" s="32" t="s">
        <v>91</v>
      </c>
      <c r="O1556" s="32" t="s">
        <v>92</v>
      </c>
      <c r="P1556" s="32" t="s">
        <v>93</v>
      </c>
      <c r="Q1556" s="32" t="s">
        <v>52</v>
      </c>
      <c r="S1556" s="32" t="s">
        <v>53</v>
      </c>
      <c r="T1556" s="32" t="s">
        <v>172</v>
      </c>
    </row>
    <row r="1557" spans="1:23" s="32" customFormat="1" ht="12.75" customHeight="1" x14ac:dyDescent="0.25">
      <c r="A1557" s="54" t="str">
        <f>TEXT(E1557,0)</f>
        <v>9781398203051</v>
      </c>
      <c r="B1557" s="99">
        <f>G1557*F1557</f>
        <v>0</v>
      </c>
      <c r="C1557" s="121"/>
      <c r="D1557" s="54">
        <v>105</v>
      </c>
      <c r="E1557" s="104">
        <v>9781398203051</v>
      </c>
      <c r="F1557" s="100"/>
      <c r="G1557" s="90">
        <v>8.99</v>
      </c>
      <c r="H1557" s="54" t="s">
        <v>1648</v>
      </c>
      <c r="I1557" s="91" t="s">
        <v>1745</v>
      </c>
      <c r="J1557" s="91" t="s">
        <v>1768</v>
      </c>
      <c r="K1557" s="57">
        <v>44497</v>
      </c>
      <c r="L1557" s="46" t="s">
        <v>57</v>
      </c>
      <c r="M1557" s="32" t="s">
        <v>913</v>
      </c>
      <c r="N1557" s="32" t="s">
        <v>91</v>
      </c>
      <c r="O1557" s="32" t="s">
        <v>354</v>
      </c>
      <c r="P1557" s="32" t="s">
        <v>93</v>
      </c>
      <c r="Q1557" s="32" t="s">
        <v>52</v>
      </c>
      <c r="S1557" s="32" t="s">
        <v>53</v>
      </c>
      <c r="T1557" s="32" t="s">
        <v>545</v>
      </c>
    </row>
    <row r="1558" spans="1:23" s="32" customFormat="1" ht="12.75" customHeight="1" x14ac:dyDescent="0.25">
      <c r="A1558" s="54" t="str">
        <f>TEXT(E1558,0)</f>
        <v>9781398247147</v>
      </c>
      <c r="B1558" s="99">
        <f>G1558*F1558</f>
        <v>0</v>
      </c>
      <c r="C1558" s="121"/>
      <c r="D1558" s="54">
        <v>105</v>
      </c>
      <c r="E1558" s="104">
        <v>9781398247147</v>
      </c>
      <c r="F1558" s="100"/>
      <c r="G1558" s="90" t="s">
        <v>1170</v>
      </c>
      <c r="H1558" s="54" t="s">
        <v>1648</v>
      </c>
      <c r="I1558" s="91" t="s">
        <v>1769</v>
      </c>
      <c r="J1558" s="91" t="s">
        <v>1770</v>
      </c>
      <c r="K1558" s="57">
        <v>45038</v>
      </c>
      <c r="L1558" s="46" t="s">
        <v>47</v>
      </c>
      <c r="M1558" s="32" t="s">
        <v>913</v>
      </c>
      <c r="N1558" s="32" t="s">
        <v>91</v>
      </c>
      <c r="O1558" s="32" t="s">
        <v>92</v>
      </c>
      <c r="P1558" s="32" t="s">
        <v>93</v>
      </c>
      <c r="Q1558" s="142" t="s">
        <v>52</v>
      </c>
      <c r="R1558" s="142"/>
      <c r="S1558" s="142" t="s">
        <v>66</v>
      </c>
      <c r="T1558" s="142" t="s">
        <v>66</v>
      </c>
      <c r="U1558" s="142"/>
      <c r="V1558" s="142"/>
      <c r="W1558" s="142"/>
    </row>
    <row r="1559" spans="1:23" s="32" customFormat="1" ht="12.75" customHeight="1" x14ac:dyDescent="0.25">
      <c r="A1559" s="54" t="str">
        <f>TEXT(E1559,0)</f>
        <v>9781398247116</v>
      </c>
      <c r="B1559" s="99">
        <f>G1559*F1559</f>
        <v>0</v>
      </c>
      <c r="C1559" s="121"/>
      <c r="D1559" s="54">
        <v>105</v>
      </c>
      <c r="E1559" s="104">
        <v>9781398247116</v>
      </c>
      <c r="F1559" s="100"/>
      <c r="G1559" s="90" t="s">
        <v>1170</v>
      </c>
      <c r="H1559" s="54" t="s">
        <v>1648</v>
      </c>
      <c r="I1559" s="91" t="s">
        <v>1769</v>
      </c>
      <c r="J1559" s="91" t="s">
        <v>1771</v>
      </c>
      <c r="K1559" s="57">
        <v>45099</v>
      </c>
      <c r="L1559" s="46" t="s">
        <v>47</v>
      </c>
      <c r="M1559" s="32" t="s">
        <v>913</v>
      </c>
      <c r="N1559" s="32" t="s">
        <v>91</v>
      </c>
      <c r="O1559" s="32" t="s">
        <v>92</v>
      </c>
      <c r="P1559" s="32" t="s">
        <v>93</v>
      </c>
      <c r="Q1559" s="142" t="s">
        <v>52</v>
      </c>
      <c r="R1559" s="142"/>
      <c r="S1559" s="142" t="s">
        <v>66</v>
      </c>
      <c r="T1559" s="142"/>
      <c r="U1559" s="143"/>
      <c r="V1559" s="143"/>
      <c r="W1559" s="143"/>
    </row>
    <row r="1560" spans="1:23" s="32" customFormat="1" ht="12.75" customHeight="1" x14ac:dyDescent="0.25">
      <c r="A1560" s="54" t="str">
        <f>TEXT(E1560,0)</f>
        <v>9781398247154</v>
      </c>
      <c r="B1560" s="99">
        <f>G1560*F1560</f>
        <v>0</v>
      </c>
      <c r="C1560" s="121"/>
      <c r="D1560" s="54">
        <v>105</v>
      </c>
      <c r="E1560" s="104">
        <v>9781398247154</v>
      </c>
      <c r="F1560" s="100"/>
      <c r="G1560" s="90" t="s">
        <v>1170</v>
      </c>
      <c r="H1560" s="54" t="s">
        <v>1648</v>
      </c>
      <c r="I1560" s="91" t="s">
        <v>1769</v>
      </c>
      <c r="J1560" s="91" t="s">
        <v>1773</v>
      </c>
      <c r="K1560" s="57">
        <v>45099</v>
      </c>
      <c r="L1560" s="46" t="s">
        <v>47</v>
      </c>
      <c r="M1560" s="32" t="s">
        <v>913</v>
      </c>
      <c r="N1560" s="32" t="s">
        <v>91</v>
      </c>
      <c r="O1560" s="32" t="s">
        <v>92</v>
      </c>
      <c r="P1560" s="32" t="s">
        <v>93</v>
      </c>
      <c r="Q1560" s="142" t="s">
        <v>52</v>
      </c>
      <c r="R1560" s="142"/>
      <c r="S1560" s="142" t="s">
        <v>66</v>
      </c>
      <c r="T1560" s="142" t="s">
        <v>70</v>
      </c>
      <c r="U1560" s="142"/>
      <c r="V1560" s="142"/>
      <c r="W1560" s="142"/>
    </row>
    <row r="1561" spans="1:23" s="32" customFormat="1" ht="12.75" customHeight="1" x14ac:dyDescent="0.25">
      <c r="A1561" s="54" t="str">
        <f>TEXT(E1561,0)</f>
        <v>9781398247130</v>
      </c>
      <c r="B1561" s="99">
        <f>G1561*F1561</f>
        <v>0</v>
      </c>
      <c r="C1561" s="121"/>
      <c r="D1561" s="54">
        <v>105</v>
      </c>
      <c r="E1561" s="104">
        <v>9781398247130</v>
      </c>
      <c r="F1561" s="100"/>
      <c r="G1561" s="90" t="s">
        <v>1170</v>
      </c>
      <c r="H1561" s="54" t="s">
        <v>1648</v>
      </c>
      <c r="I1561" s="91" t="s">
        <v>1769</v>
      </c>
      <c r="J1561" s="91" t="s">
        <v>1772</v>
      </c>
      <c r="K1561" s="57">
        <v>45038</v>
      </c>
      <c r="L1561" s="46" t="s">
        <v>47</v>
      </c>
      <c r="M1561" s="32" t="s">
        <v>913</v>
      </c>
      <c r="N1561" s="32" t="s">
        <v>91</v>
      </c>
      <c r="O1561" s="32" t="s">
        <v>92</v>
      </c>
      <c r="P1561" s="32" t="s">
        <v>93</v>
      </c>
      <c r="Q1561" s="142" t="s">
        <v>52</v>
      </c>
      <c r="R1561" s="142"/>
      <c r="S1561" s="142" t="s">
        <v>66</v>
      </c>
      <c r="T1561" s="142" t="s">
        <v>545</v>
      </c>
      <c r="U1561" s="142"/>
      <c r="V1561" s="142"/>
      <c r="W1561" s="142"/>
    </row>
    <row r="1562" spans="1:23" s="32" customFormat="1" ht="12.75" customHeight="1" x14ac:dyDescent="0.25">
      <c r="A1562" s="54" t="str">
        <f>TEXT(E1562,0)</f>
        <v>9781398247123</v>
      </c>
      <c r="B1562" s="99">
        <f>G1562*F1562</f>
        <v>0</v>
      </c>
      <c r="C1562" s="121"/>
      <c r="D1562" s="54">
        <v>105</v>
      </c>
      <c r="E1562" s="104">
        <v>9781398247123</v>
      </c>
      <c r="F1562" s="100"/>
      <c r="G1562" s="90" t="s">
        <v>1170</v>
      </c>
      <c r="H1562" s="54" t="s">
        <v>1648</v>
      </c>
      <c r="I1562" s="91" t="s">
        <v>1769</v>
      </c>
      <c r="J1562" s="91" t="s">
        <v>1775</v>
      </c>
      <c r="K1562" s="57">
        <v>45071</v>
      </c>
      <c r="L1562" s="46" t="s">
        <v>47</v>
      </c>
      <c r="M1562" s="32" t="s">
        <v>913</v>
      </c>
      <c r="N1562" s="32" t="s">
        <v>91</v>
      </c>
      <c r="O1562" s="32" t="s">
        <v>92</v>
      </c>
      <c r="P1562" s="32" t="s">
        <v>93</v>
      </c>
      <c r="Q1562" s="142" t="s">
        <v>52</v>
      </c>
      <c r="R1562" s="142"/>
      <c r="S1562" s="142" t="s">
        <v>66</v>
      </c>
      <c r="T1562" s="143"/>
      <c r="U1562" s="142"/>
      <c r="V1562" s="142"/>
      <c r="W1562" s="142"/>
    </row>
    <row r="1563" spans="1:23" s="32" customFormat="1" ht="12.75" customHeight="1" x14ac:dyDescent="0.25">
      <c r="A1563" s="54" t="str">
        <f>TEXT(E1563,0)</f>
        <v>9781398247109</v>
      </c>
      <c r="B1563" s="99">
        <f>G1563*F1563</f>
        <v>0</v>
      </c>
      <c r="C1563" s="121"/>
      <c r="D1563" s="54">
        <v>105</v>
      </c>
      <c r="E1563" s="104">
        <v>9781398247109</v>
      </c>
      <c r="F1563" s="100"/>
      <c r="G1563" s="90" t="s">
        <v>1170</v>
      </c>
      <c r="H1563" s="54" t="s">
        <v>1648</v>
      </c>
      <c r="I1563" s="91" t="s">
        <v>1769</v>
      </c>
      <c r="J1563" s="91" t="s">
        <v>1774</v>
      </c>
      <c r="K1563" s="57">
        <v>45071</v>
      </c>
      <c r="L1563" s="46" t="s">
        <v>47</v>
      </c>
      <c r="M1563" s="32" t="s">
        <v>913</v>
      </c>
      <c r="N1563" s="32" t="s">
        <v>91</v>
      </c>
      <c r="O1563" s="32" t="s">
        <v>92</v>
      </c>
      <c r="P1563" s="32" t="s">
        <v>93</v>
      </c>
      <c r="Q1563" s="142" t="s">
        <v>52</v>
      </c>
      <c r="R1563" s="142"/>
      <c r="S1563" s="142" t="s">
        <v>66</v>
      </c>
      <c r="T1563" s="142" t="s">
        <v>66</v>
      </c>
      <c r="U1563" s="142"/>
      <c r="V1563" s="142"/>
      <c r="W1563" s="142"/>
    </row>
    <row r="1564" spans="1:23" s="32" customFormat="1" ht="12.75" customHeight="1" x14ac:dyDescent="0.25">
      <c r="A1564" s="54" t="str">
        <f>TEXT(E1564,0)</f>
        <v>9781398247253</v>
      </c>
      <c r="B1564" s="99">
        <f>G1564*F1564</f>
        <v>0</v>
      </c>
      <c r="C1564" s="121"/>
      <c r="D1564" s="54">
        <v>105</v>
      </c>
      <c r="E1564" s="104">
        <v>9781398247253</v>
      </c>
      <c r="F1564" s="100"/>
      <c r="G1564" s="90">
        <v>8.99</v>
      </c>
      <c r="H1564" s="54" t="s">
        <v>1648</v>
      </c>
      <c r="I1564" s="91" t="s">
        <v>1769</v>
      </c>
      <c r="J1564" s="91" t="s">
        <v>1774</v>
      </c>
      <c r="K1564" s="57">
        <v>45435</v>
      </c>
      <c r="L1564" s="46" t="s">
        <v>57</v>
      </c>
      <c r="M1564" s="32" t="s">
        <v>913</v>
      </c>
      <c r="N1564" s="32" t="s">
        <v>91</v>
      </c>
      <c r="O1564" s="32" t="s">
        <v>92</v>
      </c>
      <c r="P1564" s="32" t="s">
        <v>93</v>
      </c>
      <c r="Q1564" s="32" t="s">
        <v>52</v>
      </c>
      <c r="S1564" s="32" t="s">
        <v>66</v>
      </c>
      <c r="T1564" s="32" t="s">
        <v>61</v>
      </c>
    </row>
    <row r="1565" spans="1:23" s="32" customFormat="1" ht="12.75" customHeight="1" x14ac:dyDescent="0.25">
      <c r="A1565" s="54" t="str">
        <f>TEXT(E1565,0)</f>
        <v>9781398247246</v>
      </c>
      <c r="B1565" s="99">
        <f>G1565*F1565</f>
        <v>0</v>
      </c>
      <c r="C1565" s="121"/>
      <c r="D1565" s="54">
        <v>105</v>
      </c>
      <c r="E1565" s="104">
        <v>9781398247246</v>
      </c>
      <c r="F1565" s="100"/>
      <c r="G1565" s="90">
        <v>8.99</v>
      </c>
      <c r="H1565" s="54" t="s">
        <v>1648</v>
      </c>
      <c r="I1565" s="91" t="s">
        <v>1769</v>
      </c>
      <c r="J1565" s="91" t="s">
        <v>1773</v>
      </c>
      <c r="K1565" s="57">
        <v>45463</v>
      </c>
      <c r="L1565" s="46" t="s">
        <v>57</v>
      </c>
      <c r="M1565" s="32" t="s">
        <v>913</v>
      </c>
      <c r="N1565" s="32" t="s">
        <v>91</v>
      </c>
      <c r="O1565" s="32" t="s">
        <v>92</v>
      </c>
      <c r="P1565" s="32" t="s">
        <v>93</v>
      </c>
      <c r="Q1565" s="32" t="s">
        <v>52</v>
      </c>
      <c r="S1565" s="32" t="s">
        <v>66</v>
      </c>
      <c r="T1565" s="32" t="s">
        <v>172</v>
      </c>
    </row>
    <row r="1566" spans="1:23" s="32" customFormat="1" ht="12.75" customHeight="1" x14ac:dyDescent="0.25">
      <c r="A1566" s="54" t="str">
        <f>TEXT(E1566,0)</f>
        <v>9781398247215</v>
      </c>
      <c r="B1566" s="99">
        <f>G1566*F1566</f>
        <v>0</v>
      </c>
      <c r="C1566" s="121"/>
      <c r="D1566" s="54">
        <v>105</v>
      </c>
      <c r="E1566" s="104">
        <v>9781398247215</v>
      </c>
      <c r="F1566" s="100"/>
      <c r="G1566" s="90">
        <v>8.99</v>
      </c>
      <c r="H1566" s="54" t="s">
        <v>1648</v>
      </c>
      <c r="I1566" s="91" t="s">
        <v>1769</v>
      </c>
      <c r="J1566" s="91" t="s">
        <v>1775</v>
      </c>
      <c r="K1566" s="57">
        <v>45435</v>
      </c>
      <c r="L1566" s="46" t="s">
        <v>57</v>
      </c>
      <c r="M1566" s="32" t="s">
        <v>913</v>
      </c>
      <c r="N1566" s="32" t="s">
        <v>91</v>
      </c>
      <c r="O1566" s="32" t="s">
        <v>92</v>
      </c>
      <c r="P1566" s="32" t="s">
        <v>93</v>
      </c>
      <c r="Q1566" s="32" t="s">
        <v>52</v>
      </c>
      <c r="S1566" s="32" t="s">
        <v>66</v>
      </c>
      <c r="T1566" s="32" t="s">
        <v>75</v>
      </c>
    </row>
    <row r="1567" spans="1:23" s="32" customFormat="1" ht="12.75" customHeight="1" x14ac:dyDescent="0.25">
      <c r="A1567" s="54" t="str">
        <f>TEXT(E1567,0)</f>
        <v>9781398247222</v>
      </c>
      <c r="B1567" s="99">
        <f>G1567*F1567</f>
        <v>0</v>
      </c>
      <c r="C1567" s="121"/>
      <c r="D1567" s="54">
        <v>105</v>
      </c>
      <c r="E1567" s="104">
        <v>9781398247222</v>
      </c>
      <c r="F1567" s="100"/>
      <c r="G1567" s="90">
        <v>8.99</v>
      </c>
      <c r="H1567" s="54" t="s">
        <v>1648</v>
      </c>
      <c r="I1567" s="91" t="s">
        <v>1769</v>
      </c>
      <c r="J1567" s="91" t="s">
        <v>1772</v>
      </c>
      <c r="K1567" s="57">
        <v>45407</v>
      </c>
      <c r="L1567" s="46" t="s">
        <v>57</v>
      </c>
      <c r="M1567" s="32" t="s">
        <v>913</v>
      </c>
      <c r="N1567" s="32" t="s">
        <v>91</v>
      </c>
      <c r="O1567" s="32" t="s">
        <v>92</v>
      </c>
      <c r="P1567" s="32" t="s">
        <v>93</v>
      </c>
      <c r="Q1567" s="32" t="s">
        <v>52</v>
      </c>
      <c r="S1567" s="32" t="s">
        <v>66</v>
      </c>
      <c r="T1567" s="32" t="s">
        <v>66</v>
      </c>
    </row>
    <row r="1568" spans="1:23" s="32" customFormat="1" ht="12.75" customHeight="1" x14ac:dyDescent="0.25">
      <c r="A1568" s="54" t="str">
        <f>TEXT(E1568,0)</f>
        <v>9781398247239</v>
      </c>
      <c r="B1568" s="99">
        <f>G1568*F1568</f>
        <v>0</v>
      </c>
      <c r="C1568" s="121"/>
      <c r="D1568" s="54">
        <v>105</v>
      </c>
      <c r="E1568" s="104">
        <v>9781398247239</v>
      </c>
      <c r="F1568" s="100"/>
      <c r="G1568" s="90">
        <v>8.99</v>
      </c>
      <c r="H1568" s="54" t="s">
        <v>1648</v>
      </c>
      <c r="I1568" s="91" t="s">
        <v>1769</v>
      </c>
      <c r="J1568" s="91" t="s">
        <v>1770</v>
      </c>
      <c r="K1568" s="57">
        <v>45407</v>
      </c>
      <c r="L1568" s="46" t="s">
        <v>57</v>
      </c>
      <c r="M1568" s="32" t="s">
        <v>913</v>
      </c>
      <c r="N1568" s="32" t="s">
        <v>91</v>
      </c>
      <c r="O1568" s="32" t="s">
        <v>92</v>
      </c>
      <c r="P1568" s="32" t="s">
        <v>93</v>
      </c>
      <c r="Q1568" s="32" t="s">
        <v>52</v>
      </c>
      <c r="S1568" s="32" t="s">
        <v>66</v>
      </c>
      <c r="T1568" s="32" t="s">
        <v>66</v>
      </c>
    </row>
    <row r="1569" spans="1:23" s="32" customFormat="1" ht="12.75" customHeight="1" x14ac:dyDescent="0.25">
      <c r="A1569" s="54" t="str">
        <f>TEXT(E1569,0)</f>
        <v>9781398247208</v>
      </c>
      <c r="B1569" s="99">
        <f>G1569*F1569</f>
        <v>0</v>
      </c>
      <c r="C1569" s="121"/>
      <c r="D1569" s="54">
        <v>105</v>
      </c>
      <c r="E1569" s="104">
        <v>9781398247208</v>
      </c>
      <c r="F1569" s="100"/>
      <c r="G1569" s="90">
        <v>8.99</v>
      </c>
      <c r="H1569" s="54" t="s">
        <v>1648</v>
      </c>
      <c r="I1569" s="91" t="s">
        <v>1769</v>
      </c>
      <c r="J1569" s="91" t="s">
        <v>1771</v>
      </c>
      <c r="K1569" s="57">
        <v>45463</v>
      </c>
      <c r="L1569" s="46" t="s">
        <v>57</v>
      </c>
      <c r="M1569" s="32" t="s">
        <v>913</v>
      </c>
      <c r="N1569" s="32" t="s">
        <v>91</v>
      </c>
      <c r="O1569" s="32" t="s">
        <v>92</v>
      </c>
      <c r="P1569" s="32" t="s">
        <v>93</v>
      </c>
      <c r="Q1569" s="32" t="s">
        <v>52</v>
      </c>
      <c r="S1569" s="32" t="s">
        <v>66</v>
      </c>
      <c r="T1569" s="32" t="s">
        <v>60</v>
      </c>
    </row>
    <row r="1570" spans="1:23" s="32" customFormat="1" ht="12.75" customHeight="1" x14ac:dyDescent="0.25">
      <c r="A1570" s="54" t="str">
        <f>TEXT(E1570,0)</f>
        <v>9781398203082</v>
      </c>
      <c r="B1570" s="99">
        <f>G1570*F1570</f>
        <v>0</v>
      </c>
      <c r="C1570" s="121"/>
      <c r="D1570" s="54">
        <v>105</v>
      </c>
      <c r="E1570" s="104">
        <v>9781398203082</v>
      </c>
      <c r="F1570" s="100"/>
      <c r="G1570" s="90">
        <v>8.99</v>
      </c>
      <c r="H1570" s="54" t="s">
        <v>1648</v>
      </c>
      <c r="I1570" s="91" t="s">
        <v>1776</v>
      </c>
      <c r="J1570" s="91" t="s">
        <v>1778</v>
      </c>
      <c r="K1570" s="57">
        <v>44413</v>
      </c>
      <c r="L1570" s="46" t="s">
        <v>57</v>
      </c>
      <c r="M1570" s="32" t="s">
        <v>913</v>
      </c>
      <c r="N1570" s="32" t="s">
        <v>91</v>
      </c>
      <c r="O1570" s="32" t="s">
        <v>354</v>
      </c>
      <c r="P1570" s="32" t="s">
        <v>93</v>
      </c>
      <c r="Q1570" s="32" t="s">
        <v>52</v>
      </c>
      <c r="R1570" s="142">
        <v>3.2</v>
      </c>
      <c r="S1570" s="142" t="s">
        <v>172</v>
      </c>
      <c r="T1570" s="32" t="s">
        <v>53</v>
      </c>
    </row>
    <row r="1571" spans="1:23" s="32" customFormat="1" ht="12.75" customHeight="1" x14ac:dyDescent="0.25">
      <c r="A1571" s="54" t="str">
        <f>TEXT(E1571,0)</f>
        <v>9781398203112</v>
      </c>
      <c r="B1571" s="99">
        <f>G1571*F1571</f>
        <v>0</v>
      </c>
      <c r="C1571" s="121"/>
      <c r="D1571" s="54">
        <v>105</v>
      </c>
      <c r="E1571" s="104">
        <v>9781398203112</v>
      </c>
      <c r="F1571" s="100"/>
      <c r="G1571" s="90">
        <v>8.99</v>
      </c>
      <c r="H1571" s="54" t="s">
        <v>1648</v>
      </c>
      <c r="I1571" s="91" t="s">
        <v>1776</v>
      </c>
      <c r="J1571" s="91" t="s">
        <v>1777</v>
      </c>
      <c r="K1571" s="57">
        <v>44399</v>
      </c>
      <c r="L1571" s="46" t="s">
        <v>57</v>
      </c>
      <c r="M1571" s="32" t="s">
        <v>913</v>
      </c>
      <c r="N1571" s="32" t="s">
        <v>91</v>
      </c>
      <c r="O1571" s="32" t="s">
        <v>354</v>
      </c>
      <c r="P1571" s="32" t="s">
        <v>93</v>
      </c>
      <c r="Q1571" s="32" t="s">
        <v>52</v>
      </c>
      <c r="R1571" s="32">
        <v>2.9</v>
      </c>
      <c r="S1571" s="142" t="s">
        <v>172</v>
      </c>
    </row>
    <row r="1572" spans="1:23" s="32" customFormat="1" ht="12.75" customHeight="1" x14ac:dyDescent="0.25">
      <c r="A1572" s="54" t="str">
        <f>TEXT(E1572,0)</f>
        <v>9781398203099</v>
      </c>
      <c r="B1572" s="99">
        <f>G1572*F1572</f>
        <v>0</v>
      </c>
      <c r="C1572" s="121"/>
      <c r="D1572" s="54">
        <v>105</v>
      </c>
      <c r="E1572" s="104">
        <v>9781398203099</v>
      </c>
      <c r="F1572" s="100"/>
      <c r="G1572" s="90">
        <v>8.99</v>
      </c>
      <c r="H1572" s="54" t="s">
        <v>1648</v>
      </c>
      <c r="I1572" s="91" t="s">
        <v>1776</v>
      </c>
      <c r="J1572" s="91" t="s">
        <v>1779</v>
      </c>
      <c r="K1572" s="57">
        <v>44399</v>
      </c>
      <c r="L1572" s="46" t="s">
        <v>57</v>
      </c>
      <c r="M1572" s="32" t="s">
        <v>913</v>
      </c>
      <c r="N1572" s="32" t="s">
        <v>91</v>
      </c>
      <c r="O1572" s="32" t="s">
        <v>354</v>
      </c>
      <c r="P1572" s="32" t="s">
        <v>93</v>
      </c>
      <c r="Q1572" s="32" t="s">
        <v>52</v>
      </c>
      <c r="R1572" s="32">
        <v>2.8</v>
      </c>
      <c r="S1572" s="32" t="s">
        <v>172</v>
      </c>
    </row>
    <row r="1573" spans="1:23" s="32" customFormat="1" ht="12.75" customHeight="1" x14ac:dyDescent="0.25">
      <c r="A1573" s="54" t="str">
        <f>TEXT(E1573,0)</f>
        <v>9781398203150</v>
      </c>
      <c r="B1573" s="99">
        <f>G1573*F1573</f>
        <v>0</v>
      </c>
      <c r="C1573" s="121"/>
      <c r="D1573" s="54">
        <v>105</v>
      </c>
      <c r="E1573" s="104">
        <v>9781398203150</v>
      </c>
      <c r="F1573" s="100"/>
      <c r="G1573" s="90">
        <v>8.99</v>
      </c>
      <c r="H1573" s="54" t="s">
        <v>1648</v>
      </c>
      <c r="I1573" s="91" t="s">
        <v>1776</v>
      </c>
      <c r="J1573" s="91" t="s">
        <v>1780</v>
      </c>
      <c r="K1573" s="57">
        <v>44413</v>
      </c>
      <c r="L1573" s="46" t="s">
        <v>57</v>
      </c>
      <c r="M1573" s="32" t="s">
        <v>913</v>
      </c>
      <c r="N1573" s="32" t="s">
        <v>91</v>
      </c>
      <c r="O1573" s="32" t="s">
        <v>354</v>
      </c>
      <c r="P1573" s="32" t="s">
        <v>93</v>
      </c>
      <c r="Q1573" s="32" t="s">
        <v>52</v>
      </c>
      <c r="R1573" s="32">
        <v>3.4</v>
      </c>
      <c r="S1573" s="32" t="s">
        <v>172</v>
      </c>
    </row>
    <row r="1574" spans="1:23" s="32" customFormat="1" ht="12.75" customHeight="1" x14ac:dyDescent="0.25">
      <c r="A1574" s="54" t="str">
        <f>TEXT(E1574,0)</f>
        <v>9781398213432</v>
      </c>
      <c r="B1574" s="99">
        <f>G1574*F1574</f>
        <v>0</v>
      </c>
      <c r="C1574" s="121"/>
      <c r="D1574" s="54">
        <v>106</v>
      </c>
      <c r="E1574" s="104">
        <v>9781398213432</v>
      </c>
      <c r="F1574" s="100"/>
      <c r="G1574" s="90">
        <v>8.99</v>
      </c>
      <c r="H1574" s="54" t="s">
        <v>1648</v>
      </c>
      <c r="I1574" s="91" t="s">
        <v>1781</v>
      </c>
      <c r="J1574" s="91" t="s">
        <v>1782</v>
      </c>
      <c r="K1574" s="57">
        <v>44763</v>
      </c>
      <c r="L1574" s="46" t="s">
        <v>57</v>
      </c>
      <c r="M1574" s="32" t="s">
        <v>913</v>
      </c>
      <c r="N1574" s="32" t="s">
        <v>91</v>
      </c>
      <c r="O1574" s="32" t="s">
        <v>354</v>
      </c>
      <c r="P1574" s="32" t="s">
        <v>93</v>
      </c>
      <c r="Q1574" s="142" t="s">
        <v>52</v>
      </c>
      <c r="R1574" s="142"/>
      <c r="S1574" s="142" t="s">
        <v>53</v>
      </c>
      <c r="T1574" s="142" t="s">
        <v>61</v>
      </c>
      <c r="U1574" s="142"/>
      <c r="V1574" s="142"/>
      <c r="W1574" s="142"/>
    </row>
    <row r="1575" spans="1:23" s="32" customFormat="1" ht="12.75" customHeight="1" x14ac:dyDescent="0.25">
      <c r="A1575" s="54" t="str">
        <f>TEXT(E1575,0)</f>
        <v>9781398213531</v>
      </c>
      <c r="B1575" s="99">
        <f>G1575*F1575</f>
        <v>0</v>
      </c>
      <c r="C1575" s="121"/>
      <c r="D1575" s="54">
        <v>106</v>
      </c>
      <c r="E1575" s="104">
        <v>9781398213531</v>
      </c>
      <c r="F1575" s="100"/>
      <c r="G1575" s="90">
        <v>8.99</v>
      </c>
      <c r="H1575" s="54" t="s">
        <v>1648</v>
      </c>
      <c r="I1575" s="91" t="s">
        <v>1781</v>
      </c>
      <c r="J1575" s="91" t="s">
        <v>1784</v>
      </c>
      <c r="K1575" s="57">
        <v>44763</v>
      </c>
      <c r="L1575" s="46" t="s">
        <v>57</v>
      </c>
      <c r="M1575" s="32" t="s">
        <v>913</v>
      </c>
      <c r="N1575" s="32" t="s">
        <v>91</v>
      </c>
      <c r="O1575" s="32" t="s">
        <v>354</v>
      </c>
      <c r="P1575" s="32" t="s">
        <v>93</v>
      </c>
      <c r="Q1575" s="32" t="s">
        <v>52</v>
      </c>
      <c r="R1575" s="142"/>
      <c r="S1575" s="142" t="s">
        <v>53</v>
      </c>
      <c r="T1575" s="142" t="s">
        <v>66</v>
      </c>
      <c r="U1575" s="142"/>
      <c r="V1575" s="142"/>
      <c r="W1575" s="142"/>
    </row>
    <row r="1576" spans="1:23" s="32" customFormat="1" ht="12.75" customHeight="1" x14ac:dyDescent="0.25">
      <c r="A1576" s="54" t="str">
        <f>TEXT(E1576,0)</f>
        <v>9781398213395</v>
      </c>
      <c r="B1576" s="99">
        <f>G1576*F1576</f>
        <v>0</v>
      </c>
      <c r="C1576" s="121"/>
      <c r="D1576" s="54">
        <v>106</v>
      </c>
      <c r="E1576" s="104">
        <v>9781398213395</v>
      </c>
      <c r="F1576" s="100"/>
      <c r="G1576" s="90">
        <v>8.99</v>
      </c>
      <c r="H1576" s="54" t="s">
        <v>1648</v>
      </c>
      <c r="I1576" s="91" t="s">
        <v>1781</v>
      </c>
      <c r="J1576" s="91" t="s">
        <v>1783</v>
      </c>
      <c r="K1576" s="57">
        <v>44791</v>
      </c>
      <c r="L1576" s="46" t="s">
        <v>57</v>
      </c>
      <c r="M1576" s="32" t="s">
        <v>913</v>
      </c>
      <c r="N1576" s="32" t="s">
        <v>91</v>
      </c>
      <c r="O1576" s="32" t="s">
        <v>354</v>
      </c>
      <c r="P1576" s="32" t="s">
        <v>93</v>
      </c>
      <c r="Q1576" s="32" t="s">
        <v>52</v>
      </c>
      <c r="R1576" s="142"/>
      <c r="S1576" s="142" t="s">
        <v>53</v>
      </c>
      <c r="T1576" s="142" t="s">
        <v>172</v>
      </c>
      <c r="U1576" s="142"/>
      <c r="V1576" s="142"/>
      <c r="W1576" s="142"/>
    </row>
    <row r="1577" spans="1:23" s="32" customFormat="1" ht="12.75" customHeight="1" x14ac:dyDescent="0.25">
      <c r="A1577" s="54" t="str">
        <f>TEXT(E1577,0)</f>
        <v>9781398213418</v>
      </c>
      <c r="B1577" s="99">
        <f>G1577*F1577</f>
        <v>0</v>
      </c>
      <c r="C1577" s="121"/>
      <c r="D1577" s="54">
        <v>106</v>
      </c>
      <c r="E1577" s="104">
        <v>9781398213418</v>
      </c>
      <c r="F1577" s="100"/>
      <c r="G1577" s="90">
        <v>8.99</v>
      </c>
      <c r="H1577" s="54" t="s">
        <v>1648</v>
      </c>
      <c r="I1577" s="91" t="s">
        <v>1781</v>
      </c>
      <c r="J1577" s="91" t="s">
        <v>1785</v>
      </c>
      <c r="K1577" s="57">
        <v>44847</v>
      </c>
      <c r="L1577" s="46" t="s">
        <v>57</v>
      </c>
      <c r="M1577" s="32" t="s">
        <v>913</v>
      </c>
      <c r="N1577" s="32" t="s">
        <v>91</v>
      </c>
      <c r="O1577" s="32" t="s">
        <v>354</v>
      </c>
      <c r="P1577" s="32" t="s">
        <v>93</v>
      </c>
      <c r="Q1577" s="32" t="s">
        <v>52</v>
      </c>
      <c r="R1577" s="142"/>
      <c r="S1577" s="142" t="s">
        <v>53</v>
      </c>
      <c r="T1577" s="142" t="s">
        <v>79</v>
      </c>
      <c r="U1577" s="142"/>
      <c r="V1577" s="142"/>
      <c r="W1577" s="142"/>
    </row>
    <row r="1578" spans="1:23" s="32" customFormat="1" ht="12.75" customHeight="1" x14ac:dyDescent="0.25">
      <c r="A1578" s="54" t="str">
        <f>TEXT(E1578,0)</f>
        <v>9781398213456</v>
      </c>
      <c r="B1578" s="99">
        <f>G1578*F1578</f>
        <v>0</v>
      </c>
      <c r="C1578" s="121"/>
      <c r="D1578" s="54">
        <v>106</v>
      </c>
      <c r="E1578" s="104">
        <v>9781398213456</v>
      </c>
      <c r="F1578" s="100"/>
      <c r="G1578" s="90">
        <v>8.99</v>
      </c>
      <c r="H1578" s="54" t="s">
        <v>1648</v>
      </c>
      <c r="I1578" s="91" t="s">
        <v>1781</v>
      </c>
      <c r="J1578" s="91" t="s">
        <v>1786</v>
      </c>
      <c r="K1578" s="57">
        <v>44791</v>
      </c>
      <c r="L1578" s="46" t="s">
        <v>57</v>
      </c>
      <c r="M1578" s="32" t="s">
        <v>913</v>
      </c>
      <c r="N1578" s="32" t="s">
        <v>91</v>
      </c>
      <c r="O1578" s="32" t="s">
        <v>354</v>
      </c>
      <c r="P1578" s="32" t="s">
        <v>93</v>
      </c>
      <c r="Q1578" s="32" t="s">
        <v>52</v>
      </c>
      <c r="R1578" s="142"/>
      <c r="S1578" s="142" t="s">
        <v>53</v>
      </c>
      <c r="T1578" s="142" t="s">
        <v>58</v>
      </c>
      <c r="U1578" s="142"/>
      <c r="V1578" s="142"/>
      <c r="W1578" s="142"/>
    </row>
    <row r="1579" spans="1:23" s="32" customFormat="1" ht="12.75" customHeight="1" x14ac:dyDescent="0.25">
      <c r="A1579" s="54" t="str">
        <f>TEXT(E1579,0)</f>
        <v>9781398213470</v>
      </c>
      <c r="B1579" s="99">
        <f>G1579*F1579</f>
        <v>0</v>
      </c>
      <c r="C1579" s="121"/>
      <c r="D1579" s="54">
        <v>106</v>
      </c>
      <c r="E1579" s="104">
        <v>9781398213470</v>
      </c>
      <c r="F1579" s="100"/>
      <c r="G1579" s="90">
        <v>8.99</v>
      </c>
      <c r="H1579" s="54" t="s">
        <v>1648</v>
      </c>
      <c r="I1579" s="91" t="s">
        <v>1781</v>
      </c>
      <c r="J1579" s="91" t="s">
        <v>1788</v>
      </c>
      <c r="K1579" s="57">
        <v>44819</v>
      </c>
      <c r="L1579" s="46" t="s">
        <v>57</v>
      </c>
      <c r="M1579" s="32" t="s">
        <v>913</v>
      </c>
      <c r="N1579" s="32" t="s">
        <v>91</v>
      </c>
      <c r="O1579" s="32" t="s">
        <v>354</v>
      </c>
      <c r="P1579" s="32" t="s">
        <v>93</v>
      </c>
      <c r="Q1579" s="32" t="s">
        <v>52</v>
      </c>
      <c r="S1579" s="142" t="s">
        <v>53</v>
      </c>
      <c r="T1579" s="32" t="s">
        <v>70</v>
      </c>
    </row>
    <row r="1580" spans="1:23" s="32" customFormat="1" ht="12.75" customHeight="1" x14ac:dyDescent="0.25">
      <c r="A1580" s="54" t="str">
        <f>TEXT(E1580,0)</f>
        <v>9781398213494</v>
      </c>
      <c r="B1580" s="99">
        <f>G1580*F1580</f>
        <v>0</v>
      </c>
      <c r="C1580" s="121"/>
      <c r="D1580" s="54">
        <v>106</v>
      </c>
      <c r="E1580" s="104">
        <v>9781398213494</v>
      </c>
      <c r="F1580" s="100"/>
      <c r="G1580" s="90">
        <v>8.99</v>
      </c>
      <c r="H1580" s="54" t="s">
        <v>1648</v>
      </c>
      <c r="I1580" s="91" t="s">
        <v>1781</v>
      </c>
      <c r="J1580" s="91" t="s">
        <v>1787</v>
      </c>
      <c r="K1580" s="57">
        <v>44819</v>
      </c>
      <c r="L1580" s="46" t="s">
        <v>57</v>
      </c>
      <c r="M1580" s="32" t="s">
        <v>913</v>
      </c>
      <c r="N1580" s="32" t="s">
        <v>91</v>
      </c>
      <c r="O1580" s="32" t="s">
        <v>354</v>
      </c>
      <c r="P1580" s="32" t="s">
        <v>93</v>
      </c>
      <c r="Q1580" s="32" t="s">
        <v>52</v>
      </c>
      <c r="S1580" s="142" t="s">
        <v>53</v>
      </c>
      <c r="T1580" s="32" t="s">
        <v>75</v>
      </c>
    </row>
    <row r="1581" spans="1:23" s="32" customFormat="1" ht="12.75" customHeight="1" x14ac:dyDescent="0.25">
      <c r="A1581" s="54" t="str">
        <f>TEXT(E1581,0)</f>
        <v>9781398213517</v>
      </c>
      <c r="B1581" s="99">
        <f>G1581*F1581</f>
        <v>0</v>
      </c>
      <c r="C1581" s="121"/>
      <c r="D1581" s="54">
        <v>106</v>
      </c>
      <c r="E1581" s="104">
        <v>9781398213517</v>
      </c>
      <c r="F1581" s="100"/>
      <c r="G1581" s="90">
        <v>8.99</v>
      </c>
      <c r="H1581" s="54" t="s">
        <v>1648</v>
      </c>
      <c r="I1581" s="91" t="s">
        <v>1781</v>
      </c>
      <c r="J1581" s="91" t="s">
        <v>1789</v>
      </c>
      <c r="K1581" s="57">
        <v>44847</v>
      </c>
      <c r="L1581" s="46" t="s">
        <v>57</v>
      </c>
      <c r="M1581" s="32" t="s">
        <v>913</v>
      </c>
      <c r="N1581" s="32" t="s">
        <v>91</v>
      </c>
      <c r="O1581" s="32" t="s">
        <v>354</v>
      </c>
      <c r="P1581" s="32" t="s">
        <v>93</v>
      </c>
      <c r="Q1581" s="32" t="s">
        <v>52</v>
      </c>
      <c r="R1581" s="142"/>
      <c r="S1581" s="142" t="s">
        <v>53</v>
      </c>
      <c r="T1581" s="32" t="s">
        <v>503</v>
      </c>
    </row>
    <row r="1582" spans="1:23" s="32" customFormat="1" ht="12.75" customHeight="1" x14ac:dyDescent="0.25">
      <c r="A1582" s="54" t="str">
        <f>TEXT(E1582,0)</f>
        <v>9781398205369</v>
      </c>
      <c r="B1582" s="99">
        <f>G1582*F1582</f>
        <v>0</v>
      </c>
      <c r="C1582" s="121"/>
      <c r="D1582" s="54">
        <v>106</v>
      </c>
      <c r="E1582" s="104">
        <v>9781398205369</v>
      </c>
      <c r="F1582" s="100"/>
      <c r="G1582" s="90">
        <v>8.99</v>
      </c>
      <c r="H1582" s="54" t="s">
        <v>1648</v>
      </c>
      <c r="I1582" s="91" t="s">
        <v>1790</v>
      </c>
      <c r="J1582" s="91" t="s">
        <v>1791</v>
      </c>
      <c r="K1582" s="57">
        <v>44497</v>
      </c>
      <c r="L1582" s="46" t="s">
        <v>57</v>
      </c>
      <c r="M1582" s="32" t="s">
        <v>913</v>
      </c>
      <c r="N1582" s="32" t="s">
        <v>91</v>
      </c>
      <c r="O1582" s="32" t="s">
        <v>354</v>
      </c>
      <c r="P1582" s="32" t="s">
        <v>93</v>
      </c>
      <c r="Q1582" s="32" t="s">
        <v>52</v>
      </c>
      <c r="R1582" s="142">
        <v>3.3</v>
      </c>
      <c r="S1582" s="142" t="s">
        <v>53</v>
      </c>
      <c r="T1582" s="32" t="s">
        <v>66</v>
      </c>
    </row>
    <row r="1583" spans="1:23" s="32" customFormat="1" ht="12.75" customHeight="1" x14ac:dyDescent="0.25">
      <c r="A1583" s="54" t="str">
        <f>TEXT(E1583,0)</f>
        <v>9781398205345</v>
      </c>
      <c r="B1583" s="99">
        <f>G1583*F1583</f>
        <v>0</v>
      </c>
      <c r="C1583" s="121"/>
      <c r="D1583" s="54">
        <v>106</v>
      </c>
      <c r="E1583" s="104">
        <v>9781398205345</v>
      </c>
      <c r="F1583" s="100"/>
      <c r="G1583" s="90">
        <v>8.99</v>
      </c>
      <c r="H1583" s="54" t="s">
        <v>1648</v>
      </c>
      <c r="I1583" s="91" t="s">
        <v>1790</v>
      </c>
      <c r="J1583" s="91" t="s">
        <v>1792</v>
      </c>
      <c r="K1583" s="57">
        <v>44497</v>
      </c>
      <c r="L1583" s="46" t="s">
        <v>57</v>
      </c>
      <c r="M1583" s="32" t="s">
        <v>913</v>
      </c>
      <c r="N1583" s="32" t="s">
        <v>91</v>
      </c>
      <c r="O1583" s="32" t="s">
        <v>354</v>
      </c>
      <c r="P1583" s="32" t="s">
        <v>93</v>
      </c>
      <c r="Q1583" s="32" t="s">
        <v>52</v>
      </c>
      <c r="R1583" s="142">
        <v>3.1</v>
      </c>
      <c r="S1583" s="142" t="s">
        <v>53</v>
      </c>
      <c r="T1583" s="32" t="s">
        <v>172</v>
      </c>
    </row>
    <row r="1584" spans="1:23" s="32" customFormat="1" ht="12.75" customHeight="1" x14ac:dyDescent="0.25">
      <c r="A1584" s="54" t="str">
        <f>TEXT(E1584,0)</f>
        <v>9781398205420</v>
      </c>
      <c r="B1584" s="99">
        <f>G1584*F1584</f>
        <v>0</v>
      </c>
      <c r="C1584" s="121"/>
      <c r="D1584" s="54">
        <v>106</v>
      </c>
      <c r="E1584" s="104">
        <v>9781398205420</v>
      </c>
      <c r="F1584" s="100"/>
      <c r="G1584" s="90">
        <v>8.99</v>
      </c>
      <c r="H1584" s="54" t="s">
        <v>1648</v>
      </c>
      <c r="I1584" s="91" t="s">
        <v>1790</v>
      </c>
      <c r="J1584" s="91" t="s">
        <v>1795</v>
      </c>
      <c r="K1584" s="57">
        <v>44525</v>
      </c>
      <c r="L1584" s="46" t="s">
        <v>57</v>
      </c>
      <c r="M1584" s="32" t="s">
        <v>913</v>
      </c>
      <c r="N1584" s="32" t="s">
        <v>91</v>
      </c>
      <c r="O1584" s="32" t="s">
        <v>354</v>
      </c>
      <c r="P1584" s="32" t="s">
        <v>93</v>
      </c>
      <c r="Q1584" s="32" t="s">
        <v>52</v>
      </c>
      <c r="R1584" s="32">
        <v>3.1</v>
      </c>
      <c r="S1584" s="32" t="s">
        <v>53</v>
      </c>
      <c r="T1584" s="32" t="s">
        <v>79</v>
      </c>
    </row>
    <row r="1585" spans="1:23" s="32" customFormat="1" ht="12.75" customHeight="1" x14ac:dyDescent="0.25">
      <c r="A1585" s="54" t="str">
        <f>TEXT(E1585,0)</f>
        <v>9781398205383</v>
      </c>
      <c r="B1585" s="99">
        <f>G1585*F1585</f>
        <v>0</v>
      </c>
      <c r="C1585" s="121"/>
      <c r="D1585" s="54">
        <v>106</v>
      </c>
      <c r="E1585" s="104">
        <v>9781398205383</v>
      </c>
      <c r="F1585" s="100"/>
      <c r="G1585" s="90">
        <v>8.99</v>
      </c>
      <c r="H1585" s="54" t="s">
        <v>1648</v>
      </c>
      <c r="I1585" s="91" t="s">
        <v>1790</v>
      </c>
      <c r="J1585" s="91" t="s">
        <v>1794</v>
      </c>
      <c r="K1585" s="57">
        <v>44553</v>
      </c>
      <c r="L1585" s="46" t="s">
        <v>57</v>
      </c>
      <c r="M1585" s="32" t="s">
        <v>913</v>
      </c>
      <c r="N1585" s="32" t="s">
        <v>91</v>
      </c>
      <c r="O1585" s="32" t="s">
        <v>354</v>
      </c>
      <c r="P1585" s="32" t="s">
        <v>93</v>
      </c>
      <c r="Q1585" s="32" t="s">
        <v>52</v>
      </c>
      <c r="R1585" s="32">
        <v>3.4</v>
      </c>
      <c r="S1585" s="32" t="s">
        <v>53</v>
      </c>
      <c r="T1585" s="48"/>
    </row>
    <row r="1586" spans="1:23" s="32" customFormat="1" ht="12.75" customHeight="1" x14ac:dyDescent="0.25">
      <c r="A1586" s="54" t="str">
        <f>TEXT(E1586,0)</f>
        <v>9781398205406</v>
      </c>
      <c r="B1586" s="99">
        <f>G1586*F1586</f>
        <v>0</v>
      </c>
      <c r="C1586" s="121"/>
      <c r="D1586" s="54">
        <v>106</v>
      </c>
      <c r="E1586" s="104">
        <v>9781398205406</v>
      </c>
      <c r="F1586" s="100"/>
      <c r="G1586" s="90">
        <v>8.99</v>
      </c>
      <c r="H1586" s="54" t="s">
        <v>1648</v>
      </c>
      <c r="I1586" s="91" t="s">
        <v>1790</v>
      </c>
      <c r="J1586" s="91" t="s">
        <v>1793</v>
      </c>
      <c r="K1586" s="57">
        <v>44553</v>
      </c>
      <c r="L1586" s="46" t="s">
        <v>57</v>
      </c>
      <c r="M1586" s="32" t="s">
        <v>913</v>
      </c>
      <c r="N1586" s="32" t="s">
        <v>91</v>
      </c>
      <c r="O1586" s="32" t="s">
        <v>354</v>
      </c>
      <c r="P1586" s="32" t="s">
        <v>93</v>
      </c>
      <c r="Q1586" s="32" t="s">
        <v>52</v>
      </c>
      <c r="R1586" s="32">
        <v>3.2</v>
      </c>
      <c r="S1586" s="32" t="s">
        <v>53</v>
      </c>
    </row>
    <row r="1587" spans="1:23" s="32" customFormat="1" ht="12.75" customHeight="1" x14ac:dyDescent="0.25">
      <c r="A1587" s="54" t="str">
        <f>TEXT(E1587,0)</f>
        <v>9781398205321</v>
      </c>
      <c r="B1587" s="99">
        <f>G1587*F1587</f>
        <v>0</v>
      </c>
      <c r="C1587" s="121"/>
      <c r="D1587" s="54">
        <v>106</v>
      </c>
      <c r="E1587" s="104">
        <v>9781398205321</v>
      </c>
      <c r="F1587" s="100"/>
      <c r="G1587" s="90">
        <v>8.99</v>
      </c>
      <c r="H1587" s="54" t="s">
        <v>1648</v>
      </c>
      <c r="I1587" s="91" t="s">
        <v>1790</v>
      </c>
      <c r="J1587" s="91" t="s">
        <v>1796</v>
      </c>
      <c r="K1587" s="57">
        <v>44525</v>
      </c>
      <c r="L1587" s="46" t="s">
        <v>57</v>
      </c>
      <c r="M1587" s="32" t="s">
        <v>913</v>
      </c>
      <c r="N1587" s="32" t="s">
        <v>91</v>
      </c>
      <c r="O1587" s="32" t="s">
        <v>354</v>
      </c>
      <c r="P1587" s="32" t="s">
        <v>93</v>
      </c>
      <c r="Q1587" s="32" t="s">
        <v>52</v>
      </c>
      <c r="R1587" s="32">
        <v>3</v>
      </c>
      <c r="S1587" s="32" t="s">
        <v>53</v>
      </c>
      <c r="T1587" s="32" t="s">
        <v>79</v>
      </c>
    </row>
    <row r="1588" spans="1:23" s="32" customFormat="1" ht="12.75" customHeight="1" x14ac:dyDescent="0.25">
      <c r="A1588" s="54" t="str">
        <f>TEXT(E1588,0)</f>
        <v>9781398250888</v>
      </c>
      <c r="B1588" s="99">
        <f>G1588*F1588</f>
        <v>0</v>
      </c>
      <c r="C1588" s="121"/>
      <c r="D1588" s="54">
        <v>106</v>
      </c>
      <c r="E1588" s="104">
        <v>9781398250888</v>
      </c>
      <c r="F1588" s="100"/>
      <c r="G1588" s="90" t="s">
        <v>1170</v>
      </c>
      <c r="H1588" s="54" t="s">
        <v>1797</v>
      </c>
      <c r="I1588" s="91" t="s">
        <v>1798</v>
      </c>
      <c r="J1588" s="91" t="s">
        <v>1799</v>
      </c>
      <c r="K1588" s="57">
        <v>45127</v>
      </c>
      <c r="L1588" s="46" t="s">
        <v>47</v>
      </c>
      <c r="M1588" s="32" t="s">
        <v>913</v>
      </c>
      <c r="N1588" s="32" t="s">
        <v>91</v>
      </c>
      <c r="O1588" s="32" t="s">
        <v>92</v>
      </c>
      <c r="P1588" s="32" t="s">
        <v>93</v>
      </c>
      <c r="Q1588" s="32" t="s">
        <v>52</v>
      </c>
      <c r="R1588" s="142"/>
      <c r="S1588" s="142"/>
      <c r="T1588" s="142" t="s">
        <v>79</v>
      </c>
      <c r="U1588" s="142"/>
      <c r="V1588" s="142"/>
      <c r="W1588" s="142"/>
    </row>
    <row r="1589" spans="1:23" s="32" customFormat="1" ht="12.75" customHeight="1" x14ac:dyDescent="0.25">
      <c r="A1589" s="54" t="str">
        <f>TEXT(E1589,0)</f>
        <v>9781398250864</v>
      </c>
      <c r="B1589" s="99">
        <f>G1589*F1589</f>
        <v>0</v>
      </c>
      <c r="C1589" s="121"/>
      <c r="D1589" s="54">
        <v>106</v>
      </c>
      <c r="E1589" s="104">
        <v>9781398250864</v>
      </c>
      <c r="F1589" s="100"/>
      <c r="G1589" s="90" t="s">
        <v>1170</v>
      </c>
      <c r="H1589" s="54" t="s">
        <v>1797</v>
      </c>
      <c r="I1589" s="91" t="s">
        <v>1798</v>
      </c>
      <c r="J1589" s="91" t="s">
        <v>1800</v>
      </c>
      <c r="K1589" s="57">
        <v>45127</v>
      </c>
      <c r="L1589" s="46" t="s">
        <v>47</v>
      </c>
      <c r="M1589" s="32" t="s">
        <v>913</v>
      </c>
      <c r="N1589" s="32" t="s">
        <v>91</v>
      </c>
      <c r="O1589" s="32" t="s">
        <v>92</v>
      </c>
      <c r="P1589" s="32" t="s">
        <v>93</v>
      </c>
      <c r="Q1589" s="32" t="s">
        <v>52</v>
      </c>
      <c r="R1589" s="142"/>
      <c r="S1589" s="142"/>
      <c r="T1589" s="142" t="s">
        <v>79</v>
      </c>
      <c r="U1589" s="143"/>
      <c r="V1589" s="143"/>
      <c r="W1589" s="143"/>
    </row>
    <row r="1590" spans="1:23" s="32" customFormat="1" ht="12.75" customHeight="1" x14ac:dyDescent="0.25">
      <c r="A1590" s="54" t="str">
        <f>TEXT(E1590,0)</f>
        <v>9781398250925</v>
      </c>
      <c r="B1590" s="99">
        <f>G1590*F1590</f>
        <v>0</v>
      </c>
      <c r="C1590" s="121"/>
      <c r="D1590" s="54">
        <v>106</v>
      </c>
      <c r="E1590" s="104">
        <v>9781398250925</v>
      </c>
      <c r="F1590" s="100"/>
      <c r="G1590" s="90" t="s">
        <v>1170</v>
      </c>
      <c r="H1590" s="54" t="s">
        <v>1797</v>
      </c>
      <c r="I1590" s="91" t="s">
        <v>1798</v>
      </c>
      <c r="J1590" s="91" t="s">
        <v>1801</v>
      </c>
      <c r="K1590" s="57">
        <v>45155</v>
      </c>
      <c r="L1590" s="46" t="s">
        <v>47</v>
      </c>
      <c r="M1590" s="32" t="s">
        <v>913</v>
      </c>
      <c r="N1590" s="32" t="s">
        <v>91</v>
      </c>
      <c r="O1590" s="32" t="s">
        <v>92</v>
      </c>
      <c r="P1590" s="32" t="s">
        <v>93</v>
      </c>
      <c r="Q1590" s="32" t="s">
        <v>52</v>
      </c>
      <c r="R1590" s="142"/>
      <c r="S1590" s="142"/>
      <c r="T1590" s="142" t="s">
        <v>66</v>
      </c>
      <c r="U1590" s="142"/>
      <c r="V1590" s="142"/>
      <c r="W1590" s="142"/>
    </row>
    <row r="1591" spans="1:23" s="32" customFormat="1" ht="12.75" customHeight="1" x14ac:dyDescent="0.25">
      <c r="A1591" s="54" t="str">
        <f>TEXT(E1591,0)</f>
        <v>9781398250901</v>
      </c>
      <c r="B1591" s="99">
        <f>G1591*F1591</f>
        <v>0</v>
      </c>
      <c r="C1591" s="121"/>
      <c r="D1591" s="54">
        <v>106</v>
      </c>
      <c r="E1591" s="104">
        <v>9781398250901</v>
      </c>
      <c r="F1591" s="100"/>
      <c r="G1591" s="90" t="s">
        <v>1170</v>
      </c>
      <c r="H1591" s="54" t="s">
        <v>1797</v>
      </c>
      <c r="I1591" s="91" t="s">
        <v>1798</v>
      </c>
      <c r="J1591" s="91" t="s">
        <v>1802</v>
      </c>
      <c r="K1591" s="57">
        <v>45155</v>
      </c>
      <c r="L1591" s="46" t="s">
        <v>47</v>
      </c>
      <c r="M1591" s="32" t="s">
        <v>913</v>
      </c>
      <c r="N1591" s="32" t="s">
        <v>91</v>
      </c>
      <c r="O1591" s="32" t="s">
        <v>92</v>
      </c>
      <c r="P1591" s="32" t="s">
        <v>93</v>
      </c>
      <c r="Q1591" s="32" t="s">
        <v>52</v>
      </c>
      <c r="R1591" s="142"/>
      <c r="S1591" s="142"/>
      <c r="T1591" s="142" t="s">
        <v>172</v>
      </c>
      <c r="U1591" s="143"/>
      <c r="V1591" s="143"/>
      <c r="W1591" s="143"/>
    </row>
    <row r="1592" spans="1:23" s="32" customFormat="1" ht="12.75" customHeight="1" x14ac:dyDescent="0.25">
      <c r="A1592" s="54" t="str">
        <f>TEXT(E1592,0)</f>
        <v>9781398250932</v>
      </c>
      <c r="B1592" s="99">
        <f>G1592*F1592</f>
        <v>0</v>
      </c>
      <c r="C1592" s="121"/>
      <c r="D1592" s="54">
        <v>106</v>
      </c>
      <c r="E1592" s="104">
        <v>9781398250932</v>
      </c>
      <c r="F1592" s="100"/>
      <c r="G1592" s="90">
        <v>8.99</v>
      </c>
      <c r="H1592" s="54" t="s">
        <v>1797</v>
      </c>
      <c r="I1592" s="91" t="s">
        <v>1798</v>
      </c>
      <c r="J1592" s="91" t="s">
        <v>1801</v>
      </c>
      <c r="K1592" s="57" t="s">
        <v>87</v>
      </c>
      <c r="L1592" s="46" t="s">
        <v>57</v>
      </c>
      <c r="M1592" s="32" t="s">
        <v>913</v>
      </c>
      <c r="N1592" s="32" t="s">
        <v>91</v>
      </c>
      <c r="O1592" s="32" t="s">
        <v>92</v>
      </c>
      <c r="P1592" s="32" t="s">
        <v>93</v>
      </c>
      <c r="Q1592" s="32" t="s">
        <v>52</v>
      </c>
      <c r="R1592" s="142" t="s">
        <v>84</v>
      </c>
      <c r="S1592" s="142" t="s">
        <v>84</v>
      </c>
    </row>
    <row r="1593" spans="1:23" s="32" customFormat="1" ht="12.75" customHeight="1" x14ac:dyDescent="0.25">
      <c r="A1593" s="54" t="str">
        <f>TEXT(E1593,0)</f>
        <v>9781398250871</v>
      </c>
      <c r="B1593" s="99">
        <f>G1593*F1593</f>
        <v>0</v>
      </c>
      <c r="C1593" s="121"/>
      <c r="D1593" s="54">
        <v>106</v>
      </c>
      <c r="E1593" s="104">
        <v>9781398250871</v>
      </c>
      <c r="F1593" s="100"/>
      <c r="G1593" s="90">
        <v>8.99</v>
      </c>
      <c r="H1593" s="54" t="s">
        <v>1797</v>
      </c>
      <c r="I1593" s="91" t="s">
        <v>1798</v>
      </c>
      <c r="J1593" s="91" t="s">
        <v>1800</v>
      </c>
      <c r="K1593" s="57" t="s">
        <v>83</v>
      </c>
      <c r="L1593" s="46" t="s">
        <v>57</v>
      </c>
      <c r="M1593" s="32" t="s">
        <v>913</v>
      </c>
      <c r="N1593" s="32" t="s">
        <v>91</v>
      </c>
      <c r="O1593" s="32" t="s">
        <v>92</v>
      </c>
      <c r="P1593" s="32" t="s">
        <v>93</v>
      </c>
      <c r="Q1593" s="32" t="s">
        <v>52</v>
      </c>
      <c r="R1593" s="32" t="s">
        <v>84</v>
      </c>
      <c r="S1593" s="142" t="s">
        <v>84</v>
      </c>
      <c r="T1593" s="32" t="s">
        <v>56</v>
      </c>
    </row>
    <row r="1594" spans="1:23" s="32" customFormat="1" ht="12.75" customHeight="1" x14ac:dyDescent="0.25">
      <c r="A1594" s="54" t="str">
        <f>TEXT(E1594,0)</f>
        <v>9781398250895</v>
      </c>
      <c r="B1594" s="99">
        <f>G1594*F1594</f>
        <v>0</v>
      </c>
      <c r="C1594" s="121"/>
      <c r="D1594" s="54">
        <v>106</v>
      </c>
      <c r="E1594" s="104">
        <v>9781398250895</v>
      </c>
      <c r="F1594" s="100"/>
      <c r="G1594" s="90">
        <v>8.99</v>
      </c>
      <c r="H1594" s="54" t="s">
        <v>1797</v>
      </c>
      <c r="I1594" s="91" t="s">
        <v>1798</v>
      </c>
      <c r="J1594" s="91" t="s">
        <v>1799</v>
      </c>
      <c r="K1594" s="57" t="s">
        <v>83</v>
      </c>
      <c r="L1594" s="46" t="s">
        <v>57</v>
      </c>
      <c r="M1594" s="32" t="s">
        <v>913</v>
      </c>
      <c r="N1594" s="32" t="s">
        <v>91</v>
      </c>
      <c r="O1594" s="32" t="s">
        <v>92</v>
      </c>
      <c r="P1594" s="32" t="s">
        <v>93</v>
      </c>
      <c r="Q1594" s="32" t="s">
        <v>52</v>
      </c>
      <c r="R1594" s="32" t="s">
        <v>84</v>
      </c>
      <c r="S1594" s="142" t="s">
        <v>84</v>
      </c>
    </row>
    <row r="1595" spans="1:23" s="32" customFormat="1" ht="12.75" customHeight="1" x14ac:dyDescent="0.25">
      <c r="A1595" s="54" t="str">
        <f>TEXT(E1595,0)</f>
        <v>9781398250918</v>
      </c>
      <c r="B1595" s="99">
        <f>G1595*F1595</f>
        <v>0</v>
      </c>
      <c r="C1595" s="121"/>
      <c r="D1595" s="54">
        <v>106</v>
      </c>
      <c r="E1595" s="104">
        <v>9781398250918</v>
      </c>
      <c r="F1595" s="100"/>
      <c r="G1595" s="90">
        <v>8.99</v>
      </c>
      <c r="H1595" s="54" t="s">
        <v>1797</v>
      </c>
      <c r="I1595" s="91" t="s">
        <v>1798</v>
      </c>
      <c r="J1595" s="91" t="s">
        <v>1802</v>
      </c>
      <c r="K1595" s="57" t="s">
        <v>87</v>
      </c>
      <c r="L1595" s="46" t="s">
        <v>57</v>
      </c>
      <c r="M1595" s="32" t="s">
        <v>913</v>
      </c>
      <c r="N1595" s="32" t="s">
        <v>91</v>
      </c>
      <c r="O1595" s="32" t="s">
        <v>92</v>
      </c>
      <c r="P1595" s="32" t="s">
        <v>93</v>
      </c>
      <c r="Q1595" s="32" t="s">
        <v>52</v>
      </c>
      <c r="R1595" s="32" t="s">
        <v>84</v>
      </c>
      <c r="S1595" s="142" t="s">
        <v>84</v>
      </c>
      <c r="T1595" s="48"/>
    </row>
    <row r="1596" spans="1:23" s="32" customFormat="1" ht="12.75" customHeight="1" x14ac:dyDescent="0.25">
      <c r="A1596" s="54" t="str">
        <f>TEXT(E1596,0)</f>
        <v>9781398214545</v>
      </c>
      <c r="B1596" s="99">
        <f>G1596*F1596</f>
        <v>0</v>
      </c>
      <c r="C1596" s="121"/>
      <c r="D1596" s="54">
        <v>107</v>
      </c>
      <c r="E1596" s="104">
        <v>9781398214545</v>
      </c>
      <c r="F1596" s="100"/>
      <c r="G1596" s="90">
        <v>8.99</v>
      </c>
      <c r="H1596" s="54" t="s">
        <v>1648</v>
      </c>
      <c r="I1596" s="91" t="s">
        <v>1803</v>
      </c>
      <c r="J1596" s="91" t="s">
        <v>1804</v>
      </c>
      <c r="K1596" s="57">
        <v>44875</v>
      </c>
      <c r="L1596" s="46" t="s">
        <v>57</v>
      </c>
      <c r="M1596" s="32" t="s">
        <v>913</v>
      </c>
      <c r="N1596" s="32" t="s">
        <v>116</v>
      </c>
      <c r="O1596" s="32" t="s">
        <v>141</v>
      </c>
      <c r="P1596" s="32" t="s">
        <v>118</v>
      </c>
      <c r="Q1596" s="142" t="s">
        <v>52</v>
      </c>
      <c r="R1596" s="142"/>
      <c r="S1596" s="142" t="s">
        <v>525</v>
      </c>
      <c r="T1596" s="32" t="s">
        <v>66</v>
      </c>
      <c r="U1596" s="48"/>
      <c r="V1596" s="48"/>
      <c r="W1596" s="48"/>
    </row>
    <row r="1597" spans="1:23" s="32" customFormat="1" ht="12.75" customHeight="1" x14ac:dyDescent="0.25">
      <c r="A1597" s="54" t="str">
        <f>TEXT(E1597,0)</f>
        <v>9781398214484</v>
      </c>
      <c r="B1597" s="99">
        <f>G1597*F1597</f>
        <v>0</v>
      </c>
      <c r="C1597" s="121"/>
      <c r="D1597" s="54">
        <v>107</v>
      </c>
      <c r="E1597" s="104">
        <v>9781398214484</v>
      </c>
      <c r="F1597" s="100"/>
      <c r="G1597" s="90">
        <v>8.99</v>
      </c>
      <c r="H1597" s="54" t="s">
        <v>1648</v>
      </c>
      <c r="I1597" s="91" t="s">
        <v>1803</v>
      </c>
      <c r="J1597" s="91" t="s">
        <v>1805</v>
      </c>
      <c r="K1597" s="57">
        <v>44875</v>
      </c>
      <c r="L1597" s="46" t="s">
        <v>57</v>
      </c>
      <c r="M1597" s="32" t="s">
        <v>913</v>
      </c>
      <c r="N1597" s="32" t="s">
        <v>116</v>
      </c>
      <c r="O1597" s="32" t="s">
        <v>141</v>
      </c>
      <c r="P1597" s="32" t="s">
        <v>118</v>
      </c>
      <c r="Q1597" s="142" t="s">
        <v>52</v>
      </c>
      <c r="R1597" s="142"/>
      <c r="S1597" s="142" t="s">
        <v>525</v>
      </c>
      <c r="U1597" s="48"/>
      <c r="V1597" s="48"/>
      <c r="W1597" s="48"/>
    </row>
    <row r="1598" spans="1:23" s="32" customFormat="1" ht="12.75" customHeight="1" x14ac:dyDescent="0.25">
      <c r="A1598" s="54" t="str">
        <f>TEXT(E1598,0)</f>
        <v>9781398214491</v>
      </c>
      <c r="B1598" s="99">
        <f>G1598*F1598</f>
        <v>0</v>
      </c>
      <c r="C1598" s="121"/>
      <c r="D1598" s="54">
        <v>107</v>
      </c>
      <c r="E1598" s="104">
        <v>9781398214491</v>
      </c>
      <c r="F1598" s="100"/>
      <c r="G1598" s="90" t="s">
        <v>1170</v>
      </c>
      <c r="H1598" s="54" t="s">
        <v>1648</v>
      </c>
      <c r="I1598" s="91" t="s">
        <v>1803</v>
      </c>
      <c r="J1598" s="91" t="s">
        <v>1806</v>
      </c>
      <c r="K1598" s="57">
        <v>44553</v>
      </c>
      <c r="L1598" s="46" t="s">
        <v>47</v>
      </c>
      <c r="M1598" s="32" t="s">
        <v>913</v>
      </c>
      <c r="N1598" s="32" t="s">
        <v>116</v>
      </c>
      <c r="O1598" s="32" t="s">
        <v>141</v>
      </c>
      <c r="P1598" s="32" t="s">
        <v>118</v>
      </c>
      <c r="Q1598" s="142" t="s">
        <v>52</v>
      </c>
      <c r="R1598" s="142"/>
      <c r="S1598" s="142" t="s">
        <v>525</v>
      </c>
      <c r="T1598" s="32" t="s">
        <v>53</v>
      </c>
    </row>
    <row r="1599" spans="1:23" s="32" customFormat="1" ht="12.75" customHeight="1" x14ac:dyDescent="0.25">
      <c r="A1599" s="54" t="str">
        <f>TEXT(E1599,0)</f>
        <v>9781398214538</v>
      </c>
      <c r="B1599" s="99">
        <f>G1599*F1599</f>
        <v>0</v>
      </c>
      <c r="C1599" s="121"/>
      <c r="D1599" s="54">
        <v>107</v>
      </c>
      <c r="E1599" s="104">
        <v>9781398214538</v>
      </c>
      <c r="F1599" s="100"/>
      <c r="G1599" s="90" t="s">
        <v>1170</v>
      </c>
      <c r="H1599" s="54" t="s">
        <v>1648</v>
      </c>
      <c r="I1599" s="91" t="s">
        <v>1803</v>
      </c>
      <c r="J1599" s="91" t="s">
        <v>1804</v>
      </c>
      <c r="K1599" s="57">
        <v>44525</v>
      </c>
      <c r="L1599" s="46" t="s">
        <v>47</v>
      </c>
      <c r="M1599" s="32" t="s">
        <v>913</v>
      </c>
      <c r="N1599" s="32" t="s">
        <v>116</v>
      </c>
      <c r="O1599" s="32" t="s">
        <v>141</v>
      </c>
      <c r="P1599" s="32" t="s">
        <v>118</v>
      </c>
      <c r="Q1599" s="142" t="s">
        <v>52</v>
      </c>
      <c r="R1599" s="142"/>
      <c r="S1599" s="142" t="s">
        <v>525</v>
      </c>
    </row>
    <row r="1600" spans="1:23" s="32" customFormat="1" ht="12.75" customHeight="1" x14ac:dyDescent="0.25">
      <c r="A1600" s="54" t="str">
        <f>TEXT(E1600,0)</f>
        <v>9781398214514</v>
      </c>
      <c r="B1600" s="99">
        <f>G1600*F1600</f>
        <v>0</v>
      </c>
      <c r="C1600" s="121"/>
      <c r="D1600" s="54">
        <v>107</v>
      </c>
      <c r="E1600" s="104">
        <v>9781398214514</v>
      </c>
      <c r="F1600" s="100"/>
      <c r="G1600" s="90" t="s">
        <v>1170</v>
      </c>
      <c r="H1600" s="54" t="s">
        <v>1648</v>
      </c>
      <c r="I1600" s="91" t="s">
        <v>1803</v>
      </c>
      <c r="J1600" s="91" t="s">
        <v>1807</v>
      </c>
      <c r="K1600" s="57">
        <v>44553</v>
      </c>
      <c r="L1600" s="46" t="s">
        <v>47</v>
      </c>
      <c r="M1600" s="32" t="s">
        <v>913</v>
      </c>
      <c r="N1600" s="32" t="s">
        <v>116</v>
      </c>
      <c r="O1600" s="32" t="s">
        <v>141</v>
      </c>
      <c r="P1600" s="32" t="s">
        <v>118</v>
      </c>
      <c r="Q1600" s="142" t="s">
        <v>52</v>
      </c>
      <c r="R1600" s="142"/>
      <c r="S1600" s="142" t="s">
        <v>525</v>
      </c>
      <c r="T1600" s="32" t="s">
        <v>172</v>
      </c>
    </row>
    <row r="1601" spans="1:23" s="32" customFormat="1" ht="12.75" customHeight="1" x14ac:dyDescent="0.25">
      <c r="A1601" s="54" t="str">
        <f>TEXT(E1601,0)</f>
        <v>9781398214477</v>
      </c>
      <c r="B1601" s="99">
        <f>G1601*F1601</f>
        <v>0</v>
      </c>
      <c r="C1601" s="121"/>
      <c r="D1601" s="54">
        <v>107</v>
      </c>
      <c r="E1601" s="104">
        <v>9781398214477</v>
      </c>
      <c r="F1601" s="100"/>
      <c r="G1601" s="90" t="s">
        <v>1170</v>
      </c>
      <c r="H1601" s="54" t="s">
        <v>1648</v>
      </c>
      <c r="I1601" s="91" t="s">
        <v>1803</v>
      </c>
      <c r="J1601" s="91" t="s">
        <v>1805</v>
      </c>
      <c r="K1601" s="57">
        <v>44525</v>
      </c>
      <c r="L1601" s="46" t="s">
        <v>47</v>
      </c>
      <c r="M1601" s="32" t="s">
        <v>913</v>
      </c>
      <c r="N1601" s="32" t="s">
        <v>116</v>
      </c>
      <c r="O1601" s="32" t="s">
        <v>141</v>
      </c>
      <c r="P1601" s="32" t="s">
        <v>118</v>
      </c>
      <c r="Q1601" s="32" t="s">
        <v>52</v>
      </c>
      <c r="R1601" s="142"/>
      <c r="S1601" s="142" t="s">
        <v>525</v>
      </c>
      <c r="T1601" s="32" t="s">
        <v>284</v>
      </c>
    </row>
    <row r="1602" spans="1:23" s="32" customFormat="1" ht="12.75" customHeight="1" x14ac:dyDescent="0.25">
      <c r="A1602" s="54" t="str">
        <f>TEXT(E1602,0)</f>
        <v>9781398214507</v>
      </c>
      <c r="B1602" s="99">
        <f>G1602*F1602</f>
        <v>0</v>
      </c>
      <c r="C1602" s="121"/>
      <c r="D1602" s="54">
        <v>107</v>
      </c>
      <c r="E1602" s="104">
        <v>9781398214507</v>
      </c>
      <c r="F1602" s="100"/>
      <c r="G1602" s="90">
        <v>8.99</v>
      </c>
      <c r="H1602" s="54" t="s">
        <v>1648</v>
      </c>
      <c r="I1602" s="91" t="s">
        <v>1803</v>
      </c>
      <c r="J1602" s="91" t="s">
        <v>1806</v>
      </c>
      <c r="K1602" s="57">
        <v>44903</v>
      </c>
      <c r="L1602" s="46" t="s">
        <v>57</v>
      </c>
      <c r="M1602" s="32" t="s">
        <v>913</v>
      </c>
      <c r="N1602" s="32" t="s">
        <v>116</v>
      </c>
      <c r="O1602" s="32" t="s">
        <v>141</v>
      </c>
      <c r="P1602" s="32" t="s">
        <v>118</v>
      </c>
      <c r="Q1602" s="32" t="s">
        <v>52</v>
      </c>
      <c r="R1602" s="142"/>
      <c r="S1602" s="142" t="s">
        <v>525</v>
      </c>
      <c r="T1602" s="32" t="s">
        <v>66</v>
      </c>
    </row>
    <row r="1603" spans="1:23" s="32" customFormat="1" ht="12.75" customHeight="1" x14ac:dyDescent="0.25">
      <c r="A1603" s="54" t="str">
        <f>TEXT(E1603,0)</f>
        <v>9781398214521</v>
      </c>
      <c r="B1603" s="99">
        <f>G1603*F1603</f>
        <v>0</v>
      </c>
      <c r="C1603" s="121"/>
      <c r="D1603" s="54">
        <v>107</v>
      </c>
      <c r="E1603" s="104">
        <v>9781398214521</v>
      </c>
      <c r="F1603" s="100"/>
      <c r="G1603" s="90">
        <v>8.99</v>
      </c>
      <c r="H1603" s="54" t="s">
        <v>1648</v>
      </c>
      <c r="I1603" s="91" t="s">
        <v>1803</v>
      </c>
      <c r="J1603" s="91" t="s">
        <v>1807</v>
      </c>
      <c r="K1603" s="57">
        <v>44903</v>
      </c>
      <c r="L1603" s="46" t="s">
        <v>57</v>
      </c>
      <c r="M1603" s="32" t="s">
        <v>913</v>
      </c>
      <c r="N1603" s="32" t="s">
        <v>116</v>
      </c>
      <c r="O1603" s="32" t="s">
        <v>141</v>
      </c>
      <c r="P1603" s="32" t="s">
        <v>118</v>
      </c>
      <c r="Q1603" s="32" t="s">
        <v>52</v>
      </c>
      <c r="R1603" s="142"/>
      <c r="S1603" s="142" t="s">
        <v>525</v>
      </c>
      <c r="T1603" s="32" t="s">
        <v>284</v>
      </c>
    </row>
    <row r="1604" spans="1:23" s="32" customFormat="1" ht="12.75" customHeight="1" x14ac:dyDescent="0.25">
      <c r="A1604" s="54" t="str">
        <f>TEXT(E1604,0)</f>
        <v>9781398201101</v>
      </c>
      <c r="B1604" s="99">
        <f>G1604*F1604</f>
        <v>0</v>
      </c>
      <c r="C1604" s="121"/>
      <c r="D1604" s="54">
        <v>107</v>
      </c>
      <c r="E1604" s="104">
        <v>9781398201101</v>
      </c>
      <c r="F1604" s="100"/>
      <c r="G1604" s="90">
        <v>8.99</v>
      </c>
      <c r="H1604" s="54" t="s">
        <v>1648</v>
      </c>
      <c r="I1604" s="91" t="s">
        <v>1808</v>
      </c>
      <c r="J1604" s="91" t="s">
        <v>1809</v>
      </c>
      <c r="K1604" s="57">
        <v>44343</v>
      </c>
      <c r="L1604" s="46" t="s">
        <v>57</v>
      </c>
      <c r="M1604" s="32" t="s">
        <v>1810</v>
      </c>
      <c r="N1604" s="32" t="s">
        <v>1811</v>
      </c>
      <c r="O1604" s="32" t="s">
        <v>1553</v>
      </c>
      <c r="P1604" s="32" t="s">
        <v>109</v>
      </c>
      <c r="Q1604" s="32" t="s">
        <v>52</v>
      </c>
      <c r="S1604" s="32" t="s">
        <v>131</v>
      </c>
      <c r="T1604" s="32" t="s">
        <v>72</v>
      </c>
      <c r="U1604" s="48"/>
      <c r="V1604" s="48"/>
      <c r="W1604" s="48"/>
    </row>
    <row r="1605" spans="1:23" s="32" customFormat="1" ht="12.75" customHeight="1" x14ac:dyDescent="0.25">
      <c r="A1605" s="54" t="str">
        <f>TEXT(E1605,0)</f>
        <v>9781398201163</v>
      </c>
      <c r="B1605" s="99">
        <f>G1605*F1605</f>
        <v>0</v>
      </c>
      <c r="C1605" s="121"/>
      <c r="D1605" s="54">
        <v>107</v>
      </c>
      <c r="E1605" s="104">
        <v>9781398201163</v>
      </c>
      <c r="F1605" s="100"/>
      <c r="G1605" s="90">
        <v>8.99</v>
      </c>
      <c r="H1605" s="54" t="s">
        <v>1648</v>
      </c>
      <c r="I1605" s="91" t="s">
        <v>1808</v>
      </c>
      <c r="J1605" s="91" t="s">
        <v>1812</v>
      </c>
      <c r="K1605" s="57">
        <v>44287</v>
      </c>
      <c r="L1605" s="46" t="s">
        <v>57</v>
      </c>
      <c r="M1605" s="32" t="s">
        <v>1810</v>
      </c>
      <c r="N1605" s="32" t="s">
        <v>1811</v>
      </c>
      <c r="O1605" s="32" t="s">
        <v>1553</v>
      </c>
      <c r="P1605" s="32" t="s">
        <v>109</v>
      </c>
      <c r="Q1605" s="32" t="s">
        <v>52</v>
      </c>
      <c r="S1605" s="32" t="s">
        <v>131</v>
      </c>
      <c r="T1605" s="48"/>
    </row>
    <row r="1606" spans="1:23" s="32" customFormat="1" ht="12.75" customHeight="1" x14ac:dyDescent="0.25">
      <c r="A1606" s="54" t="str">
        <f>TEXT(E1606,0)</f>
        <v>9781398201071</v>
      </c>
      <c r="B1606" s="99">
        <f>G1606*F1606</f>
        <v>0</v>
      </c>
      <c r="C1606" s="121"/>
      <c r="D1606" s="54">
        <v>107</v>
      </c>
      <c r="E1606" s="104">
        <v>9781398201071</v>
      </c>
      <c r="F1606" s="100"/>
      <c r="G1606" s="90">
        <v>8.99</v>
      </c>
      <c r="H1606" s="54" t="s">
        <v>1648</v>
      </c>
      <c r="I1606" s="91" t="s">
        <v>1808</v>
      </c>
      <c r="J1606" s="91" t="s">
        <v>1813</v>
      </c>
      <c r="K1606" s="57">
        <v>44343</v>
      </c>
      <c r="L1606" s="46" t="s">
        <v>57</v>
      </c>
      <c r="M1606" s="32" t="s">
        <v>1810</v>
      </c>
      <c r="N1606" s="32" t="s">
        <v>1811</v>
      </c>
      <c r="O1606" s="32" t="s">
        <v>1553</v>
      </c>
      <c r="P1606" s="32" t="s">
        <v>109</v>
      </c>
      <c r="Q1606" s="32" t="s">
        <v>52</v>
      </c>
      <c r="S1606" s="32" t="s">
        <v>131</v>
      </c>
      <c r="T1606" s="48"/>
    </row>
    <row r="1607" spans="1:23" s="32" customFormat="1" ht="12.75" customHeight="1" x14ac:dyDescent="0.25">
      <c r="A1607" s="54" t="str">
        <f>TEXT(E1607,0)</f>
        <v>9781398201194</v>
      </c>
      <c r="B1607" s="99">
        <f>G1607*F1607</f>
        <v>0</v>
      </c>
      <c r="C1607" s="121"/>
      <c r="D1607" s="54">
        <v>107</v>
      </c>
      <c r="E1607" s="104">
        <v>9781398201194</v>
      </c>
      <c r="F1607" s="100"/>
      <c r="G1607" s="90">
        <v>8.99</v>
      </c>
      <c r="H1607" s="54" t="s">
        <v>1648</v>
      </c>
      <c r="I1607" s="91" t="s">
        <v>1808</v>
      </c>
      <c r="J1607" s="91" t="s">
        <v>1814</v>
      </c>
      <c r="K1607" s="57">
        <v>44287</v>
      </c>
      <c r="L1607" s="46" t="s">
        <v>57</v>
      </c>
      <c r="M1607" s="32" t="s">
        <v>1810</v>
      </c>
      <c r="N1607" s="32" t="s">
        <v>1811</v>
      </c>
      <c r="O1607" s="32" t="s">
        <v>1553</v>
      </c>
      <c r="P1607" s="32" t="s">
        <v>109</v>
      </c>
      <c r="Q1607" s="32" t="s">
        <v>52</v>
      </c>
      <c r="S1607" s="32" t="s">
        <v>131</v>
      </c>
      <c r="T1607" s="32" t="s">
        <v>79</v>
      </c>
    </row>
    <row r="1608" spans="1:23" s="32" customFormat="1" ht="12.75" customHeight="1" x14ac:dyDescent="0.25">
      <c r="A1608" s="54" t="str">
        <f>TEXT(E1608,0)</f>
        <v>9781398201132</v>
      </c>
      <c r="B1608" s="99">
        <f>G1608*F1608</f>
        <v>0</v>
      </c>
      <c r="C1608" s="121"/>
      <c r="D1608" s="54">
        <v>107</v>
      </c>
      <c r="E1608" s="104">
        <v>9781398201132</v>
      </c>
      <c r="F1608" s="100"/>
      <c r="G1608" s="90">
        <v>8.99</v>
      </c>
      <c r="H1608" s="54" t="s">
        <v>1648</v>
      </c>
      <c r="I1608" s="91" t="s">
        <v>1808</v>
      </c>
      <c r="J1608" s="91" t="s">
        <v>1815</v>
      </c>
      <c r="K1608" s="57">
        <v>44343</v>
      </c>
      <c r="L1608" s="46" t="s">
        <v>57</v>
      </c>
      <c r="M1608" s="32" t="s">
        <v>1810</v>
      </c>
      <c r="N1608" s="32" t="s">
        <v>1811</v>
      </c>
      <c r="O1608" s="32" t="s">
        <v>1553</v>
      </c>
      <c r="P1608" s="32" t="s">
        <v>109</v>
      </c>
      <c r="Q1608" s="32" t="s">
        <v>52</v>
      </c>
      <c r="S1608" s="32" t="s">
        <v>131</v>
      </c>
      <c r="T1608" s="48"/>
    </row>
    <row r="1609" spans="1:23" s="32" customFormat="1" ht="12.75" customHeight="1" x14ac:dyDescent="0.25">
      <c r="A1609" s="54" t="str">
        <f>TEXT(E1609,0)</f>
        <v>9781474762175</v>
      </c>
      <c r="B1609" s="99">
        <f>G1609*F1609</f>
        <v>0</v>
      </c>
      <c r="C1609" s="121"/>
      <c r="D1609" s="54">
        <v>107</v>
      </c>
      <c r="E1609" s="104">
        <v>9781474762175</v>
      </c>
      <c r="F1609" s="100"/>
      <c r="G1609" s="90">
        <v>8.99</v>
      </c>
      <c r="H1609" s="54" t="s">
        <v>1648</v>
      </c>
      <c r="I1609" s="91"/>
      <c r="J1609" s="91" t="s">
        <v>1816</v>
      </c>
      <c r="K1609" s="57">
        <v>43741</v>
      </c>
      <c r="L1609" s="46" t="s">
        <v>57</v>
      </c>
      <c r="M1609" s="32" t="s">
        <v>1190</v>
      </c>
      <c r="N1609" s="32" t="s">
        <v>91</v>
      </c>
      <c r="O1609" s="32" t="s">
        <v>92</v>
      </c>
      <c r="P1609" s="32" t="s">
        <v>93</v>
      </c>
      <c r="Q1609" s="142" t="s">
        <v>52</v>
      </c>
      <c r="R1609" s="142"/>
      <c r="S1609" s="142" t="s">
        <v>172</v>
      </c>
      <c r="T1609" s="142"/>
      <c r="U1609" s="142"/>
      <c r="V1609" s="142"/>
      <c r="W1609" s="142"/>
    </row>
    <row r="1610" spans="1:23" s="32" customFormat="1" ht="12.75" customHeight="1" x14ac:dyDescent="0.25">
      <c r="A1610" s="54" t="str">
        <f>TEXT(E1610,0)</f>
        <v>9781474794305</v>
      </c>
      <c r="B1610" s="99">
        <f>G1610*F1610</f>
        <v>0</v>
      </c>
      <c r="C1610" s="121"/>
      <c r="D1610" s="54">
        <v>108</v>
      </c>
      <c r="E1610" s="104">
        <v>9781474794305</v>
      </c>
      <c r="F1610" s="100"/>
      <c r="G1610" s="90">
        <v>9.99</v>
      </c>
      <c r="H1610" s="54" t="s">
        <v>1648</v>
      </c>
      <c r="I1610" s="91" t="s">
        <v>1817</v>
      </c>
      <c r="J1610" s="91" t="s">
        <v>1818</v>
      </c>
      <c r="K1610" s="57">
        <v>44259</v>
      </c>
      <c r="L1610" s="46" t="s">
        <v>57</v>
      </c>
      <c r="M1610" s="32" t="s">
        <v>65</v>
      </c>
      <c r="N1610" s="32" t="s">
        <v>1819</v>
      </c>
      <c r="O1610" s="32" t="s">
        <v>1237</v>
      </c>
      <c r="P1610" s="32" t="s">
        <v>1820</v>
      </c>
      <c r="Q1610" s="142" t="s">
        <v>52</v>
      </c>
      <c r="R1610" s="142">
        <v>7.1</v>
      </c>
      <c r="S1610" s="142" t="s">
        <v>131</v>
      </c>
      <c r="T1610" s="142"/>
      <c r="U1610" s="143"/>
      <c r="V1610" s="143"/>
      <c r="W1610" s="143"/>
    </row>
    <row r="1611" spans="1:23" s="32" customFormat="1" ht="12.75" customHeight="1" x14ac:dyDescent="0.25">
      <c r="A1611" s="54" t="str">
        <f>TEXT(E1611,0)</f>
        <v>9781474794213</v>
      </c>
      <c r="B1611" s="99">
        <f>G1611*F1611</f>
        <v>0</v>
      </c>
      <c r="C1611" s="121"/>
      <c r="D1611" s="54">
        <v>108</v>
      </c>
      <c r="E1611" s="104">
        <v>9781474794213</v>
      </c>
      <c r="F1611" s="100"/>
      <c r="G1611" s="90">
        <v>13.99</v>
      </c>
      <c r="H1611" s="54" t="s">
        <v>1648</v>
      </c>
      <c r="I1611" s="91" t="s">
        <v>1817</v>
      </c>
      <c r="J1611" s="91" t="s">
        <v>1818</v>
      </c>
      <c r="K1611" s="57">
        <v>44077</v>
      </c>
      <c r="L1611" s="46" t="s">
        <v>47</v>
      </c>
      <c r="M1611" s="32" t="s">
        <v>383</v>
      </c>
      <c r="N1611" s="32" t="s">
        <v>1819</v>
      </c>
      <c r="O1611" s="32" t="s">
        <v>1237</v>
      </c>
      <c r="P1611" s="32" t="s">
        <v>1820</v>
      </c>
      <c r="Q1611" s="142" t="s">
        <v>52</v>
      </c>
      <c r="R1611" s="142">
        <v>7.1</v>
      </c>
      <c r="S1611" s="142" t="s">
        <v>131</v>
      </c>
    </row>
    <row r="1612" spans="1:23" s="32" customFormat="1" ht="12.75" customHeight="1" x14ac:dyDescent="0.25">
      <c r="A1612" s="54" t="str">
        <f>TEXT(E1612,0)</f>
        <v>9781398248441</v>
      </c>
      <c r="B1612" s="99">
        <f>G1612*F1612</f>
        <v>0</v>
      </c>
      <c r="C1612" s="121"/>
      <c r="D1612" s="54">
        <v>108</v>
      </c>
      <c r="E1612" s="104">
        <v>9781398248441</v>
      </c>
      <c r="F1612" s="100"/>
      <c r="G1612" s="90" t="s">
        <v>1170</v>
      </c>
      <c r="H1612" s="54" t="s">
        <v>1648</v>
      </c>
      <c r="I1612" s="91" t="s">
        <v>1821</v>
      </c>
      <c r="J1612" s="91" t="s">
        <v>1822</v>
      </c>
      <c r="K1612" s="57">
        <v>45038</v>
      </c>
      <c r="L1612" s="46" t="s">
        <v>47</v>
      </c>
      <c r="M1612" s="32" t="s">
        <v>913</v>
      </c>
      <c r="N1612" s="32" t="s">
        <v>351</v>
      </c>
      <c r="O1612" s="32" t="s">
        <v>117</v>
      </c>
      <c r="P1612" s="32" t="s">
        <v>109</v>
      </c>
      <c r="Q1612" s="32" t="s">
        <v>52</v>
      </c>
      <c r="S1612" s="142"/>
    </row>
    <row r="1613" spans="1:23" s="32" customFormat="1" ht="12.75" customHeight="1" x14ac:dyDescent="0.25">
      <c r="A1613" s="54" t="str">
        <f>TEXT(E1613,0)</f>
        <v>9781398248465</v>
      </c>
      <c r="B1613" s="99">
        <f>G1613*F1613</f>
        <v>0</v>
      </c>
      <c r="C1613" s="121"/>
      <c r="D1613" s="54">
        <v>108</v>
      </c>
      <c r="E1613" s="104">
        <v>9781398248465</v>
      </c>
      <c r="F1613" s="100"/>
      <c r="G1613" s="90" t="s">
        <v>1170</v>
      </c>
      <c r="H1613" s="54" t="s">
        <v>1648</v>
      </c>
      <c r="I1613" s="91" t="s">
        <v>1821</v>
      </c>
      <c r="J1613" s="91" t="s">
        <v>1823</v>
      </c>
      <c r="K1613" s="57">
        <v>45001</v>
      </c>
      <c r="L1613" s="46" t="s">
        <v>47</v>
      </c>
      <c r="M1613" s="32" t="s">
        <v>913</v>
      </c>
      <c r="N1613" s="32" t="s">
        <v>351</v>
      </c>
      <c r="O1613" s="32" t="s">
        <v>117</v>
      </c>
      <c r="P1613" s="32" t="s">
        <v>109</v>
      </c>
      <c r="Q1613" s="32" t="s">
        <v>52</v>
      </c>
      <c r="S1613" s="142"/>
      <c r="T1613" s="32" t="s">
        <v>79</v>
      </c>
    </row>
    <row r="1614" spans="1:23" s="32" customFormat="1" ht="12.75" customHeight="1" x14ac:dyDescent="0.25">
      <c r="A1614" s="54" t="str">
        <f>TEXT(E1614,0)</f>
        <v>9781398248458</v>
      </c>
      <c r="B1614" s="99">
        <f>G1614*F1614</f>
        <v>0</v>
      </c>
      <c r="C1614" s="121"/>
      <c r="D1614" s="54">
        <v>108</v>
      </c>
      <c r="E1614" s="104">
        <v>9781398248458</v>
      </c>
      <c r="F1614" s="100"/>
      <c r="G1614" s="90">
        <v>8.99</v>
      </c>
      <c r="H1614" s="54" t="s">
        <v>1648</v>
      </c>
      <c r="I1614" s="91" t="s">
        <v>1821</v>
      </c>
      <c r="J1614" s="91" t="s">
        <v>1823</v>
      </c>
      <c r="K1614" s="57">
        <v>45379</v>
      </c>
      <c r="L1614" s="46" t="s">
        <v>57</v>
      </c>
      <c r="M1614" s="32" t="s">
        <v>913</v>
      </c>
      <c r="N1614" s="32" t="s">
        <v>351</v>
      </c>
      <c r="O1614" s="32" t="s">
        <v>117</v>
      </c>
      <c r="P1614" s="32" t="s">
        <v>109</v>
      </c>
      <c r="Q1614" s="32" t="s">
        <v>52</v>
      </c>
      <c r="S1614" s="142"/>
      <c r="T1614" s="32" t="s">
        <v>172</v>
      </c>
    </row>
    <row r="1615" spans="1:23" s="32" customFormat="1" ht="12.75" customHeight="1" x14ac:dyDescent="0.25">
      <c r="A1615" s="54" t="str">
        <f>TEXT(E1615,0)</f>
        <v>9781398248434</v>
      </c>
      <c r="B1615" s="99">
        <f>G1615*F1615</f>
        <v>0</v>
      </c>
      <c r="C1615" s="121"/>
      <c r="D1615" s="54">
        <v>108</v>
      </c>
      <c r="E1615" s="104">
        <v>9781398248434</v>
      </c>
      <c r="F1615" s="100"/>
      <c r="G1615" s="90">
        <v>8.99</v>
      </c>
      <c r="H1615" s="54" t="s">
        <v>1648</v>
      </c>
      <c r="I1615" s="91" t="s">
        <v>1821</v>
      </c>
      <c r="J1615" s="91" t="s">
        <v>1822</v>
      </c>
      <c r="K1615" s="57">
        <v>45407</v>
      </c>
      <c r="L1615" s="46" t="s">
        <v>57</v>
      </c>
      <c r="M1615" s="32" t="s">
        <v>913</v>
      </c>
      <c r="N1615" s="32" t="s">
        <v>351</v>
      </c>
      <c r="O1615" s="32" t="s">
        <v>117</v>
      </c>
      <c r="P1615" s="32" t="s">
        <v>109</v>
      </c>
      <c r="Q1615" s="32" t="s">
        <v>52</v>
      </c>
      <c r="T1615" s="32" t="s">
        <v>60</v>
      </c>
    </row>
    <row r="1616" spans="1:23" s="32" customFormat="1" ht="12.75" customHeight="1" x14ac:dyDescent="0.25">
      <c r="A1616" s="54" t="str">
        <f>TEXT(E1616,0)</f>
        <v>9781474772976</v>
      </c>
      <c r="B1616" s="99">
        <f>G1616*F1616</f>
        <v>0</v>
      </c>
      <c r="C1616" s="121"/>
      <c r="D1616" s="54">
        <v>108</v>
      </c>
      <c r="E1616" s="104">
        <v>9781474772976</v>
      </c>
      <c r="F1616" s="100"/>
      <c r="G1616" s="90">
        <v>8.99</v>
      </c>
      <c r="H1616" s="54" t="s">
        <v>1648</v>
      </c>
      <c r="I1616" s="91"/>
      <c r="J1616" s="91" t="s">
        <v>1824</v>
      </c>
      <c r="K1616" s="57">
        <v>44007</v>
      </c>
      <c r="L1616" s="46" t="s">
        <v>57</v>
      </c>
      <c r="M1616" s="32" t="s">
        <v>1253</v>
      </c>
      <c r="N1616" s="32" t="s">
        <v>161</v>
      </c>
      <c r="O1616" s="32" t="s">
        <v>1168</v>
      </c>
      <c r="P1616" s="32" t="s">
        <v>109</v>
      </c>
      <c r="Q1616" s="142" t="s">
        <v>52</v>
      </c>
      <c r="R1616" s="142">
        <v>6.4</v>
      </c>
      <c r="S1616" s="142" t="s">
        <v>545</v>
      </c>
      <c r="T1616" s="142" t="s">
        <v>58</v>
      </c>
      <c r="U1616" s="142"/>
      <c r="V1616" s="142"/>
      <c r="W1616" s="142"/>
    </row>
    <row r="1617" spans="1:23" s="32" customFormat="1" ht="12.75" customHeight="1" x14ac:dyDescent="0.25">
      <c r="A1617" s="54" t="str">
        <f>TEXT(E1617,0)</f>
        <v>9781474773003</v>
      </c>
      <c r="B1617" s="99">
        <f>G1617*F1617</f>
        <v>0</v>
      </c>
      <c r="C1617" s="121"/>
      <c r="D1617" s="54">
        <v>108</v>
      </c>
      <c r="E1617" s="104">
        <v>9781474773003</v>
      </c>
      <c r="F1617" s="100"/>
      <c r="G1617" s="90">
        <v>8.99</v>
      </c>
      <c r="H1617" s="54" t="s">
        <v>1648</v>
      </c>
      <c r="I1617" s="91"/>
      <c r="J1617" s="91" t="s">
        <v>1825</v>
      </c>
      <c r="K1617" s="57">
        <v>44007</v>
      </c>
      <c r="L1617" s="46" t="s">
        <v>57</v>
      </c>
      <c r="M1617" s="32" t="s">
        <v>1253</v>
      </c>
      <c r="N1617" s="32" t="s">
        <v>161</v>
      </c>
      <c r="O1617" s="32" t="s">
        <v>1168</v>
      </c>
      <c r="P1617" s="32" t="s">
        <v>109</v>
      </c>
      <c r="Q1617" s="142" t="s">
        <v>52</v>
      </c>
      <c r="R1617" s="142"/>
      <c r="S1617" s="142" t="s">
        <v>545</v>
      </c>
      <c r="T1617" s="32" t="s">
        <v>79</v>
      </c>
      <c r="U1617" s="48"/>
      <c r="V1617" s="48"/>
      <c r="W1617" s="48"/>
    </row>
    <row r="1618" spans="1:23" s="32" customFormat="1" ht="12.75" customHeight="1" x14ac:dyDescent="0.25">
      <c r="A1618" s="54" t="str">
        <f>TEXT(E1618,0)</f>
        <v>9781398248526</v>
      </c>
      <c r="B1618" s="99">
        <f>G1618*F1618</f>
        <v>0</v>
      </c>
      <c r="C1618" s="121"/>
      <c r="D1618" s="54">
        <v>109</v>
      </c>
      <c r="E1618" s="104">
        <v>9781398248526</v>
      </c>
      <c r="F1618" s="100"/>
      <c r="G1618" s="90">
        <v>12.99</v>
      </c>
      <c r="H1618" s="54" t="s">
        <v>1590</v>
      </c>
      <c r="I1618" s="91" t="s">
        <v>1826</v>
      </c>
      <c r="J1618" s="91" t="s">
        <v>1827</v>
      </c>
      <c r="K1618" s="57">
        <v>45071</v>
      </c>
      <c r="L1618" s="46" t="s">
        <v>47</v>
      </c>
      <c r="M1618" s="32" t="s">
        <v>208</v>
      </c>
      <c r="N1618" s="32" t="s">
        <v>215</v>
      </c>
      <c r="O1618" s="32" t="s">
        <v>575</v>
      </c>
      <c r="P1618" s="32" t="s">
        <v>199</v>
      </c>
      <c r="Q1618" s="32" t="s">
        <v>52</v>
      </c>
      <c r="R1618" s="142"/>
      <c r="S1618" s="142"/>
      <c r="T1618" s="142" t="s">
        <v>70</v>
      </c>
      <c r="U1618" s="142"/>
      <c r="V1618" s="142"/>
      <c r="W1618" s="142"/>
    </row>
    <row r="1619" spans="1:23" s="32" customFormat="1" ht="12.75" customHeight="1" x14ac:dyDescent="0.25">
      <c r="A1619" s="54" t="str">
        <f>TEXT(E1619,0)</f>
        <v>9781398248540</v>
      </c>
      <c r="B1619" s="99">
        <f>G1619*F1619</f>
        <v>0</v>
      </c>
      <c r="C1619" s="121"/>
      <c r="D1619" s="54">
        <v>109</v>
      </c>
      <c r="E1619" s="104">
        <v>9781398248540</v>
      </c>
      <c r="F1619" s="100"/>
      <c r="G1619" s="90">
        <v>12.99</v>
      </c>
      <c r="H1619" s="54" t="s">
        <v>1590</v>
      </c>
      <c r="I1619" s="91" t="s">
        <v>1826</v>
      </c>
      <c r="J1619" s="91" t="s">
        <v>1828</v>
      </c>
      <c r="K1619" s="57">
        <v>45038</v>
      </c>
      <c r="L1619" s="46" t="s">
        <v>47</v>
      </c>
      <c r="M1619" s="32" t="s">
        <v>208</v>
      </c>
      <c r="N1619" s="32" t="s">
        <v>215</v>
      </c>
      <c r="O1619" s="32" t="s">
        <v>575</v>
      </c>
      <c r="P1619" s="32" t="s">
        <v>199</v>
      </c>
      <c r="Q1619" s="32" t="s">
        <v>52</v>
      </c>
      <c r="R1619" s="142"/>
      <c r="S1619" s="142"/>
      <c r="T1619" s="142" t="s">
        <v>58</v>
      </c>
      <c r="U1619" s="142"/>
      <c r="V1619" s="142"/>
      <c r="W1619" s="142"/>
    </row>
    <row r="1620" spans="1:23" s="32" customFormat="1" ht="12.75" customHeight="1" x14ac:dyDescent="0.25">
      <c r="A1620" s="54" t="str">
        <f>TEXT(E1620,0)</f>
        <v>9781398248502</v>
      </c>
      <c r="B1620" s="99">
        <f>G1620*F1620</f>
        <v>0</v>
      </c>
      <c r="C1620" s="121"/>
      <c r="D1620" s="54">
        <v>109</v>
      </c>
      <c r="E1620" s="104">
        <v>9781398248502</v>
      </c>
      <c r="F1620" s="100"/>
      <c r="G1620" s="90">
        <v>12.99</v>
      </c>
      <c r="H1620" s="54" t="s">
        <v>1590</v>
      </c>
      <c r="I1620" s="91" t="s">
        <v>1826</v>
      </c>
      <c r="J1620" s="91" t="s">
        <v>1829</v>
      </c>
      <c r="K1620" s="57">
        <v>45071</v>
      </c>
      <c r="L1620" s="46" t="s">
        <v>47</v>
      </c>
      <c r="M1620" s="32" t="s">
        <v>208</v>
      </c>
      <c r="N1620" s="32" t="s">
        <v>215</v>
      </c>
      <c r="O1620" s="32" t="s">
        <v>575</v>
      </c>
      <c r="P1620" s="32" t="s">
        <v>199</v>
      </c>
      <c r="Q1620" s="32" t="s">
        <v>52</v>
      </c>
      <c r="R1620" s="142"/>
      <c r="S1620" s="142"/>
      <c r="T1620" s="142"/>
      <c r="U1620" s="142"/>
      <c r="V1620" s="142"/>
      <c r="W1620" s="142"/>
    </row>
    <row r="1621" spans="1:23" s="32" customFormat="1" ht="12.75" customHeight="1" x14ac:dyDescent="0.25">
      <c r="A1621" s="54" t="str">
        <f>TEXT(E1621,0)</f>
        <v>9781398248489</v>
      </c>
      <c r="B1621" s="99">
        <f>G1621*F1621</f>
        <v>0</v>
      </c>
      <c r="C1621" s="121"/>
      <c r="D1621" s="54">
        <v>109</v>
      </c>
      <c r="E1621" s="104">
        <v>9781398248489</v>
      </c>
      <c r="F1621" s="100"/>
      <c r="G1621" s="90">
        <v>12.99</v>
      </c>
      <c r="H1621" s="54" t="s">
        <v>1590</v>
      </c>
      <c r="I1621" s="91" t="s">
        <v>1826</v>
      </c>
      <c r="J1621" s="91" t="s">
        <v>1830</v>
      </c>
      <c r="K1621" s="57">
        <v>45038</v>
      </c>
      <c r="L1621" s="46" t="s">
        <v>47</v>
      </c>
      <c r="M1621" s="32" t="s">
        <v>208</v>
      </c>
      <c r="N1621" s="32" t="s">
        <v>215</v>
      </c>
      <c r="O1621" s="32" t="s">
        <v>575</v>
      </c>
      <c r="P1621" s="32" t="s">
        <v>199</v>
      </c>
      <c r="Q1621" s="32" t="s">
        <v>52</v>
      </c>
      <c r="R1621" s="142"/>
      <c r="S1621" s="142"/>
      <c r="T1621" s="142" t="s">
        <v>79</v>
      </c>
      <c r="U1621" s="142"/>
      <c r="V1621" s="142"/>
      <c r="W1621" s="142"/>
    </row>
    <row r="1622" spans="1:23" s="32" customFormat="1" ht="12.75" customHeight="1" x14ac:dyDescent="0.25">
      <c r="A1622" s="54" t="str">
        <f>TEXT(E1622,0)</f>
        <v>9781398248519</v>
      </c>
      <c r="B1622" s="99">
        <f>G1622*F1622</f>
        <v>0</v>
      </c>
      <c r="C1622" s="121"/>
      <c r="D1622" s="54">
        <v>109</v>
      </c>
      <c r="E1622" s="104">
        <v>9781398248519</v>
      </c>
      <c r="F1622" s="100"/>
      <c r="G1622" s="90">
        <v>8.99</v>
      </c>
      <c r="H1622" s="54" t="s">
        <v>1590</v>
      </c>
      <c r="I1622" s="91" t="s">
        <v>1826</v>
      </c>
      <c r="J1622" s="91" t="s">
        <v>1827</v>
      </c>
      <c r="K1622" s="57">
        <v>45435</v>
      </c>
      <c r="L1622" s="46" t="s">
        <v>57</v>
      </c>
      <c r="M1622" s="32" t="s">
        <v>208</v>
      </c>
      <c r="N1622" s="32" t="s">
        <v>215</v>
      </c>
      <c r="O1622" s="32" t="s">
        <v>575</v>
      </c>
      <c r="P1622" s="32" t="s">
        <v>199</v>
      </c>
      <c r="Q1622" s="32" t="s">
        <v>52</v>
      </c>
    </row>
    <row r="1623" spans="1:23" s="32" customFormat="1" ht="12.75" customHeight="1" x14ac:dyDescent="0.25">
      <c r="A1623" s="54" t="str">
        <f>TEXT(E1623,0)</f>
        <v>9781398248496</v>
      </c>
      <c r="B1623" s="99">
        <f>G1623*F1623</f>
        <v>0</v>
      </c>
      <c r="C1623" s="121"/>
      <c r="D1623" s="54">
        <v>109</v>
      </c>
      <c r="E1623" s="104">
        <v>9781398248496</v>
      </c>
      <c r="F1623" s="100"/>
      <c r="G1623" s="90">
        <v>8.99</v>
      </c>
      <c r="H1623" s="54" t="s">
        <v>1590</v>
      </c>
      <c r="I1623" s="91" t="s">
        <v>1826</v>
      </c>
      <c r="J1623" s="91" t="s">
        <v>1829</v>
      </c>
      <c r="K1623" s="57">
        <v>45435</v>
      </c>
      <c r="L1623" s="46" t="s">
        <v>57</v>
      </c>
      <c r="M1623" s="32" t="s">
        <v>208</v>
      </c>
      <c r="N1623" s="32" t="s">
        <v>215</v>
      </c>
      <c r="O1623" s="32" t="s">
        <v>575</v>
      </c>
      <c r="P1623" s="32" t="s">
        <v>199</v>
      </c>
      <c r="Q1623" s="32" t="s">
        <v>52</v>
      </c>
      <c r="T1623" s="32" t="s">
        <v>172</v>
      </c>
    </row>
    <row r="1624" spans="1:23" s="32" customFormat="1" ht="12.75" customHeight="1" x14ac:dyDescent="0.25">
      <c r="A1624" s="54" t="str">
        <f>TEXT(E1624,0)</f>
        <v>9781398248472</v>
      </c>
      <c r="B1624" s="99">
        <f>G1624*F1624</f>
        <v>0</v>
      </c>
      <c r="C1624" s="121"/>
      <c r="D1624" s="54">
        <v>109</v>
      </c>
      <c r="E1624" s="104">
        <v>9781398248472</v>
      </c>
      <c r="F1624" s="100"/>
      <c r="G1624" s="90">
        <v>8.99</v>
      </c>
      <c r="H1624" s="54" t="s">
        <v>1590</v>
      </c>
      <c r="I1624" s="91" t="s">
        <v>1826</v>
      </c>
      <c r="J1624" s="91" t="s">
        <v>1830</v>
      </c>
      <c r="K1624" s="57">
        <v>45407</v>
      </c>
      <c r="L1624" s="46" t="s">
        <v>57</v>
      </c>
      <c r="M1624" s="32" t="s">
        <v>208</v>
      </c>
      <c r="N1624" s="32" t="s">
        <v>215</v>
      </c>
      <c r="O1624" s="32" t="s">
        <v>575</v>
      </c>
      <c r="P1624" s="32" t="s">
        <v>199</v>
      </c>
      <c r="Q1624" s="32" t="s">
        <v>52</v>
      </c>
      <c r="T1624" s="32" t="s">
        <v>545</v>
      </c>
    </row>
    <row r="1625" spans="1:23" s="32" customFormat="1" ht="12.75" customHeight="1" x14ac:dyDescent="0.25">
      <c r="A1625" s="54" t="str">
        <f>TEXT(E1625,0)</f>
        <v>9781398248533</v>
      </c>
      <c r="B1625" s="99">
        <f>G1625*F1625</f>
        <v>0</v>
      </c>
      <c r="C1625" s="121"/>
      <c r="D1625" s="54">
        <v>109</v>
      </c>
      <c r="E1625" s="104">
        <v>9781398248533</v>
      </c>
      <c r="F1625" s="100"/>
      <c r="G1625" s="90">
        <v>8.99</v>
      </c>
      <c r="H1625" s="54" t="s">
        <v>1590</v>
      </c>
      <c r="I1625" s="91" t="s">
        <v>1826</v>
      </c>
      <c r="J1625" s="91" t="s">
        <v>1828</v>
      </c>
      <c r="K1625" s="57">
        <v>45407</v>
      </c>
      <c r="L1625" s="46" t="s">
        <v>57</v>
      </c>
      <c r="M1625" s="32" t="s">
        <v>208</v>
      </c>
      <c r="N1625" s="32" t="s">
        <v>215</v>
      </c>
      <c r="O1625" s="32" t="s">
        <v>575</v>
      </c>
      <c r="P1625" s="32" t="s">
        <v>199</v>
      </c>
      <c r="Q1625" s="32" t="s">
        <v>52</v>
      </c>
    </row>
    <row r="1626" spans="1:23" s="32" customFormat="1" ht="12.75" customHeight="1" x14ac:dyDescent="0.25">
      <c r="A1626" s="54" t="str">
        <f>TEXT(E1626,0)</f>
        <v>9781398235274</v>
      </c>
      <c r="B1626" s="99">
        <f>G1626*F1626</f>
        <v>0</v>
      </c>
      <c r="C1626" s="121"/>
      <c r="D1626" s="54">
        <v>109</v>
      </c>
      <c r="E1626" s="104">
        <v>9781398235274</v>
      </c>
      <c r="F1626" s="100"/>
      <c r="G1626" s="90" t="s">
        <v>1170</v>
      </c>
      <c r="H1626" s="54" t="s">
        <v>1831</v>
      </c>
      <c r="I1626" s="91" t="s">
        <v>1832</v>
      </c>
      <c r="J1626" s="91" t="s">
        <v>1833</v>
      </c>
      <c r="K1626" s="57">
        <v>44721</v>
      </c>
      <c r="L1626" s="46" t="s">
        <v>47</v>
      </c>
      <c r="M1626" s="32" t="s">
        <v>234</v>
      </c>
      <c r="N1626" s="32" t="s">
        <v>49</v>
      </c>
      <c r="O1626" s="32" t="s">
        <v>50</v>
      </c>
      <c r="P1626" s="32" t="s">
        <v>51</v>
      </c>
      <c r="Q1626" s="32" t="s">
        <v>52</v>
      </c>
      <c r="R1626" s="142"/>
      <c r="S1626" s="142" t="s">
        <v>503</v>
      </c>
      <c r="T1626" s="142"/>
      <c r="U1626" s="142"/>
      <c r="V1626" s="142"/>
      <c r="W1626" s="142"/>
    </row>
    <row r="1627" spans="1:23" s="32" customFormat="1" ht="12.75" customHeight="1" x14ac:dyDescent="0.25">
      <c r="A1627" s="54" t="str">
        <f>TEXT(E1627,0)</f>
        <v>9781398235151</v>
      </c>
      <c r="B1627" s="99">
        <f>G1627*F1627</f>
        <v>0</v>
      </c>
      <c r="C1627" s="121"/>
      <c r="D1627" s="54">
        <v>109</v>
      </c>
      <c r="E1627" s="104">
        <v>9781398235151</v>
      </c>
      <c r="F1627" s="100"/>
      <c r="G1627" s="90" t="s">
        <v>1170</v>
      </c>
      <c r="H1627" s="54" t="s">
        <v>1831</v>
      </c>
      <c r="I1627" s="91" t="s">
        <v>1832</v>
      </c>
      <c r="J1627" s="91" t="s">
        <v>1834</v>
      </c>
      <c r="K1627" s="57">
        <v>44721</v>
      </c>
      <c r="L1627" s="46" t="s">
        <v>47</v>
      </c>
      <c r="M1627" s="32" t="s">
        <v>234</v>
      </c>
      <c r="N1627" s="32" t="s">
        <v>49</v>
      </c>
      <c r="O1627" s="32" t="s">
        <v>50</v>
      </c>
      <c r="P1627" s="32" t="s">
        <v>51</v>
      </c>
      <c r="Q1627" s="32" t="s">
        <v>52</v>
      </c>
      <c r="R1627" s="142"/>
      <c r="S1627" s="142" t="s">
        <v>503</v>
      </c>
      <c r="T1627" s="142" t="s">
        <v>66</v>
      </c>
      <c r="U1627" s="142"/>
      <c r="V1627" s="142"/>
      <c r="W1627" s="142"/>
    </row>
    <row r="1628" spans="1:23" s="32" customFormat="1" ht="12.75" customHeight="1" x14ac:dyDescent="0.25">
      <c r="A1628" s="54" t="str">
        <f>TEXT(E1628,0)</f>
        <v>9781398235236</v>
      </c>
      <c r="B1628" s="99">
        <f>G1628*F1628</f>
        <v>0</v>
      </c>
      <c r="C1628" s="121"/>
      <c r="D1628" s="54">
        <v>109</v>
      </c>
      <c r="E1628" s="104">
        <v>9781398235236</v>
      </c>
      <c r="F1628" s="100"/>
      <c r="G1628" s="90" t="s">
        <v>1170</v>
      </c>
      <c r="H1628" s="54" t="s">
        <v>1831</v>
      </c>
      <c r="I1628" s="91" t="s">
        <v>1832</v>
      </c>
      <c r="J1628" s="91" t="s">
        <v>1835</v>
      </c>
      <c r="K1628" s="57">
        <v>44721</v>
      </c>
      <c r="L1628" s="46" t="s">
        <v>47</v>
      </c>
      <c r="M1628" s="32" t="s">
        <v>234</v>
      </c>
      <c r="N1628" s="32" t="s">
        <v>49</v>
      </c>
      <c r="O1628" s="32" t="s">
        <v>50</v>
      </c>
      <c r="P1628" s="32" t="s">
        <v>51</v>
      </c>
      <c r="Q1628" s="32" t="s">
        <v>52</v>
      </c>
      <c r="R1628" s="142"/>
      <c r="S1628" s="142" t="s">
        <v>503</v>
      </c>
      <c r="T1628" s="142" t="s">
        <v>70</v>
      </c>
      <c r="U1628" s="142"/>
      <c r="V1628" s="142"/>
      <c r="W1628" s="142"/>
    </row>
    <row r="1629" spans="1:23" s="32" customFormat="1" ht="12.75" customHeight="1" x14ac:dyDescent="0.25">
      <c r="A1629" s="54" t="str">
        <f>TEXT(E1629,0)</f>
        <v>9781398235199</v>
      </c>
      <c r="B1629" s="99">
        <f>G1629*F1629</f>
        <v>0</v>
      </c>
      <c r="C1629" s="121"/>
      <c r="D1629" s="54">
        <v>109</v>
      </c>
      <c r="E1629" s="104">
        <v>9781398235199</v>
      </c>
      <c r="F1629" s="100"/>
      <c r="G1629" s="90" t="s">
        <v>1170</v>
      </c>
      <c r="H1629" s="54" t="s">
        <v>1831</v>
      </c>
      <c r="I1629" s="91" t="s">
        <v>1832</v>
      </c>
      <c r="J1629" s="91" t="s">
        <v>1836</v>
      </c>
      <c r="K1629" s="57">
        <v>44721</v>
      </c>
      <c r="L1629" s="46" t="s">
        <v>47</v>
      </c>
      <c r="M1629" s="32" t="s">
        <v>234</v>
      </c>
      <c r="N1629" s="32" t="s">
        <v>49</v>
      </c>
      <c r="O1629" s="32" t="s">
        <v>50</v>
      </c>
      <c r="P1629" s="32" t="s">
        <v>51</v>
      </c>
      <c r="Q1629" s="32" t="s">
        <v>52</v>
      </c>
      <c r="R1629" s="142"/>
      <c r="S1629" s="142" t="s">
        <v>503</v>
      </c>
      <c r="T1629" s="142" t="s">
        <v>75</v>
      </c>
      <c r="U1629" s="142"/>
      <c r="V1629" s="142"/>
      <c r="W1629" s="142"/>
    </row>
    <row r="1630" spans="1:23" s="32" customFormat="1" ht="12.75" customHeight="1" x14ac:dyDescent="0.25">
      <c r="A1630" s="54" t="str">
        <f>TEXT(E1630,0)</f>
        <v>9781398235281</v>
      </c>
      <c r="B1630" s="99">
        <f>G1630*F1630</f>
        <v>0</v>
      </c>
      <c r="C1630" s="121"/>
      <c r="D1630" s="54">
        <v>109</v>
      </c>
      <c r="E1630" s="104">
        <v>9781398235281</v>
      </c>
      <c r="F1630" s="100"/>
      <c r="G1630" s="90">
        <v>8.99</v>
      </c>
      <c r="H1630" s="54" t="s">
        <v>1831</v>
      </c>
      <c r="I1630" s="91" t="s">
        <v>1832</v>
      </c>
      <c r="J1630" s="91" t="s">
        <v>1833</v>
      </c>
      <c r="K1630" s="57">
        <v>45029</v>
      </c>
      <c r="L1630" s="46" t="s">
        <v>57</v>
      </c>
      <c r="M1630" s="32" t="s">
        <v>234</v>
      </c>
      <c r="N1630" s="32" t="s">
        <v>49</v>
      </c>
      <c r="O1630" s="32" t="s">
        <v>50</v>
      </c>
      <c r="P1630" s="32" t="s">
        <v>51</v>
      </c>
      <c r="Q1630" s="32" t="s">
        <v>52</v>
      </c>
      <c r="S1630" s="142" t="s">
        <v>503</v>
      </c>
      <c r="T1630" s="48"/>
    </row>
    <row r="1631" spans="1:23" s="32" customFormat="1" ht="12.75" customHeight="1" x14ac:dyDescent="0.25">
      <c r="A1631" s="54" t="str">
        <f>TEXT(E1631,0)</f>
        <v>9781398235168</v>
      </c>
      <c r="B1631" s="99">
        <f>G1631*F1631</f>
        <v>0</v>
      </c>
      <c r="C1631" s="121"/>
      <c r="D1631" s="54">
        <v>109</v>
      </c>
      <c r="E1631" s="104">
        <v>9781398235168</v>
      </c>
      <c r="F1631" s="100"/>
      <c r="G1631" s="90">
        <v>8.99</v>
      </c>
      <c r="H1631" s="54" t="s">
        <v>1831</v>
      </c>
      <c r="I1631" s="91" t="s">
        <v>1832</v>
      </c>
      <c r="J1631" s="91" t="s">
        <v>1834</v>
      </c>
      <c r="K1631" s="57">
        <v>45057</v>
      </c>
      <c r="L1631" s="46" t="s">
        <v>57</v>
      </c>
      <c r="M1631" s="32" t="s">
        <v>234</v>
      </c>
      <c r="N1631" s="32" t="s">
        <v>49</v>
      </c>
      <c r="O1631" s="32" t="s">
        <v>50</v>
      </c>
      <c r="P1631" s="32" t="s">
        <v>51</v>
      </c>
      <c r="Q1631" s="32" t="s">
        <v>52</v>
      </c>
      <c r="S1631" s="142" t="s">
        <v>503</v>
      </c>
      <c r="T1631" s="48"/>
    </row>
    <row r="1632" spans="1:23" s="32" customFormat="1" ht="12.75" customHeight="1" x14ac:dyDescent="0.25">
      <c r="A1632" s="54" t="str">
        <f>TEXT(E1632,0)</f>
        <v>9781398235243</v>
      </c>
      <c r="B1632" s="99">
        <f>G1632*F1632</f>
        <v>0</v>
      </c>
      <c r="C1632" s="121"/>
      <c r="D1632" s="54">
        <v>109</v>
      </c>
      <c r="E1632" s="104">
        <v>9781398235243</v>
      </c>
      <c r="F1632" s="100"/>
      <c r="G1632" s="90">
        <v>8.99</v>
      </c>
      <c r="H1632" s="54" t="s">
        <v>1831</v>
      </c>
      <c r="I1632" s="91" t="s">
        <v>1832</v>
      </c>
      <c r="J1632" s="91" t="s">
        <v>1835</v>
      </c>
      <c r="K1632" s="57">
        <v>45029</v>
      </c>
      <c r="L1632" s="46" t="s">
        <v>57</v>
      </c>
      <c r="M1632" s="32" t="s">
        <v>234</v>
      </c>
      <c r="N1632" s="32" t="s">
        <v>49</v>
      </c>
      <c r="O1632" s="32" t="s">
        <v>50</v>
      </c>
      <c r="P1632" s="32" t="s">
        <v>51</v>
      </c>
      <c r="Q1632" s="32" t="s">
        <v>52</v>
      </c>
      <c r="R1632" s="142"/>
      <c r="S1632" s="142" t="s">
        <v>503</v>
      </c>
      <c r="T1632" s="48"/>
    </row>
    <row r="1633" spans="1:23" s="32" customFormat="1" ht="12.75" customHeight="1" x14ac:dyDescent="0.25">
      <c r="A1633" s="54" t="str">
        <f>TEXT(E1633,0)</f>
        <v>9781398235205</v>
      </c>
      <c r="B1633" s="99">
        <f>G1633*F1633</f>
        <v>0</v>
      </c>
      <c r="C1633" s="121"/>
      <c r="D1633" s="54">
        <v>109</v>
      </c>
      <c r="E1633" s="104">
        <v>9781398235205</v>
      </c>
      <c r="F1633" s="100"/>
      <c r="G1633" s="90">
        <v>8.99</v>
      </c>
      <c r="H1633" s="54" t="s">
        <v>1831</v>
      </c>
      <c r="I1633" s="91" t="s">
        <v>1832</v>
      </c>
      <c r="J1633" s="91" t="s">
        <v>1836</v>
      </c>
      <c r="K1633" s="57">
        <v>45057</v>
      </c>
      <c r="L1633" s="46" t="s">
        <v>57</v>
      </c>
      <c r="M1633" s="32" t="s">
        <v>234</v>
      </c>
      <c r="N1633" s="32" t="s">
        <v>49</v>
      </c>
      <c r="O1633" s="32" t="s">
        <v>50</v>
      </c>
      <c r="P1633" s="32" t="s">
        <v>51</v>
      </c>
      <c r="Q1633" s="32" t="s">
        <v>52</v>
      </c>
      <c r="R1633" s="142"/>
      <c r="S1633" s="142" t="s">
        <v>503</v>
      </c>
      <c r="T1633" s="32" t="s">
        <v>172</v>
      </c>
    </row>
    <row r="1634" spans="1:23" s="32" customFormat="1" ht="12.75" customHeight="1" x14ac:dyDescent="0.25">
      <c r="A1634" s="54" t="str">
        <f>TEXT(E1634,0)</f>
        <v>9781398251298</v>
      </c>
      <c r="B1634" s="99">
        <f>G1634*F1634</f>
        <v>0</v>
      </c>
      <c r="C1634" s="121"/>
      <c r="D1634" s="54">
        <v>109</v>
      </c>
      <c r="E1634" s="104">
        <v>9781398251298</v>
      </c>
      <c r="F1634" s="100"/>
      <c r="G1634" s="90">
        <v>12.99</v>
      </c>
      <c r="H1634" s="54" t="s">
        <v>1590</v>
      </c>
      <c r="I1634" s="91" t="s">
        <v>1582</v>
      </c>
      <c r="J1634" s="91" t="s">
        <v>1837</v>
      </c>
      <c r="K1634" s="57">
        <v>45155</v>
      </c>
      <c r="L1634" s="46" t="s">
        <v>47</v>
      </c>
      <c r="M1634" s="32" t="s">
        <v>208</v>
      </c>
      <c r="N1634" s="32" t="s">
        <v>241</v>
      </c>
      <c r="O1634" s="32" t="s">
        <v>226</v>
      </c>
      <c r="P1634" s="32" t="s">
        <v>235</v>
      </c>
      <c r="Q1634" s="142" t="s">
        <v>52</v>
      </c>
      <c r="R1634" s="142"/>
      <c r="S1634" s="142"/>
      <c r="T1634" s="142"/>
      <c r="U1634" s="142"/>
      <c r="V1634" s="142"/>
      <c r="W1634" s="142"/>
    </row>
    <row r="1635" spans="1:23" s="32" customFormat="1" ht="12.75" customHeight="1" x14ac:dyDescent="0.25">
      <c r="A1635" s="54" t="str">
        <f>TEXT(E1635,0)</f>
        <v>9781398251328</v>
      </c>
      <c r="B1635" s="99">
        <f>G1635*F1635</f>
        <v>0</v>
      </c>
      <c r="C1635" s="121"/>
      <c r="D1635" s="54">
        <v>109</v>
      </c>
      <c r="E1635" s="104">
        <v>9781398251328</v>
      </c>
      <c r="F1635" s="100"/>
      <c r="G1635" s="90">
        <v>12.99</v>
      </c>
      <c r="H1635" s="54" t="s">
        <v>1590</v>
      </c>
      <c r="I1635" s="91" t="s">
        <v>1582</v>
      </c>
      <c r="J1635" s="91" t="s">
        <v>1838</v>
      </c>
      <c r="K1635" s="57">
        <v>45127</v>
      </c>
      <c r="L1635" s="46" t="s">
        <v>47</v>
      </c>
      <c r="M1635" s="32" t="s">
        <v>208</v>
      </c>
      <c r="N1635" s="32" t="s">
        <v>241</v>
      </c>
      <c r="O1635" s="32" t="s">
        <v>226</v>
      </c>
      <c r="P1635" s="32" t="s">
        <v>235</v>
      </c>
      <c r="Q1635" s="142" t="s">
        <v>52</v>
      </c>
      <c r="R1635" s="142"/>
      <c r="S1635" s="142"/>
      <c r="T1635" s="142" t="s">
        <v>66</v>
      </c>
      <c r="U1635" s="142"/>
      <c r="V1635" s="142"/>
      <c r="W1635" s="142"/>
    </row>
    <row r="1636" spans="1:23" s="32" customFormat="1" ht="12.75" customHeight="1" x14ac:dyDescent="0.25">
      <c r="A1636" s="54" t="str">
        <f>TEXT(E1636,0)</f>
        <v>9781398251274</v>
      </c>
      <c r="B1636" s="99">
        <f>G1636*F1636</f>
        <v>0</v>
      </c>
      <c r="C1636" s="121"/>
      <c r="D1636" s="54">
        <v>109</v>
      </c>
      <c r="E1636" s="104">
        <v>9781398251274</v>
      </c>
      <c r="F1636" s="100"/>
      <c r="G1636" s="90">
        <v>12.99</v>
      </c>
      <c r="H1636" s="54" t="s">
        <v>1590</v>
      </c>
      <c r="I1636" s="91" t="s">
        <v>1582</v>
      </c>
      <c r="J1636" s="91" t="s">
        <v>1839</v>
      </c>
      <c r="K1636" s="57">
        <v>45127</v>
      </c>
      <c r="L1636" s="46" t="s">
        <v>47</v>
      </c>
      <c r="M1636" s="32" t="s">
        <v>208</v>
      </c>
      <c r="N1636" s="32" t="s">
        <v>241</v>
      </c>
      <c r="O1636" s="32" t="s">
        <v>226</v>
      </c>
      <c r="P1636" s="32" t="s">
        <v>235</v>
      </c>
      <c r="Q1636" s="142" t="s">
        <v>52</v>
      </c>
      <c r="R1636" s="142"/>
      <c r="S1636" s="142"/>
      <c r="T1636" s="142"/>
      <c r="U1636" s="142"/>
      <c r="V1636" s="142"/>
      <c r="W1636" s="142"/>
    </row>
    <row r="1637" spans="1:23" s="32" customFormat="1" ht="12.75" customHeight="1" x14ac:dyDescent="0.25">
      <c r="A1637" s="54" t="str">
        <f>TEXT(E1637,0)</f>
        <v>9781398225817</v>
      </c>
      <c r="B1637" s="99">
        <f>G1637*F1637</f>
        <v>0</v>
      </c>
      <c r="C1637" s="121"/>
      <c r="D1637" s="54">
        <v>109</v>
      </c>
      <c r="E1637" s="104">
        <v>9781398225817</v>
      </c>
      <c r="F1637" s="100"/>
      <c r="G1637" s="90">
        <v>8.99</v>
      </c>
      <c r="H1637" s="54" t="s">
        <v>1840</v>
      </c>
      <c r="I1637" s="91" t="s">
        <v>1582</v>
      </c>
      <c r="J1637" s="91" t="s">
        <v>1841</v>
      </c>
      <c r="K1637" s="57">
        <v>45057</v>
      </c>
      <c r="L1637" s="46" t="s">
        <v>57</v>
      </c>
      <c r="M1637" s="32" t="s">
        <v>208</v>
      </c>
      <c r="N1637" s="32" t="s">
        <v>241</v>
      </c>
      <c r="O1637" s="32" t="s">
        <v>226</v>
      </c>
      <c r="P1637" s="32" t="s">
        <v>235</v>
      </c>
      <c r="Q1637" s="32" t="s">
        <v>52</v>
      </c>
      <c r="R1637" s="142"/>
      <c r="S1637" s="142"/>
      <c r="T1637" s="142" t="s">
        <v>525</v>
      </c>
      <c r="U1637" s="142"/>
      <c r="V1637" s="142"/>
      <c r="W1637" s="142"/>
    </row>
    <row r="1638" spans="1:23" s="32" customFormat="1" ht="12.75" customHeight="1" x14ac:dyDescent="0.25">
      <c r="A1638" s="54" t="str">
        <f>TEXT(E1638,0)</f>
        <v>9781398251311</v>
      </c>
      <c r="B1638" s="99">
        <f>G1638*F1638</f>
        <v>0</v>
      </c>
      <c r="C1638" s="121"/>
      <c r="D1638" s="54">
        <v>109</v>
      </c>
      <c r="E1638" s="104">
        <v>9781398251311</v>
      </c>
      <c r="F1638" s="100"/>
      <c r="G1638" s="90">
        <v>8.99</v>
      </c>
      <c r="H1638" s="54" t="s">
        <v>1590</v>
      </c>
      <c r="I1638" s="91" t="s">
        <v>1582</v>
      </c>
      <c r="J1638" s="91" t="s">
        <v>1844</v>
      </c>
      <c r="K1638" s="57" t="s">
        <v>87</v>
      </c>
      <c r="L1638" s="46" t="s">
        <v>57</v>
      </c>
      <c r="M1638" s="32" t="s">
        <v>208</v>
      </c>
      <c r="N1638" s="32" t="s">
        <v>241</v>
      </c>
      <c r="O1638" s="32" t="s">
        <v>226</v>
      </c>
      <c r="P1638" s="32" t="s">
        <v>235</v>
      </c>
      <c r="Q1638" s="32" t="s">
        <v>52</v>
      </c>
      <c r="R1638" s="142" t="s">
        <v>84</v>
      </c>
      <c r="S1638" s="142" t="s">
        <v>84</v>
      </c>
      <c r="T1638" s="143"/>
      <c r="U1638" s="143"/>
      <c r="V1638" s="143"/>
      <c r="W1638" s="143"/>
    </row>
    <row r="1639" spans="1:23" s="32" customFormat="1" ht="12.75" customHeight="1" x14ac:dyDescent="0.25">
      <c r="A1639" s="54" t="str">
        <f>TEXT(E1639,0)</f>
        <v>9781398225930</v>
      </c>
      <c r="B1639" s="99">
        <f>G1639*F1639</f>
        <v>0</v>
      </c>
      <c r="C1639" s="121"/>
      <c r="D1639" s="54">
        <v>109</v>
      </c>
      <c r="E1639" s="104">
        <v>9781398225930</v>
      </c>
      <c r="F1639" s="100"/>
      <c r="G1639" s="90">
        <v>8.99</v>
      </c>
      <c r="H1639" s="54" t="s">
        <v>1842</v>
      </c>
      <c r="I1639" s="91" t="s">
        <v>1582</v>
      </c>
      <c r="J1639" s="91" t="s">
        <v>1843</v>
      </c>
      <c r="K1639" s="57">
        <v>45057</v>
      </c>
      <c r="L1639" s="46" t="s">
        <v>57</v>
      </c>
      <c r="M1639" s="32" t="s">
        <v>208</v>
      </c>
      <c r="N1639" s="32" t="s">
        <v>241</v>
      </c>
      <c r="O1639" s="32" t="s">
        <v>226</v>
      </c>
      <c r="P1639" s="32" t="s">
        <v>235</v>
      </c>
      <c r="Q1639" s="32" t="s">
        <v>52</v>
      </c>
      <c r="S1639" s="142"/>
      <c r="T1639" s="32" t="s">
        <v>75</v>
      </c>
    </row>
    <row r="1640" spans="1:23" s="32" customFormat="1" ht="12.75" customHeight="1" x14ac:dyDescent="0.25">
      <c r="A1640" s="54" t="str">
        <f>TEXT(E1640,0)</f>
        <v>9781398251335</v>
      </c>
      <c r="B1640" s="99">
        <f>G1640*F1640</f>
        <v>0</v>
      </c>
      <c r="C1640" s="121"/>
      <c r="D1640" s="54">
        <v>109</v>
      </c>
      <c r="E1640" s="104">
        <v>9781398251335</v>
      </c>
      <c r="F1640" s="100"/>
      <c r="G1640" s="90">
        <v>8.99</v>
      </c>
      <c r="H1640" s="54" t="s">
        <v>1590</v>
      </c>
      <c r="I1640" s="91" t="s">
        <v>1582</v>
      </c>
      <c r="J1640" s="91" t="s">
        <v>1838</v>
      </c>
      <c r="K1640" s="57" t="s">
        <v>83</v>
      </c>
      <c r="L1640" s="46" t="s">
        <v>57</v>
      </c>
      <c r="M1640" s="32" t="s">
        <v>208</v>
      </c>
      <c r="N1640" s="32" t="s">
        <v>241</v>
      </c>
      <c r="O1640" s="32" t="s">
        <v>226</v>
      </c>
      <c r="P1640" s="32" t="s">
        <v>235</v>
      </c>
      <c r="Q1640" s="32" t="s">
        <v>52</v>
      </c>
      <c r="R1640" s="32" t="s">
        <v>84</v>
      </c>
      <c r="S1640" s="142" t="s">
        <v>84</v>
      </c>
      <c r="T1640" s="32" t="s">
        <v>60</v>
      </c>
      <c r="U1640" s="48"/>
      <c r="V1640" s="48"/>
      <c r="W1640" s="48"/>
    </row>
    <row r="1641" spans="1:23" s="32" customFormat="1" ht="12.75" customHeight="1" x14ac:dyDescent="0.25">
      <c r="A1641" s="54" t="str">
        <f>TEXT(E1641,0)</f>
        <v>9781398251267</v>
      </c>
      <c r="B1641" s="99">
        <f>G1641*F1641</f>
        <v>0</v>
      </c>
      <c r="C1641" s="121"/>
      <c r="D1641" s="54">
        <v>109</v>
      </c>
      <c r="E1641" s="104">
        <v>9781398251267</v>
      </c>
      <c r="F1641" s="100"/>
      <c r="G1641" s="90">
        <v>8.99</v>
      </c>
      <c r="H1641" s="54" t="s">
        <v>1590</v>
      </c>
      <c r="I1641" s="91" t="s">
        <v>1582</v>
      </c>
      <c r="J1641" s="91" t="s">
        <v>1839</v>
      </c>
      <c r="K1641" s="57" t="s">
        <v>83</v>
      </c>
      <c r="L1641" s="46" t="s">
        <v>57</v>
      </c>
      <c r="M1641" s="32" t="s">
        <v>208</v>
      </c>
      <c r="N1641" s="32" t="s">
        <v>241</v>
      </c>
      <c r="O1641" s="32" t="s">
        <v>226</v>
      </c>
      <c r="P1641" s="32" t="s">
        <v>235</v>
      </c>
      <c r="Q1641" s="32" t="s">
        <v>52</v>
      </c>
      <c r="R1641" s="32" t="s">
        <v>84</v>
      </c>
      <c r="S1641" s="142" t="s">
        <v>84</v>
      </c>
    </row>
    <row r="1642" spans="1:23" s="32" customFormat="1" ht="12.75" customHeight="1" x14ac:dyDescent="0.25">
      <c r="A1642" s="54" t="str">
        <f>TEXT(E1642,0)</f>
        <v>9781398251281</v>
      </c>
      <c r="B1642" s="99">
        <f>G1642*F1642</f>
        <v>0</v>
      </c>
      <c r="C1642" s="121"/>
      <c r="D1642" s="54">
        <v>109</v>
      </c>
      <c r="E1642" s="104">
        <v>9781398251281</v>
      </c>
      <c r="F1642" s="100"/>
      <c r="G1642" s="90">
        <v>8.99</v>
      </c>
      <c r="H1642" s="54" t="s">
        <v>1590</v>
      </c>
      <c r="I1642" s="91" t="s">
        <v>1582</v>
      </c>
      <c r="J1642" s="91" t="s">
        <v>1837</v>
      </c>
      <c r="K1642" s="57" t="s">
        <v>87</v>
      </c>
      <c r="L1642" s="46" t="s">
        <v>57</v>
      </c>
      <c r="M1642" s="32" t="s">
        <v>208</v>
      </c>
      <c r="N1642" s="32" t="s">
        <v>241</v>
      </c>
      <c r="O1642" s="32" t="s">
        <v>226</v>
      </c>
      <c r="P1642" s="32" t="s">
        <v>235</v>
      </c>
      <c r="Q1642" s="32" t="s">
        <v>52</v>
      </c>
      <c r="R1642" s="142" t="s">
        <v>84</v>
      </c>
      <c r="S1642" s="142" t="s">
        <v>84</v>
      </c>
      <c r="T1642" s="32" t="s">
        <v>70</v>
      </c>
    </row>
    <row r="1643" spans="1:23" s="32" customFormat="1" ht="12.75" customHeight="1" x14ac:dyDescent="0.25">
      <c r="A1643" s="54" t="str">
        <f>TEXT(E1643,0)</f>
        <v>9781474778367</v>
      </c>
      <c r="B1643" s="99">
        <f>G1643*F1643</f>
        <v>0</v>
      </c>
      <c r="C1643" s="121"/>
      <c r="D1643" s="54">
        <v>110</v>
      </c>
      <c r="E1643" s="104">
        <v>9781474778367</v>
      </c>
      <c r="F1643" s="100"/>
      <c r="G1643" s="90">
        <v>7.99</v>
      </c>
      <c r="H1643" s="54" t="s">
        <v>1590</v>
      </c>
      <c r="I1643" s="91" t="s">
        <v>1845</v>
      </c>
      <c r="J1643" s="91" t="s">
        <v>1846</v>
      </c>
      <c r="K1643" s="57">
        <v>43853</v>
      </c>
      <c r="L1643" s="46" t="s">
        <v>57</v>
      </c>
      <c r="M1643" s="32" t="s">
        <v>987</v>
      </c>
      <c r="N1643" s="32" t="s">
        <v>91</v>
      </c>
      <c r="O1643" s="32" t="s">
        <v>92</v>
      </c>
      <c r="P1643" s="32" t="s">
        <v>93</v>
      </c>
      <c r="Q1643" s="142" t="s">
        <v>52</v>
      </c>
      <c r="R1643" s="142">
        <v>2.9</v>
      </c>
      <c r="S1643" s="142" t="s">
        <v>75</v>
      </c>
    </row>
    <row r="1644" spans="1:23" s="32" customFormat="1" ht="12.75" customHeight="1" x14ac:dyDescent="0.25">
      <c r="A1644" s="54" t="str">
        <f>TEXT(E1644,0)</f>
        <v>9781474778381</v>
      </c>
      <c r="B1644" s="99">
        <f>G1644*F1644</f>
        <v>0</v>
      </c>
      <c r="C1644" s="121"/>
      <c r="D1644" s="54">
        <v>110</v>
      </c>
      <c r="E1644" s="104">
        <v>9781474778381</v>
      </c>
      <c r="F1644" s="100"/>
      <c r="G1644" s="90">
        <v>7.99</v>
      </c>
      <c r="H1644" s="54" t="s">
        <v>1590</v>
      </c>
      <c r="I1644" s="91" t="s">
        <v>1845</v>
      </c>
      <c r="J1644" s="91" t="s">
        <v>1847</v>
      </c>
      <c r="K1644" s="57">
        <v>43895</v>
      </c>
      <c r="L1644" s="46" t="s">
        <v>57</v>
      </c>
      <c r="M1644" s="32" t="s">
        <v>987</v>
      </c>
      <c r="N1644" s="32" t="s">
        <v>91</v>
      </c>
      <c r="O1644" s="32" t="s">
        <v>92</v>
      </c>
      <c r="P1644" s="32" t="s">
        <v>93</v>
      </c>
      <c r="Q1644" s="32" t="s">
        <v>52</v>
      </c>
      <c r="R1644" s="142">
        <v>3</v>
      </c>
      <c r="S1644" s="142" t="s">
        <v>75</v>
      </c>
      <c r="T1644" s="32" t="s">
        <v>172</v>
      </c>
    </row>
    <row r="1645" spans="1:23" s="32" customFormat="1" ht="12.75" customHeight="1" x14ac:dyDescent="0.25">
      <c r="A1645" s="54" t="str">
        <f>TEXT(E1645,0)</f>
        <v>9781474778398</v>
      </c>
      <c r="B1645" s="99">
        <f>G1645*F1645</f>
        <v>0</v>
      </c>
      <c r="C1645" s="121"/>
      <c r="D1645" s="54">
        <v>110</v>
      </c>
      <c r="E1645" s="104">
        <v>9781474778398</v>
      </c>
      <c r="F1645" s="100"/>
      <c r="G1645" s="90">
        <v>7.99</v>
      </c>
      <c r="H1645" s="54" t="s">
        <v>1590</v>
      </c>
      <c r="I1645" s="91" t="s">
        <v>1845</v>
      </c>
      <c r="J1645" s="91" t="s">
        <v>1848</v>
      </c>
      <c r="K1645" s="57">
        <v>43853</v>
      </c>
      <c r="L1645" s="46" t="s">
        <v>57</v>
      </c>
      <c r="M1645" s="32" t="s">
        <v>987</v>
      </c>
      <c r="N1645" s="32" t="s">
        <v>91</v>
      </c>
      <c r="O1645" s="32" t="s">
        <v>92</v>
      </c>
      <c r="P1645" s="32" t="s">
        <v>93</v>
      </c>
      <c r="Q1645" s="32" t="s">
        <v>52</v>
      </c>
      <c r="R1645" s="142">
        <v>3.1</v>
      </c>
      <c r="S1645" s="142" t="s">
        <v>75</v>
      </c>
      <c r="T1645" s="32" t="s">
        <v>66</v>
      </c>
    </row>
    <row r="1646" spans="1:23" s="32" customFormat="1" ht="12.75" customHeight="1" x14ac:dyDescent="0.25">
      <c r="A1646" s="54" t="str">
        <f>TEXT(E1646,0)</f>
        <v>9781398254114</v>
      </c>
      <c r="B1646" s="99">
        <f>G1646*F1646</f>
        <v>0</v>
      </c>
      <c r="C1646" s="121"/>
      <c r="D1646" s="54">
        <v>110</v>
      </c>
      <c r="E1646" s="104">
        <v>9781398254114</v>
      </c>
      <c r="F1646" s="100"/>
      <c r="G1646" s="90" t="s">
        <v>1345</v>
      </c>
      <c r="H1646" s="54" t="s">
        <v>1590</v>
      </c>
      <c r="I1646" s="91" t="s">
        <v>1849</v>
      </c>
      <c r="J1646" s="91" t="s">
        <v>1850</v>
      </c>
      <c r="K1646" s="57">
        <v>45435</v>
      </c>
      <c r="L1646" s="46" t="s">
        <v>47</v>
      </c>
      <c r="M1646" s="32" t="s">
        <v>1209</v>
      </c>
      <c r="N1646" s="32" t="s">
        <v>272</v>
      </c>
      <c r="O1646" s="32" t="s">
        <v>575</v>
      </c>
      <c r="P1646" s="32" t="s">
        <v>93</v>
      </c>
      <c r="Q1646" s="142" t="s">
        <v>52</v>
      </c>
      <c r="R1646" s="142"/>
      <c r="S1646" s="142"/>
    </row>
    <row r="1647" spans="1:23" s="32" customFormat="1" ht="12.75" customHeight="1" x14ac:dyDescent="0.25">
      <c r="A1647" s="54" t="str">
        <f>TEXT(E1647,0)</f>
        <v>9781398254084</v>
      </c>
      <c r="B1647" s="99">
        <f>G1647*F1647</f>
        <v>0</v>
      </c>
      <c r="C1647" s="121"/>
      <c r="D1647" s="54">
        <v>110</v>
      </c>
      <c r="E1647" s="104">
        <v>9781398254084</v>
      </c>
      <c r="F1647" s="100"/>
      <c r="G1647" s="90" t="s">
        <v>1345</v>
      </c>
      <c r="H1647" s="54" t="s">
        <v>1590</v>
      </c>
      <c r="I1647" s="91" t="s">
        <v>1849</v>
      </c>
      <c r="J1647" s="91" t="s">
        <v>1851</v>
      </c>
      <c r="K1647" s="57">
        <v>45463</v>
      </c>
      <c r="L1647" s="46" t="s">
        <v>47</v>
      </c>
      <c r="M1647" s="32" t="s">
        <v>1209</v>
      </c>
      <c r="N1647" s="32" t="s">
        <v>272</v>
      </c>
      <c r="O1647" s="32" t="s">
        <v>575</v>
      </c>
      <c r="P1647" s="32" t="s">
        <v>93</v>
      </c>
      <c r="Q1647" s="142" t="s">
        <v>52</v>
      </c>
      <c r="R1647" s="142"/>
      <c r="S1647" s="142"/>
      <c r="T1647" s="48"/>
    </row>
    <row r="1648" spans="1:23" s="32" customFormat="1" ht="12.75" customHeight="1" x14ac:dyDescent="0.25">
      <c r="A1648" s="54" t="str">
        <f>TEXT(E1648,0)</f>
        <v>9781398254091</v>
      </c>
      <c r="B1648" s="99">
        <f>G1648*F1648</f>
        <v>0</v>
      </c>
      <c r="C1648" s="121"/>
      <c r="D1648" s="54">
        <v>110</v>
      </c>
      <c r="E1648" s="104">
        <v>9781398254091</v>
      </c>
      <c r="F1648" s="100"/>
      <c r="G1648" s="90" t="s">
        <v>1345</v>
      </c>
      <c r="H1648" s="54" t="s">
        <v>1590</v>
      </c>
      <c r="I1648" s="91" t="s">
        <v>1849</v>
      </c>
      <c r="J1648" s="91" t="s">
        <v>1852</v>
      </c>
      <c r="K1648" s="57">
        <v>45463</v>
      </c>
      <c r="L1648" s="46" t="s">
        <v>47</v>
      </c>
      <c r="M1648" s="32" t="s">
        <v>1209</v>
      </c>
      <c r="N1648" s="32" t="s">
        <v>272</v>
      </c>
      <c r="O1648" s="32" t="s">
        <v>575</v>
      </c>
      <c r="P1648" s="32" t="s">
        <v>93</v>
      </c>
      <c r="Q1648" s="142" t="s">
        <v>52</v>
      </c>
      <c r="R1648" s="142"/>
      <c r="S1648" s="142"/>
      <c r="T1648" s="32" t="s">
        <v>79</v>
      </c>
    </row>
    <row r="1649" spans="1:23" s="32" customFormat="1" ht="12.75" customHeight="1" x14ac:dyDescent="0.25">
      <c r="A1649" s="54" t="str">
        <f>TEXT(E1649,0)</f>
        <v>9781398254107</v>
      </c>
      <c r="B1649" s="99">
        <f>G1649*F1649</f>
        <v>0</v>
      </c>
      <c r="C1649" s="121"/>
      <c r="D1649" s="54">
        <v>110</v>
      </c>
      <c r="E1649" s="104">
        <v>9781398254107</v>
      </c>
      <c r="F1649" s="100"/>
      <c r="G1649" s="90" t="s">
        <v>1345</v>
      </c>
      <c r="H1649" s="54" t="s">
        <v>1590</v>
      </c>
      <c r="I1649" s="91" t="s">
        <v>1849</v>
      </c>
      <c r="J1649" s="91" t="s">
        <v>1853</v>
      </c>
      <c r="K1649" s="57">
        <v>45435</v>
      </c>
      <c r="L1649" s="46" t="s">
        <v>47</v>
      </c>
      <c r="M1649" s="32" t="s">
        <v>1209</v>
      </c>
      <c r="N1649" s="32" t="s">
        <v>272</v>
      </c>
      <c r="O1649" s="32" t="s">
        <v>575</v>
      </c>
      <c r="P1649" s="32" t="s">
        <v>93</v>
      </c>
      <c r="Q1649" s="143" t="s">
        <v>52</v>
      </c>
      <c r="R1649" s="142"/>
      <c r="S1649" s="142"/>
    </row>
    <row r="1650" spans="1:23" s="32" customFormat="1" ht="12.75" customHeight="1" x14ac:dyDescent="0.25">
      <c r="A1650" s="54" t="str">
        <f>TEXT(E1650,0)</f>
        <v>9781398203785</v>
      </c>
      <c r="B1650" s="99">
        <f>G1650*F1650</f>
        <v>0</v>
      </c>
      <c r="C1650" s="121"/>
      <c r="D1650" s="54">
        <v>110</v>
      </c>
      <c r="E1650" s="104">
        <v>9781398203785</v>
      </c>
      <c r="F1650" s="100"/>
      <c r="G1650" s="90">
        <v>7.99</v>
      </c>
      <c r="H1650" s="54" t="s">
        <v>1590</v>
      </c>
      <c r="I1650" s="91" t="s">
        <v>1854</v>
      </c>
      <c r="J1650" s="91" t="s">
        <v>1857</v>
      </c>
      <c r="K1650" s="57">
        <v>44399</v>
      </c>
      <c r="L1650" s="46" t="s">
        <v>57</v>
      </c>
      <c r="M1650" s="32" t="s">
        <v>1209</v>
      </c>
      <c r="N1650" s="32" t="s">
        <v>49</v>
      </c>
      <c r="O1650" s="32" t="s">
        <v>50</v>
      </c>
      <c r="P1650" s="32" t="s">
        <v>51</v>
      </c>
      <c r="Q1650" s="142" t="s">
        <v>52</v>
      </c>
      <c r="R1650" s="142">
        <v>2.4</v>
      </c>
      <c r="S1650" s="142" t="s">
        <v>284</v>
      </c>
      <c r="T1650" s="142" t="s">
        <v>284</v>
      </c>
      <c r="U1650" s="142"/>
      <c r="V1650" s="142"/>
      <c r="W1650" s="142"/>
    </row>
    <row r="1651" spans="1:23" s="32" customFormat="1" ht="12.75" customHeight="1" x14ac:dyDescent="0.25">
      <c r="A1651" s="54" t="str">
        <f>TEXT(E1651,0)</f>
        <v>9781398203808</v>
      </c>
      <c r="B1651" s="99">
        <f>G1651*F1651</f>
        <v>0</v>
      </c>
      <c r="C1651" s="121"/>
      <c r="D1651" s="54">
        <v>110</v>
      </c>
      <c r="E1651" s="104">
        <v>9781398203808</v>
      </c>
      <c r="F1651" s="100"/>
      <c r="G1651" s="90">
        <v>7.99</v>
      </c>
      <c r="H1651" s="54" t="s">
        <v>1590</v>
      </c>
      <c r="I1651" s="91" t="s">
        <v>1854</v>
      </c>
      <c r="J1651" s="91" t="s">
        <v>1856</v>
      </c>
      <c r="K1651" s="57">
        <v>44413</v>
      </c>
      <c r="L1651" s="46" t="s">
        <v>57</v>
      </c>
      <c r="M1651" s="32" t="s">
        <v>1209</v>
      </c>
      <c r="N1651" s="32" t="s">
        <v>49</v>
      </c>
      <c r="O1651" s="32" t="s">
        <v>50</v>
      </c>
      <c r="P1651" s="32" t="s">
        <v>51</v>
      </c>
      <c r="Q1651" s="142" t="s">
        <v>52</v>
      </c>
      <c r="R1651" s="26">
        <v>2.2999999999999998</v>
      </c>
      <c r="S1651" s="142" t="s">
        <v>284</v>
      </c>
      <c r="T1651" s="142"/>
      <c r="U1651" s="142"/>
      <c r="V1651" s="142"/>
      <c r="W1651" s="142"/>
    </row>
    <row r="1652" spans="1:23" s="32" customFormat="1" ht="12.75" customHeight="1" x14ac:dyDescent="0.25">
      <c r="A1652" s="54" t="str">
        <f>TEXT(E1652,0)</f>
        <v>9781398224674</v>
      </c>
      <c r="B1652" s="99">
        <f>G1652*F1652</f>
        <v>0</v>
      </c>
      <c r="C1652" s="121"/>
      <c r="D1652" s="54">
        <v>110</v>
      </c>
      <c r="E1652" s="104">
        <v>9781398224674</v>
      </c>
      <c r="F1652" s="100"/>
      <c r="G1652" s="90">
        <v>7.99</v>
      </c>
      <c r="H1652" s="54" t="s">
        <v>1590</v>
      </c>
      <c r="I1652" s="91" t="s">
        <v>1854</v>
      </c>
      <c r="J1652" s="91" t="s">
        <v>1859</v>
      </c>
      <c r="K1652" s="57">
        <v>45057</v>
      </c>
      <c r="L1652" s="46" t="s">
        <v>57</v>
      </c>
      <c r="M1652" s="32" t="s">
        <v>1209</v>
      </c>
      <c r="N1652" s="32" t="s">
        <v>49</v>
      </c>
      <c r="O1652" s="32" t="s">
        <v>50</v>
      </c>
      <c r="P1652" s="32" t="s">
        <v>51</v>
      </c>
      <c r="Q1652" s="32" t="s">
        <v>52</v>
      </c>
      <c r="R1652" s="142">
        <v>2.5</v>
      </c>
      <c r="S1652" s="142" t="s">
        <v>284</v>
      </c>
      <c r="T1652" s="142" t="s">
        <v>53</v>
      </c>
      <c r="U1652" s="143"/>
      <c r="V1652" s="143"/>
      <c r="W1652" s="143"/>
    </row>
    <row r="1653" spans="1:23" s="32" customFormat="1" ht="12.75" customHeight="1" x14ac:dyDescent="0.25">
      <c r="A1653" s="54" t="str">
        <f>TEXT(E1653,0)</f>
        <v>9781398224636</v>
      </c>
      <c r="B1653" s="99">
        <f>G1653*F1653</f>
        <v>0</v>
      </c>
      <c r="C1653" s="121"/>
      <c r="D1653" s="54">
        <v>110</v>
      </c>
      <c r="E1653" s="104">
        <v>9781398224636</v>
      </c>
      <c r="F1653" s="100"/>
      <c r="G1653" s="90">
        <v>7.99</v>
      </c>
      <c r="H1653" s="54" t="s">
        <v>1590</v>
      </c>
      <c r="I1653" s="91" t="s">
        <v>1854</v>
      </c>
      <c r="J1653" s="91" t="s">
        <v>1276</v>
      </c>
      <c r="K1653" s="57">
        <v>45099</v>
      </c>
      <c r="L1653" s="46" t="s">
        <v>57</v>
      </c>
      <c r="M1653" s="32" t="s">
        <v>1209</v>
      </c>
      <c r="N1653" s="32" t="s">
        <v>49</v>
      </c>
      <c r="O1653" s="32" t="s">
        <v>50</v>
      </c>
      <c r="P1653" s="32" t="s">
        <v>51</v>
      </c>
      <c r="Q1653" s="32" t="s">
        <v>52</v>
      </c>
      <c r="R1653" s="26">
        <v>2.5</v>
      </c>
      <c r="S1653" s="142" t="s">
        <v>284</v>
      </c>
      <c r="T1653" s="142"/>
      <c r="U1653" s="142"/>
      <c r="V1653" s="142"/>
      <c r="W1653" s="142"/>
    </row>
    <row r="1654" spans="1:23" s="32" customFormat="1" ht="12.75" customHeight="1" x14ac:dyDescent="0.25">
      <c r="A1654" s="54" t="str">
        <f>TEXT(E1654,0)</f>
        <v>9781398224513</v>
      </c>
      <c r="B1654" s="99">
        <f>G1654*F1654</f>
        <v>0</v>
      </c>
      <c r="C1654" s="121"/>
      <c r="D1654" s="54">
        <v>110</v>
      </c>
      <c r="E1654" s="104">
        <v>9781398224513</v>
      </c>
      <c r="F1654" s="100"/>
      <c r="G1654" s="90">
        <v>7.99</v>
      </c>
      <c r="H1654" s="54" t="s">
        <v>1590</v>
      </c>
      <c r="I1654" s="91" t="s">
        <v>1854</v>
      </c>
      <c r="J1654" s="91" t="s">
        <v>1861</v>
      </c>
      <c r="K1654" s="57">
        <v>45057</v>
      </c>
      <c r="L1654" s="46" t="s">
        <v>57</v>
      </c>
      <c r="M1654" s="32" t="s">
        <v>1209</v>
      </c>
      <c r="N1654" s="32" t="s">
        <v>49</v>
      </c>
      <c r="O1654" s="32" t="s">
        <v>50</v>
      </c>
      <c r="P1654" s="32" t="s">
        <v>51</v>
      </c>
      <c r="Q1654" s="48" t="s">
        <v>52</v>
      </c>
      <c r="R1654" s="142">
        <v>2.6</v>
      </c>
      <c r="S1654" s="142" t="s">
        <v>284</v>
      </c>
      <c r="T1654" s="142"/>
      <c r="U1654" s="142"/>
      <c r="V1654" s="142"/>
      <c r="W1654" s="142"/>
    </row>
    <row r="1655" spans="1:23" s="32" customFormat="1" ht="12.75" customHeight="1" x14ac:dyDescent="0.25">
      <c r="A1655" s="54" t="str">
        <f>TEXT(E1655,0)</f>
        <v>9781398224711</v>
      </c>
      <c r="B1655" s="99">
        <f>G1655*F1655</f>
        <v>0</v>
      </c>
      <c r="C1655" s="121"/>
      <c r="D1655" s="54">
        <v>110</v>
      </c>
      <c r="E1655" s="104">
        <v>9781398224711</v>
      </c>
      <c r="F1655" s="100"/>
      <c r="G1655" s="90">
        <v>7.99</v>
      </c>
      <c r="H1655" s="54" t="s">
        <v>1590</v>
      </c>
      <c r="I1655" s="91" t="s">
        <v>1854</v>
      </c>
      <c r="J1655" s="91" t="s">
        <v>1862</v>
      </c>
      <c r="K1655" s="57">
        <v>45099</v>
      </c>
      <c r="L1655" s="46" t="s">
        <v>57</v>
      </c>
      <c r="M1655" s="32" t="s">
        <v>1209</v>
      </c>
      <c r="N1655" s="32" t="s">
        <v>49</v>
      </c>
      <c r="O1655" s="32" t="s">
        <v>50</v>
      </c>
      <c r="P1655" s="32" t="s">
        <v>51</v>
      </c>
      <c r="Q1655" s="32" t="s">
        <v>52</v>
      </c>
      <c r="R1655" s="26">
        <v>2.4</v>
      </c>
      <c r="S1655" s="142" t="s">
        <v>284</v>
      </c>
      <c r="T1655" s="142" t="s">
        <v>545</v>
      </c>
      <c r="U1655" s="142"/>
      <c r="V1655" s="142"/>
      <c r="W1655" s="142"/>
    </row>
    <row r="1656" spans="1:23" s="32" customFormat="1" ht="12.75" customHeight="1" x14ac:dyDescent="0.25">
      <c r="A1656" s="54" t="str">
        <f>TEXT(E1656,0)</f>
        <v>9781398224599</v>
      </c>
      <c r="B1656" s="99">
        <f>G1656*F1656</f>
        <v>0</v>
      </c>
      <c r="C1656" s="121"/>
      <c r="D1656" s="54">
        <v>110</v>
      </c>
      <c r="E1656" s="104">
        <v>9781398224599</v>
      </c>
      <c r="F1656" s="100"/>
      <c r="G1656" s="90">
        <v>7.99</v>
      </c>
      <c r="H1656" s="54" t="s">
        <v>1590</v>
      </c>
      <c r="I1656" s="91" t="s">
        <v>1854</v>
      </c>
      <c r="J1656" s="91" t="s">
        <v>1860</v>
      </c>
      <c r="K1656" s="57">
        <v>45029</v>
      </c>
      <c r="L1656" s="46" t="s">
        <v>57</v>
      </c>
      <c r="M1656" s="32" t="s">
        <v>1209</v>
      </c>
      <c r="N1656" s="32" t="s">
        <v>49</v>
      </c>
      <c r="O1656" s="32" t="s">
        <v>50</v>
      </c>
      <c r="P1656" s="32" t="s">
        <v>51</v>
      </c>
      <c r="Q1656" s="32" t="s">
        <v>52</v>
      </c>
      <c r="R1656" s="142">
        <v>2.5</v>
      </c>
      <c r="S1656" s="142" t="s">
        <v>284</v>
      </c>
      <c r="T1656" s="142" t="s">
        <v>66</v>
      </c>
      <c r="U1656" s="142"/>
      <c r="V1656" s="142"/>
      <c r="W1656" s="142"/>
    </row>
    <row r="1657" spans="1:23" s="32" customFormat="1" ht="12.75" customHeight="1" x14ac:dyDescent="0.25">
      <c r="A1657" s="54" t="str">
        <f>TEXT(E1657,0)</f>
        <v>9781398224551</v>
      </c>
      <c r="B1657" s="99">
        <f>G1657*F1657</f>
        <v>0</v>
      </c>
      <c r="C1657" s="121"/>
      <c r="D1657" s="54">
        <v>110</v>
      </c>
      <c r="E1657" s="104">
        <v>9781398224551</v>
      </c>
      <c r="F1657" s="100"/>
      <c r="G1657" s="90">
        <v>7.99</v>
      </c>
      <c r="H1657" s="54" t="s">
        <v>1590</v>
      </c>
      <c r="I1657" s="91" t="s">
        <v>1854</v>
      </c>
      <c r="J1657" s="91" t="s">
        <v>1863</v>
      </c>
      <c r="K1657" s="57">
        <v>45029</v>
      </c>
      <c r="L1657" s="46" t="s">
        <v>57</v>
      </c>
      <c r="M1657" s="32" t="s">
        <v>1209</v>
      </c>
      <c r="N1657" s="32" t="s">
        <v>49</v>
      </c>
      <c r="O1657" s="32" t="s">
        <v>50</v>
      </c>
      <c r="P1657" s="32" t="s">
        <v>51</v>
      </c>
      <c r="Q1657" s="32" t="s">
        <v>52</v>
      </c>
      <c r="R1657" s="32">
        <v>2.6</v>
      </c>
      <c r="S1657" s="142" t="s">
        <v>284</v>
      </c>
    </row>
    <row r="1658" spans="1:23" s="32" customFormat="1" ht="12.75" customHeight="1" x14ac:dyDescent="0.25">
      <c r="A1658" s="54" t="str">
        <f>TEXT(E1658,0)</f>
        <v>9781398203792</v>
      </c>
      <c r="B1658" s="99">
        <f>G1658*F1658</f>
        <v>0</v>
      </c>
      <c r="C1658" s="121"/>
      <c r="D1658" s="54">
        <v>110</v>
      </c>
      <c r="E1658" s="104">
        <v>9781398203792</v>
      </c>
      <c r="F1658" s="100"/>
      <c r="G1658" s="90" t="s">
        <v>1345</v>
      </c>
      <c r="H1658" s="54" t="s">
        <v>1590</v>
      </c>
      <c r="I1658" s="91" t="s">
        <v>1854</v>
      </c>
      <c r="J1658" s="91" t="s">
        <v>1857</v>
      </c>
      <c r="K1658" s="57">
        <v>44224</v>
      </c>
      <c r="L1658" s="46" t="s">
        <v>47</v>
      </c>
      <c r="M1658" s="32" t="s">
        <v>1209</v>
      </c>
      <c r="N1658" s="32" t="s">
        <v>49</v>
      </c>
      <c r="O1658" s="32" t="s">
        <v>50</v>
      </c>
      <c r="P1658" s="32" t="s">
        <v>51</v>
      </c>
      <c r="Q1658" s="142" t="s">
        <v>52</v>
      </c>
      <c r="R1658" s="142">
        <v>2.4</v>
      </c>
      <c r="S1658" s="142" t="s">
        <v>284</v>
      </c>
      <c r="T1658" s="32" t="s">
        <v>61</v>
      </c>
      <c r="U1658" s="48"/>
      <c r="V1658" s="48"/>
      <c r="W1658" s="48"/>
    </row>
    <row r="1659" spans="1:23" s="32" customFormat="1" ht="12.75" customHeight="1" x14ac:dyDescent="0.25">
      <c r="A1659" s="54" t="str">
        <f>TEXT(E1659,0)</f>
        <v>9781398203761</v>
      </c>
      <c r="B1659" s="99">
        <f>G1659*F1659</f>
        <v>0</v>
      </c>
      <c r="C1659" s="121"/>
      <c r="D1659" s="54">
        <v>110</v>
      </c>
      <c r="E1659" s="104">
        <v>9781398203761</v>
      </c>
      <c r="F1659" s="100"/>
      <c r="G1659" s="90">
        <v>7.99</v>
      </c>
      <c r="H1659" s="54" t="s">
        <v>1590</v>
      </c>
      <c r="I1659" s="91" t="s">
        <v>1854</v>
      </c>
      <c r="J1659" s="91" t="s">
        <v>1855</v>
      </c>
      <c r="K1659" s="57">
        <v>44399</v>
      </c>
      <c r="L1659" s="46" t="s">
        <v>57</v>
      </c>
      <c r="M1659" s="32" t="s">
        <v>1209</v>
      </c>
      <c r="N1659" s="32" t="s">
        <v>49</v>
      </c>
      <c r="O1659" s="32" t="s">
        <v>50</v>
      </c>
      <c r="P1659" s="32" t="s">
        <v>51</v>
      </c>
      <c r="Q1659" s="142" t="s">
        <v>52</v>
      </c>
      <c r="R1659" s="142">
        <v>2.2000000000000002</v>
      </c>
      <c r="S1659" s="142" t="s">
        <v>284</v>
      </c>
    </row>
    <row r="1660" spans="1:23" s="32" customFormat="1" ht="12.75" customHeight="1" x14ac:dyDescent="0.25">
      <c r="A1660" s="54" t="str">
        <f>TEXT(E1660,0)</f>
        <v>9781398224520</v>
      </c>
      <c r="B1660" s="99">
        <f>G1660*F1660</f>
        <v>0</v>
      </c>
      <c r="C1660" s="121"/>
      <c r="D1660" s="54">
        <v>110</v>
      </c>
      <c r="E1660" s="104">
        <v>9781398224520</v>
      </c>
      <c r="F1660" s="100"/>
      <c r="G1660" s="90" t="s">
        <v>1345</v>
      </c>
      <c r="H1660" s="54" t="s">
        <v>1590</v>
      </c>
      <c r="I1660" s="91" t="s">
        <v>1854</v>
      </c>
      <c r="J1660" s="91" t="s">
        <v>1861</v>
      </c>
      <c r="K1660" s="57">
        <v>44721</v>
      </c>
      <c r="L1660" s="46" t="s">
        <v>47</v>
      </c>
      <c r="M1660" s="32" t="s">
        <v>1209</v>
      </c>
      <c r="N1660" s="32" t="s">
        <v>49</v>
      </c>
      <c r="O1660" s="32" t="s">
        <v>50</v>
      </c>
      <c r="P1660" s="32" t="s">
        <v>51</v>
      </c>
      <c r="Q1660" s="32" t="s">
        <v>52</v>
      </c>
      <c r="R1660" s="142">
        <v>2.6</v>
      </c>
      <c r="S1660" s="142" t="s">
        <v>284</v>
      </c>
    </row>
    <row r="1661" spans="1:23" s="32" customFormat="1" ht="12.75" customHeight="1" x14ac:dyDescent="0.25">
      <c r="A1661" s="54" t="str">
        <f>TEXT(E1661,0)</f>
        <v>9781398224728</v>
      </c>
      <c r="B1661" s="99">
        <f>G1661*F1661</f>
        <v>0</v>
      </c>
      <c r="C1661" s="121"/>
      <c r="D1661" s="54">
        <v>110</v>
      </c>
      <c r="E1661" s="104">
        <v>9781398224728</v>
      </c>
      <c r="F1661" s="100"/>
      <c r="G1661" s="90" t="s">
        <v>1345</v>
      </c>
      <c r="H1661" s="54" t="s">
        <v>1590</v>
      </c>
      <c r="I1661" s="91" t="s">
        <v>1854</v>
      </c>
      <c r="J1661" s="91" t="s">
        <v>1862</v>
      </c>
      <c r="K1661" s="57">
        <v>44735</v>
      </c>
      <c r="L1661" s="46" t="s">
        <v>47</v>
      </c>
      <c r="M1661" s="32" t="s">
        <v>1209</v>
      </c>
      <c r="N1661" s="32" t="s">
        <v>49</v>
      </c>
      <c r="O1661" s="32" t="s">
        <v>50</v>
      </c>
      <c r="P1661" s="32" t="s">
        <v>51</v>
      </c>
      <c r="Q1661" s="32" t="s">
        <v>52</v>
      </c>
      <c r="R1661" s="142">
        <v>2.4</v>
      </c>
      <c r="S1661" s="142" t="s">
        <v>284</v>
      </c>
      <c r="T1661" s="32" t="s">
        <v>172</v>
      </c>
    </row>
    <row r="1662" spans="1:23" s="32" customFormat="1" ht="12.75" customHeight="1" x14ac:dyDescent="0.25">
      <c r="A1662" s="54" t="str">
        <f>TEXT(E1662,0)</f>
        <v>9781398224568</v>
      </c>
      <c r="B1662" s="99">
        <f>G1662*F1662</f>
        <v>0</v>
      </c>
      <c r="C1662" s="121"/>
      <c r="D1662" s="54">
        <v>110</v>
      </c>
      <c r="E1662" s="104">
        <v>9781398224568</v>
      </c>
      <c r="F1662" s="100"/>
      <c r="G1662" s="90" t="s">
        <v>1345</v>
      </c>
      <c r="H1662" s="54" t="s">
        <v>1590</v>
      </c>
      <c r="I1662" s="91" t="s">
        <v>1854</v>
      </c>
      <c r="J1662" s="91" t="s">
        <v>1863</v>
      </c>
      <c r="K1662" s="57">
        <v>44721</v>
      </c>
      <c r="L1662" s="46" t="s">
        <v>47</v>
      </c>
      <c r="M1662" s="32" t="s">
        <v>1209</v>
      </c>
      <c r="N1662" s="32" t="s">
        <v>49</v>
      </c>
      <c r="O1662" s="32" t="s">
        <v>50</v>
      </c>
      <c r="P1662" s="32" t="s">
        <v>51</v>
      </c>
      <c r="Q1662" s="32" t="s">
        <v>52</v>
      </c>
      <c r="R1662" s="142">
        <v>2.6</v>
      </c>
      <c r="S1662" s="142" t="s">
        <v>284</v>
      </c>
      <c r="T1662" s="32" t="s">
        <v>66</v>
      </c>
    </row>
    <row r="1663" spans="1:23" s="32" customFormat="1" ht="12.75" customHeight="1" x14ac:dyDescent="0.25">
      <c r="A1663" s="54" t="str">
        <f>TEXT(E1663,0)</f>
        <v>9781398224643</v>
      </c>
      <c r="B1663" s="99">
        <f>G1663*F1663</f>
        <v>0</v>
      </c>
      <c r="C1663" s="121"/>
      <c r="D1663" s="54">
        <v>110</v>
      </c>
      <c r="E1663" s="104">
        <v>9781398224643</v>
      </c>
      <c r="F1663" s="100"/>
      <c r="G1663" s="90" t="s">
        <v>1345</v>
      </c>
      <c r="H1663" s="54" t="s">
        <v>1590</v>
      </c>
      <c r="I1663" s="91" t="s">
        <v>1854</v>
      </c>
      <c r="J1663" s="91" t="s">
        <v>1276</v>
      </c>
      <c r="K1663" s="57">
        <v>44735</v>
      </c>
      <c r="L1663" s="46" t="s">
        <v>47</v>
      </c>
      <c r="M1663" s="32" t="s">
        <v>1209</v>
      </c>
      <c r="N1663" s="32" t="s">
        <v>49</v>
      </c>
      <c r="O1663" s="32" t="s">
        <v>50</v>
      </c>
      <c r="P1663" s="32" t="s">
        <v>51</v>
      </c>
      <c r="Q1663" s="32" t="s">
        <v>52</v>
      </c>
      <c r="R1663" s="142">
        <v>2.5</v>
      </c>
      <c r="S1663" s="142" t="s">
        <v>284</v>
      </c>
    </row>
    <row r="1664" spans="1:23" s="32" customFormat="1" ht="12.75" customHeight="1" x14ac:dyDescent="0.25">
      <c r="A1664" s="54" t="str">
        <f>TEXT(E1664,0)</f>
        <v>9781398224605</v>
      </c>
      <c r="B1664" s="99">
        <f>G1664*F1664</f>
        <v>0</v>
      </c>
      <c r="C1664" s="121"/>
      <c r="D1664" s="54">
        <v>110</v>
      </c>
      <c r="E1664" s="104">
        <v>9781398224605</v>
      </c>
      <c r="F1664" s="100"/>
      <c r="G1664" s="90" t="s">
        <v>1345</v>
      </c>
      <c r="H1664" s="54" t="s">
        <v>1590</v>
      </c>
      <c r="I1664" s="91" t="s">
        <v>1854</v>
      </c>
      <c r="J1664" s="91" t="s">
        <v>1860</v>
      </c>
      <c r="K1664" s="57">
        <v>44721</v>
      </c>
      <c r="L1664" s="46" t="s">
        <v>47</v>
      </c>
      <c r="M1664" s="32" t="s">
        <v>1209</v>
      </c>
      <c r="N1664" s="32" t="s">
        <v>49</v>
      </c>
      <c r="O1664" s="32" t="s">
        <v>50</v>
      </c>
      <c r="P1664" s="32" t="s">
        <v>51</v>
      </c>
      <c r="Q1664" s="32" t="s">
        <v>52</v>
      </c>
      <c r="R1664" s="142">
        <v>2.5</v>
      </c>
      <c r="S1664" s="142" t="s">
        <v>284</v>
      </c>
      <c r="U1664" s="48"/>
      <c r="V1664" s="48"/>
      <c r="W1664" s="48"/>
    </row>
    <row r="1665" spans="1:23" s="32" customFormat="1" ht="12.75" customHeight="1" x14ac:dyDescent="0.25">
      <c r="A1665" s="54" t="str">
        <f>TEXT(E1665,0)</f>
        <v>9781398203822</v>
      </c>
      <c r="B1665" s="99">
        <f>G1665*F1665</f>
        <v>0</v>
      </c>
      <c r="C1665" s="121"/>
      <c r="D1665" s="54">
        <v>110</v>
      </c>
      <c r="E1665" s="104">
        <v>9781398203822</v>
      </c>
      <c r="F1665" s="100"/>
      <c r="G1665" s="90">
        <v>7.99</v>
      </c>
      <c r="H1665" s="54" t="s">
        <v>1590</v>
      </c>
      <c r="I1665" s="91" t="s">
        <v>1854</v>
      </c>
      <c r="J1665" s="91" t="s">
        <v>1858</v>
      </c>
      <c r="K1665" s="57">
        <v>44413</v>
      </c>
      <c r="L1665" s="46" t="s">
        <v>57</v>
      </c>
      <c r="M1665" s="32" t="s">
        <v>1209</v>
      </c>
      <c r="N1665" s="32" t="s">
        <v>49</v>
      </c>
      <c r="O1665" s="32" t="s">
        <v>50</v>
      </c>
      <c r="P1665" s="32" t="s">
        <v>51</v>
      </c>
      <c r="Q1665" s="32" t="s">
        <v>52</v>
      </c>
      <c r="R1665" s="32">
        <v>2.2999999999999998</v>
      </c>
      <c r="S1665" s="32" t="s">
        <v>284</v>
      </c>
      <c r="T1665" s="32" t="s">
        <v>545</v>
      </c>
    </row>
    <row r="1666" spans="1:23" s="32" customFormat="1" ht="12.75" customHeight="1" x14ac:dyDescent="0.25">
      <c r="A1666" s="54" t="str">
        <f>TEXT(E1666,0)</f>
        <v>9781398203815</v>
      </c>
      <c r="B1666" s="99">
        <f>G1666*F1666</f>
        <v>0</v>
      </c>
      <c r="C1666" s="121"/>
      <c r="D1666" s="54">
        <v>110</v>
      </c>
      <c r="E1666" s="104">
        <v>9781398203815</v>
      </c>
      <c r="F1666" s="100"/>
      <c r="G1666" s="90" t="s">
        <v>1345</v>
      </c>
      <c r="H1666" s="54" t="s">
        <v>1590</v>
      </c>
      <c r="I1666" s="91" t="s">
        <v>1854</v>
      </c>
      <c r="J1666" s="91" t="s">
        <v>1856</v>
      </c>
      <c r="K1666" s="57">
        <v>44231</v>
      </c>
      <c r="L1666" s="46" t="s">
        <v>47</v>
      </c>
      <c r="M1666" s="32" t="s">
        <v>1209</v>
      </c>
      <c r="N1666" s="32" t="s">
        <v>49</v>
      </c>
      <c r="O1666" s="32" t="s">
        <v>50</v>
      </c>
      <c r="P1666" s="32" t="s">
        <v>51</v>
      </c>
      <c r="Q1666" s="32" t="s">
        <v>52</v>
      </c>
      <c r="R1666" s="32">
        <v>2.2999999999999998</v>
      </c>
      <c r="S1666" s="32" t="s">
        <v>284</v>
      </c>
      <c r="T1666" s="32" t="s">
        <v>172</v>
      </c>
    </row>
    <row r="1667" spans="1:23" s="32" customFormat="1" ht="12.75" customHeight="1" x14ac:dyDescent="0.25">
      <c r="A1667" s="54" t="str">
        <f>TEXT(E1667,0)</f>
        <v>9781398203839</v>
      </c>
      <c r="B1667" s="99">
        <f>G1667*F1667</f>
        <v>0</v>
      </c>
      <c r="C1667" s="121"/>
      <c r="D1667" s="54">
        <v>110</v>
      </c>
      <c r="E1667" s="104">
        <v>9781398203839</v>
      </c>
      <c r="F1667" s="100"/>
      <c r="G1667" s="90" t="s">
        <v>1345</v>
      </c>
      <c r="H1667" s="54" t="s">
        <v>1590</v>
      </c>
      <c r="I1667" s="91" t="s">
        <v>1854</v>
      </c>
      <c r="J1667" s="91" t="s">
        <v>1858</v>
      </c>
      <c r="K1667" s="57">
        <v>44231</v>
      </c>
      <c r="L1667" s="46" t="s">
        <v>47</v>
      </c>
      <c r="M1667" s="32" t="s">
        <v>1209</v>
      </c>
      <c r="N1667" s="32" t="s">
        <v>49</v>
      </c>
      <c r="O1667" s="32" t="s">
        <v>50</v>
      </c>
      <c r="P1667" s="32" t="s">
        <v>51</v>
      </c>
      <c r="Q1667" s="32" t="s">
        <v>52</v>
      </c>
      <c r="R1667" s="32">
        <v>2.2999999999999998</v>
      </c>
      <c r="S1667" s="32" t="s">
        <v>284</v>
      </c>
      <c r="T1667" s="32" t="s">
        <v>72</v>
      </c>
    </row>
    <row r="1668" spans="1:23" s="32" customFormat="1" ht="12.75" customHeight="1" x14ac:dyDescent="0.25">
      <c r="A1668" s="54" t="str">
        <f>TEXT(E1668,0)</f>
        <v>9781398203778</v>
      </c>
      <c r="B1668" s="99">
        <f>G1668*F1668</f>
        <v>0</v>
      </c>
      <c r="C1668" s="121"/>
      <c r="D1668" s="54">
        <v>110</v>
      </c>
      <c r="E1668" s="104">
        <v>9781398203778</v>
      </c>
      <c r="F1668" s="100"/>
      <c r="G1668" s="90" t="s">
        <v>1345</v>
      </c>
      <c r="H1668" s="54" t="s">
        <v>1590</v>
      </c>
      <c r="I1668" s="91" t="s">
        <v>1854</v>
      </c>
      <c r="J1668" s="91" t="s">
        <v>1855</v>
      </c>
      <c r="K1668" s="57">
        <v>44224</v>
      </c>
      <c r="L1668" s="46" t="s">
        <v>47</v>
      </c>
      <c r="M1668" s="32" t="s">
        <v>1209</v>
      </c>
      <c r="N1668" s="32" t="s">
        <v>49</v>
      </c>
      <c r="O1668" s="32" t="s">
        <v>50</v>
      </c>
      <c r="P1668" s="32" t="s">
        <v>51</v>
      </c>
      <c r="Q1668" s="32" t="s">
        <v>52</v>
      </c>
      <c r="R1668" s="32">
        <v>2.2000000000000002</v>
      </c>
      <c r="S1668" s="32" t="s">
        <v>284</v>
      </c>
      <c r="T1668" s="32" t="s">
        <v>525</v>
      </c>
    </row>
    <row r="1669" spans="1:23" s="32" customFormat="1" ht="12.75" customHeight="1" x14ac:dyDescent="0.25">
      <c r="A1669" s="54" t="str">
        <f>TEXT(E1669,0)</f>
        <v>9781398203495</v>
      </c>
      <c r="B1669" s="99">
        <f>G1669*F1669</f>
        <v>0</v>
      </c>
      <c r="C1669" s="121"/>
      <c r="D1669" s="54">
        <v>111</v>
      </c>
      <c r="E1669" s="104">
        <v>9781398203495</v>
      </c>
      <c r="F1669" s="100"/>
      <c r="G1669" s="90">
        <v>8.99</v>
      </c>
      <c r="H1669" s="54" t="s">
        <v>1590</v>
      </c>
      <c r="I1669" s="91" t="s">
        <v>1864</v>
      </c>
      <c r="J1669" s="91" t="s">
        <v>1865</v>
      </c>
      <c r="K1669" s="57">
        <v>44763</v>
      </c>
      <c r="L1669" s="46" t="s">
        <v>57</v>
      </c>
      <c r="M1669" s="32" t="s">
        <v>913</v>
      </c>
      <c r="N1669" s="32" t="s">
        <v>116</v>
      </c>
      <c r="O1669" s="32" t="s">
        <v>141</v>
      </c>
      <c r="P1669" s="32" t="s">
        <v>118</v>
      </c>
      <c r="Q1669" s="32" t="s">
        <v>52</v>
      </c>
      <c r="R1669" s="142"/>
      <c r="S1669" s="142" t="s">
        <v>545</v>
      </c>
      <c r="T1669" s="142" t="s">
        <v>60</v>
      </c>
      <c r="U1669" s="142"/>
      <c r="V1669" s="142"/>
      <c r="W1669" s="142"/>
    </row>
    <row r="1670" spans="1:23" s="32" customFormat="1" ht="12.75" customHeight="1" x14ac:dyDescent="0.25">
      <c r="A1670" s="54" t="str">
        <f>TEXT(E1670,0)</f>
        <v>9781398203471</v>
      </c>
      <c r="B1670" s="99">
        <f>G1670*F1670</f>
        <v>0</v>
      </c>
      <c r="C1670" s="121"/>
      <c r="D1670" s="54">
        <v>111</v>
      </c>
      <c r="E1670" s="104">
        <v>9781398203471</v>
      </c>
      <c r="F1670" s="100"/>
      <c r="G1670" s="90">
        <v>8.99</v>
      </c>
      <c r="H1670" s="54" t="s">
        <v>1590</v>
      </c>
      <c r="I1670" s="91" t="s">
        <v>1864</v>
      </c>
      <c r="J1670" s="91" t="s">
        <v>1866</v>
      </c>
      <c r="K1670" s="57">
        <v>44791</v>
      </c>
      <c r="L1670" s="46" t="s">
        <v>57</v>
      </c>
      <c r="M1670" s="32" t="s">
        <v>913</v>
      </c>
      <c r="N1670" s="32" t="s">
        <v>116</v>
      </c>
      <c r="O1670" s="32" t="s">
        <v>141</v>
      </c>
      <c r="P1670" s="32" t="s">
        <v>118</v>
      </c>
      <c r="Q1670" s="32" t="s">
        <v>52</v>
      </c>
      <c r="R1670" s="142"/>
      <c r="S1670" s="142" t="s">
        <v>545</v>
      </c>
      <c r="T1670" s="142"/>
      <c r="U1670" s="142"/>
      <c r="V1670" s="142"/>
      <c r="W1670" s="142"/>
    </row>
    <row r="1671" spans="1:23" s="32" customFormat="1" ht="12.75" customHeight="1" x14ac:dyDescent="0.25">
      <c r="A1671" s="54" t="str">
        <f>TEXT(E1671,0)</f>
        <v>9781398203464</v>
      </c>
      <c r="B1671" s="99">
        <f>G1671*F1671</f>
        <v>0</v>
      </c>
      <c r="C1671" s="121"/>
      <c r="D1671" s="54">
        <v>111</v>
      </c>
      <c r="E1671" s="104">
        <v>9781398203464</v>
      </c>
      <c r="F1671" s="100"/>
      <c r="G1671" s="90">
        <v>8.99</v>
      </c>
      <c r="H1671" s="54" t="s">
        <v>1590</v>
      </c>
      <c r="I1671" s="91" t="s">
        <v>1864</v>
      </c>
      <c r="J1671" s="91" t="s">
        <v>1868</v>
      </c>
      <c r="K1671" s="57">
        <v>44763</v>
      </c>
      <c r="L1671" s="46" t="s">
        <v>57</v>
      </c>
      <c r="M1671" s="32" t="s">
        <v>913</v>
      </c>
      <c r="N1671" s="32" t="s">
        <v>116</v>
      </c>
      <c r="O1671" s="32" t="s">
        <v>141</v>
      </c>
      <c r="P1671" s="32" t="s">
        <v>118</v>
      </c>
      <c r="Q1671" s="32" t="s">
        <v>52</v>
      </c>
      <c r="S1671" s="142" t="s">
        <v>545</v>
      </c>
    </row>
    <row r="1672" spans="1:23" s="32" customFormat="1" ht="12.75" customHeight="1" x14ac:dyDescent="0.25">
      <c r="A1672" s="54" t="str">
        <f>TEXT(E1672,0)</f>
        <v>9781398203440</v>
      </c>
      <c r="B1672" s="99">
        <f>G1672*F1672</f>
        <v>0</v>
      </c>
      <c r="C1672" s="121"/>
      <c r="D1672" s="54">
        <v>111</v>
      </c>
      <c r="E1672" s="104">
        <v>9781398203440</v>
      </c>
      <c r="F1672" s="100"/>
      <c r="G1672" s="90">
        <v>8.99</v>
      </c>
      <c r="H1672" s="54" t="s">
        <v>1590</v>
      </c>
      <c r="I1672" s="91" t="s">
        <v>1864</v>
      </c>
      <c r="J1672" s="91" t="s">
        <v>1867</v>
      </c>
      <c r="K1672" s="57">
        <v>44791</v>
      </c>
      <c r="L1672" s="46" t="s">
        <v>57</v>
      </c>
      <c r="M1672" s="32" t="s">
        <v>913</v>
      </c>
      <c r="N1672" s="32" t="s">
        <v>116</v>
      </c>
      <c r="O1672" s="32" t="s">
        <v>141</v>
      </c>
      <c r="P1672" s="32" t="s">
        <v>118</v>
      </c>
      <c r="Q1672" s="32" t="s">
        <v>52</v>
      </c>
      <c r="S1672" s="142" t="s">
        <v>545</v>
      </c>
      <c r="T1672" s="32" t="s">
        <v>66</v>
      </c>
    </row>
    <row r="1673" spans="1:23" s="32" customFormat="1" ht="12.75" customHeight="1" x14ac:dyDescent="0.25">
      <c r="A1673" s="54" t="str">
        <f>TEXT(E1673,0)</f>
        <v>9781474770156</v>
      </c>
      <c r="B1673" s="99">
        <f>G1673*F1673</f>
        <v>0</v>
      </c>
      <c r="C1673" s="121"/>
      <c r="D1673" s="54">
        <v>111</v>
      </c>
      <c r="E1673" s="104">
        <v>9781474770156</v>
      </c>
      <c r="F1673" s="100"/>
      <c r="G1673" s="90">
        <v>8.99</v>
      </c>
      <c r="H1673" s="54" t="s">
        <v>1590</v>
      </c>
      <c r="I1673" s="91" t="s">
        <v>1869</v>
      </c>
      <c r="J1673" s="91" t="s">
        <v>1870</v>
      </c>
      <c r="K1673" s="57">
        <v>43895</v>
      </c>
      <c r="L1673" s="46" t="s">
        <v>57</v>
      </c>
      <c r="M1673" s="32" t="s">
        <v>987</v>
      </c>
      <c r="N1673" s="32" t="s">
        <v>598</v>
      </c>
      <c r="O1673" s="32" t="s">
        <v>92</v>
      </c>
      <c r="P1673" s="32" t="s">
        <v>109</v>
      </c>
      <c r="Q1673" s="32" t="s">
        <v>110</v>
      </c>
      <c r="R1673" s="142">
        <v>3.8</v>
      </c>
      <c r="S1673" s="142" t="s">
        <v>172</v>
      </c>
    </row>
    <row r="1674" spans="1:23" s="32" customFormat="1" ht="12.75" customHeight="1" x14ac:dyDescent="0.25">
      <c r="A1674" s="54" t="str">
        <f>TEXT(E1674,0)</f>
        <v>9781474770194</v>
      </c>
      <c r="B1674" s="99">
        <f>G1674*F1674</f>
        <v>0</v>
      </c>
      <c r="C1674" s="121"/>
      <c r="D1674" s="54">
        <v>111</v>
      </c>
      <c r="E1674" s="104">
        <v>9781474770194</v>
      </c>
      <c r="F1674" s="100"/>
      <c r="G1674" s="90">
        <v>8.99</v>
      </c>
      <c r="H1674" s="54" t="s">
        <v>1590</v>
      </c>
      <c r="I1674" s="91" t="s">
        <v>1869</v>
      </c>
      <c r="J1674" s="91" t="s">
        <v>1871</v>
      </c>
      <c r="K1674" s="57">
        <v>43867</v>
      </c>
      <c r="L1674" s="46" t="s">
        <v>57</v>
      </c>
      <c r="M1674" s="32" t="s">
        <v>987</v>
      </c>
      <c r="N1674" s="32" t="s">
        <v>598</v>
      </c>
      <c r="O1674" s="32" t="s">
        <v>92</v>
      </c>
      <c r="P1674" s="32" t="s">
        <v>109</v>
      </c>
      <c r="Q1674" s="32" t="s">
        <v>110</v>
      </c>
      <c r="R1674" s="142">
        <v>3.5</v>
      </c>
      <c r="S1674" s="142" t="s">
        <v>172</v>
      </c>
      <c r="T1674" s="32" t="s">
        <v>172</v>
      </c>
    </row>
    <row r="1675" spans="1:23" s="32" customFormat="1" ht="12.75" customHeight="1" x14ac:dyDescent="0.25">
      <c r="A1675" s="54" t="str">
        <f>TEXT(E1675,0)</f>
        <v>9781474770149</v>
      </c>
      <c r="B1675" s="99">
        <f>G1675*F1675</f>
        <v>0</v>
      </c>
      <c r="C1675" s="121"/>
      <c r="D1675" s="54">
        <v>111</v>
      </c>
      <c r="E1675" s="104">
        <v>9781474770149</v>
      </c>
      <c r="F1675" s="100"/>
      <c r="G1675" s="90">
        <v>8.99</v>
      </c>
      <c r="H1675" s="54" t="s">
        <v>1590</v>
      </c>
      <c r="I1675" s="91" t="s">
        <v>1869</v>
      </c>
      <c r="J1675" s="91" t="s">
        <v>1872</v>
      </c>
      <c r="K1675" s="57">
        <v>43895</v>
      </c>
      <c r="L1675" s="46" t="s">
        <v>57</v>
      </c>
      <c r="M1675" s="32" t="s">
        <v>987</v>
      </c>
      <c r="N1675" s="32" t="s">
        <v>598</v>
      </c>
      <c r="O1675" s="32" t="s">
        <v>92</v>
      </c>
      <c r="P1675" s="32" t="s">
        <v>109</v>
      </c>
      <c r="Q1675" s="32" t="s">
        <v>110</v>
      </c>
      <c r="R1675" s="142">
        <v>4</v>
      </c>
      <c r="S1675" s="142" t="s">
        <v>172</v>
      </c>
      <c r="T1675" s="48"/>
    </row>
    <row r="1676" spans="1:23" s="32" customFormat="1" ht="12.75" customHeight="1" x14ac:dyDescent="0.25">
      <c r="A1676" s="54" t="str">
        <f>TEXT(E1676,0)</f>
        <v>9781398240193</v>
      </c>
      <c r="B1676" s="99">
        <f>G1676*F1676</f>
        <v>0</v>
      </c>
      <c r="C1676" s="121"/>
      <c r="D1676" s="54">
        <v>111</v>
      </c>
      <c r="E1676" s="104">
        <v>9781398240193</v>
      </c>
      <c r="F1676" s="100"/>
      <c r="G1676" s="90" t="s">
        <v>1170</v>
      </c>
      <c r="H1676" s="54" t="s">
        <v>1590</v>
      </c>
      <c r="I1676" s="91" t="s">
        <v>1873</v>
      </c>
      <c r="J1676" s="91" t="s">
        <v>1874</v>
      </c>
      <c r="K1676" s="57">
        <v>44847</v>
      </c>
      <c r="L1676" s="46" t="s">
        <v>47</v>
      </c>
      <c r="M1676" s="32" t="s">
        <v>913</v>
      </c>
      <c r="N1676" s="32" t="s">
        <v>716</v>
      </c>
      <c r="O1676" s="32" t="s">
        <v>141</v>
      </c>
      <c r="P1676" s="32" t="s">
        <v>109</v>
      </c>
      <c r="Q1676" s="32" t="s">
        <v>52</v>
      </c>
      <c r="R1676" s="142"/>
      <c r="S1676" s="142" t="s">
        <v>79</v>
      </c>
      <c r="T1676" s="143"/>
      <c r="U1676" s="142"/>
      <c r="V1676" s="142"/>
      <c r="W1676" s="142"/>
    </row>
    <row r="1677" spans="1:23" s="32" customFormat="1" ht="12.75" customHeight="1" x14ac:dyDescent="0.25">
      <c r="A1677" s="54" t="str">
        <f>TEXT(E1677,0)</f>
        <v>9781398240117</v>
      </c>
      <c r="B1677" s="99">
        <f>G1677*F1677</f>
        <v>0</v>
      </c>
      <c r="C1677" s="121"/>
      <c r="D1677" s="54">
        <v>111</v>
      </c>
      <c r="E1677" s="104">
        <v>9781398240117</v>
      </c>
      <c r="F1677" s="100"/>
      <c r="G1677" s="90" t="s">
        <v>1170</v>
      </c>
      <c r="H1677" s="54" t="s">
        <v>1590</v>
      </c>
      <c r="I1677" s="91" t="s">
        <v>1873</v>
      </c>
      <c r="J1677" s="91" t="s">
        <v>1876</v>
      </c>
      <c r="K1677" s="57">
        <v>44945</v>
      </c>
      <c r="L1677" s="46" t="s">
        <v>47</v>
      </c>
      <c r="M1677" s="32" t="s">
        <v>913</v>
      </c>
      <c r="N1677" s="32" t="s">
        <v>716</v>
      </c>
      <c r="O1677" s="32" t="s">
        <v>141</v>
      </c>
      <c r="P1677" s="32" t="s">
        <v>109</v>
      </c>
      <c r="Q1677" s="32" t="s">
        <v>52</v>
      </c>
      <c r="R1677" s="142"/>
      <c r="S1677" s="142" t="s">
        <v>79</v>
      </c>
      <c r="T1677" s="142" t="s">
        <v>545</v>
      </c>
      <c r="U1677" s="142"/>
      <c r="V1677" s="142"/>
      <c r="W1677" s="142"/>
    </row>
    <row r="1678" spans="1:23" s="32" customFormat="1" ht="12.75" customHeight="1" x14ac:dyDescent="0.25">
      <c r="A1678" s="54" t="str">
        <f>TEXT(E1678,0)</f>
        <v>9781398240070</v>
      </c>
      <c r="B1678" s="99">
        <f>G1678*F1678</f>
        <v>0</v>
      </c>
      <c r="C1678" s="121"/>
      <c r="D1678" s="54">
        <v>111</v>
      </c>
      <c r="E1678" s="104">
        <v>9781398240070</v>
      </c>
      <c r="F1678" s="100"/>
      <c r="G1678" s="90" t="s">
        <v>1170</v>
      </c>
      <c r="H1678" s="54" t="s">
        <v>1590</v>
      </c>
      <c r="I1678" s="91" t="s">
        <v>1873</v>
      </c>
      <c r="J1678" s="91" t="s">
        <v>1875</v>
      </c>
      <c r="K1678" s="57">
        <v>44847</v>
      </c>
      <c r="L1678" s="46" t="s">
        <v>47</v>
      </c>
      <c r="M1678" s="32" t="s">
        <v>913</v>
      </c>
      <c r="N1678" s="32" t="s">
        <v>716</v>
      </c>
      <c r="O1678" s="32" t="s">
        <v>141</v>
      </c>
      <c r="P1678" s="32" t="s">
        <v>109</v>
      </c>
      <c r="Q1678" s="32" t="s">
        <v>52</v>
      </c>
      <c r="R1678" s="142"/>
      <c r="S1678" s="142" t="s">
        <v>79</v>
      </c>
      <c r="T1678" s="142" t="s">
        <v>70</v>
      </c>
      <c r="U1678" s="142"/>
      <c r="V1678" s="142"/>
      <c r="W1678" s="142"/>
    </row>
    <row r="1679" spans="1:23" s="32" customFormat="1" ht="12.75" customHeight="1" x14ac:dyDescent="0.25">
      <c r="A1679" s="54" t="str">
        <f>TEXT(E1679,0)</f>
        <v>9781398240155</v>
      </c>
      <c r="B1679" s="99">
        <f>G1679*F1679</f>
        <v>0</v>
      </c>
      <c r="C1679" s="121"/>
      <c r="D1679" s="54">
        <v>111</v>
      </c>
      <c r="E1679" s="104">
        <v>9781398240155</v>
      </c>
      <c r="F1679" s="100"/>
      <c r="G1679" s="90" t="s">
        <v>1170</v>
      </c>
      <c r="H1679" s="54" t="s">
        <v>1590</v>
      </c>
      <c r="I1679" s="91" t="s">
        <v>1873</v>
      </c>
      <c r="J1679" s="91" t="s">
        <v>1877</v>
      </c>
      <c r="K1679" s="57">
        <v>44973</v>
      </c>
      <c r="L1679" s="46" t="s">
        <v>47</v>
      </c>
      <c r="M1679" s="32" t="s">
        <v>913</v>
      </c>
      <c r="N1679" s="32" t="s">
        <v>716</v>
      </c>
      <c r="O1679" s="32" t="s">
        <v>141</v>
      </c>
      <c r="P1679" s="32" t="s">
        <v>109</v>
      </c>
      <c r="Q1679" s="32" t="s">
        <v>52</v>
      </c>
      <c r="R1679" s="142"/>
      <c r="S1679" s="142" t="s">
        <v>79</v>
      </c>
      <c r="T1679" s="142"/>
      <c r="U1679" s="143"/>
      <c r="V1679" s="143"/>
      <c r="W1679" s="143"/>
    </row>
    <row r="1680" spans="1:23" s="32" customFormat="1" ht="12.75" customHeight="1" x14ac:dyDescent="0.25">
      <c r="A1680" s="54" t="str">
        <f>TEXT(E1680,0)</f>
        <v>9781398240124</v>
      </c>
      <c r="B1680" s="99">
        <f>G1680*F1680</f>
        <v>0</v>
      </c>
      <c r="C1680" s="121"/>
      <c r="D1680" s="54">
        <v>111</v>
      </c>
      <c r="E1680" s="104">
        <v>9781398240124</v>
      </c>
      <c r="F1680" s="100"/>
      <c r="G1680" s="90">
        <v>8.99</v>
      </c>
      <c r="H1680" s="54" t="s">
        <v>1590</v>
      </c>
      <c r="I1680" s="91" t="s">
        <v>1873</v>
      </c>
      <c r="J1680" s="91" t="s">
        <v>1876</v>
      </c>
      <c r="K1680" s="57">
        <v>45351</v>
      </c>
      <c r="L1680" s="46" t="s">
        <v>57</v>
      </c>
      <c r="M1680" s="32" t="s">
        <v>913</v>
      </c>
      <c r="N1680" s="32" t="s">
        <v>716</v>
      </c>
      <c r="O1680" s="32" t="s">
        <v>141</v>
      </c>
      <c r="P1680" s="32" t="s">
        <v>109</v>
      </c>
      <c r="Q1680" s="32" t="s">
        <v>52</v>
      </c>
      <c r="S1680" s="142" t="s">
        <v>79</v>
      </c>
      <c r="T1680" s="48"/>
      <c r="U1680" s="48"/>
      <c r="V1680" s="48"/>
      <c r="W1680" s="48"/>
    </row>
    <row r="1681" spans="1:23" s="32" customFormat="1" ht="12.75" customHeight="1" x14ac:dyDescent="0.25">
      <c r="A1681" s="54" t="str">
        <f>TEXT(E1681,0)</f>
        <v>9781398240162</v>
      </c>
      <c r="B1681" s="99">
        <f>G1681*F1681</f>
        <v>0</v>
      </c>
      <c r="C1681" s="121"/>
      <c r="D1681" s="54">
        <v>111</v>
      </c>
      <c r="E1681" s="104">
        <v>9781398240162</v>
      </c>
      <c r="F1681" s="100"/>
      <c r="G1681" s="90">
        <v>8.99</v>
      </c>
      <c r="H1681" s="54" t="s">
        <v>1590</v>
      </c>
      <c r="I1681" s="91" t="s">
        <v>1873</v>
      </c>
      <c r="J1681" s="91" t="s">
        <v>1877</v>
      </c>
      <c r="K1681" s="57">
        <v>45309</v>
      </c>
      <c r="L1681" s="46" t="s">
        <v>57</v>
      </c>
      <c r="M1681" s="32" t="s">
        <v>913</v>
      </c>
      <c r="N1681" s="32" t="s">
        <v>716</v>
      </c>
      <c r="O1681" s="32" t="s">
        <v>141</v>
      </c>
      <c r="P1681" s="32" t="s">
        <v>109</v>
      </c>
      <c r="Q1681" s="32" t="s">
        <v>52</v>
      </c>
      <c r="S1681" s="142" t="s">
        <v>79</v>
      </c>
      <c r="T1681" s="32" t="s">
        <v>172</v>
      </c>
    </row>
    <row r="1682" spans="1:23" s="32" customFormat="1" ht="12.75" customHeight="1" x14ac:dyDescent="0.25">
      <c r="A1682" s="54" t="str">
        <f>TEXT(E1682,0)</f>
        <v>9781398240087</v>
      </c>
      <c r="B1682" s="99">
        <f>G1682*F1682</f>
        <v>0</v>
      </c>
      <c r="C1682" s="121"/>
      <c r="D1682" s="54">
        <v>111</v>
      </c>
      <c r="E1682" s="104">
        <v>9781398240087</v>
      </c>
      <c r="F1682" s="100"/>
      <c r="G1682" s="90">
        <v>8.99</v>
      </c>
      <c r="H1682" s="54" t="s">
        <v>1590</v>
      </c>
      <c r="I1682" s="91" t="s">
        <v>1873</v>
      </c>
      <c r="J1682" s="91" t="s">
        <v>1875</v>
      </c>
      <c r="K1682" s="57">
        <v>45211</v>
      </c>
      <c r="L1682" s="46" t="s">
        <v>57</v>
      </c>
      <c r="M1682" s="32" t="s">
        <v>913</v>
      </c>
      <c r="N1682" s="32" t="s">
        <v>716</v>
      </c>
      <c r="O1682" s="32" t="s">
        <v>141</v>
      </c>
      <c r="P1682" s="32" t="s">
        <v>109</v>
      </c>
      <c r="Q1682" s="32" t="s">
        <v>52</v>
      </c>
      <c r="S1682" s="142" t="s">
        <v>79</v>
      </c>
    </row>
    <row r="1683" spans="1:23" s="32" customFormat="1" ht="12.75" customHeight="1" x14ac:dyDescent="0.25">
      <c r="A1683" s="54" t="str">
        <f>TEXT(E1683,0)</f>
        <v>9781398240209</v>
      </c>
      <c r="B1683" s="99">
        <f>G1683*F1683</f>
        <v>0</v>
      </c>
      <c r="C1683" s="121"/>
      <c r="D1683" s="54">
        <v>111</v>
      </c>
      <c r="E1683" s="104">
        <v>9781398240209</v>
      </c>
      <c r="F1683" s="100"/>
      <c r="G1683" s="90">
        <v>8.99</v>
      </c>
      <c r="H1683" s="54" t="s">
        <v>1590</v>
      </c>
      <c r="I1683" s="91" t="s">
        <v>1873</v>
      </c>
      <c r="J1683" s="91" t="s">
        <v>1874</v>
      </c>
      <c r="K1683" s="57">
        <v>45211</v>
      </c>
      <c r="L1683" s="46" t="s">
        <v>57</v>
      </c>
      <c r="M1683" s="32" t="s">
        <v>913</v>
      </c>
      <c r="N1683" s="32" t="s">
        <v>716</v>
      </c>
      <c r="O1683" s="32" t="s">
        <v>141</v>
      </c>
      <c r="P1683" s="32" t="s">
        <v>109</v>
      </c>
      <c r="Q1683" s="32" t="s">
        <v>52</v>
      </c>
      <c r="S1683" s="142" t="s">
        <v>79</v>
      </c>
      <c r="T1683" s="32" t="s">
        <v>172</v>
      </c>
    </row>
    <row r="1684" spans="1:23" s="32" customFormat="1" ht="12.75" customHeight="1" x14ac:dyDescent="0.25">
      <c r="A1684" s="54" t="str">
        <f>TEXT(E1684,0)</f>
        <v>9781398255333</v>
      </c>
      <c r="B1684" s="99">
        <f>G1684*F1684</f>
        <v>0</v>
      </c>
      <c r="C1684" s="121"/>
      <c r="D1684" s="54">
        <v>112</v>
      </c>
      <c r="E1684" s="104">
        <v>9781398255333</v>
      </c>
      <c r="F1684" s="100"/>
      <c r="G1684" s="90">
        <v>8.99</v>
      </c>
      <c r="H1684" s="54" t="s">
        <v>1590</v>
      </c>
      <c r="I1684" s="91" t="s">
        <v>1878</v>
      </c>
      <c r="J1684" s="91" t="s">
        <v>1879</v>
      </c>
      <c r="K1684" s="57">
        <v>45183</v>
      </c>
      <c r="L1684" s="46" t="s">
        <v>57</v>
      </c>
      <c r="M1684" s="32" t="s">
        <v>913</v>
      </c>
      <c r="N1684" s="32" t="s">
        <v>598</v>
      </c>
      <c r="O1684" s="32" t="s">
        <v>92</v>
      </c>
      <c r="P1684" s="32" t="s">
        <v>109</v>
      </c>
      <c r="Q1684" s="32" t="s">
        <v>110</v>
      </c>
      <c r="R1684" s="142">
        <v>2.6</v>
      </c>
      <c r="S1684" s="142"/>
      <c r="T1684" s="142" t="s">
        <v>75</v>
      </c>
      <c r="U1684" s="142"/>
      <c r="V1684" s="142"/>
      <c r="W1684" s="142"/>
    </row>
    <row r="1685" spans="1:23" s="32" customFormat="1" ht="12.75" customHeight="1" x14ac:dyDescent="0.25">
      <c r="A1685" s="54" t="str">
        <f>TEXT(E1685,0)</f>
        <v>9781398255326</v>
      </c>
      <c r="B1685" s="99">
        <f>G1685*F1685</f>
        <v>0</v>
      </c>
      <c r="C1685" s="121"/>
      <c r="D1685" s="54">
        <v>112</v>
      </c>
      <c r="E1685" s="104">
        <v>9781398255326</v>
      </c>
      <c r="F1685" s="100"/>
      <c r="G1685" s="90">
        <v>8.99</v>
      </c>
      <c r="H1685" s="54" t="s">
        <v>1590</v>
      </c>
      <c r="I1685" s="91" t="s">
        <v>1878</v>
      </c>
      <c r="J1685" s="91" t="s">
        <v>1880</v>
      </c>
      <c r="K1685" s="57">
        <v>45183</v>
      </c>
      <c r="L1685" s="46" t="s">
        <v>57</v>
      </c>
      <c r="M1685" s="32" t="s">
        <v>913</v>
      </c>
      <c r="N1685" s="32" t="s">
        <v>598</v>
      </c>
      <c r="O1685" s="32" t="s">
        <v>92</v>
      </c>
      <c r="P1685" s="32" t="s">
        <v>109</v>
      </c>
      <c r="Q1685" s="32" t="s">
        <v>110</v>
      </c>
      <c r="R1685" s="142">
        <v>2.5</v>
      </c>
      <c r="S1685" s="142"/>
      <c r="T1685" s="32" t="s">
        <v>545</v>
      </c>
    </row>
    <row r="1686" spans="1:23" s="32" customFormat="1" ht="12.75" customHeight="1" x14ac:dyDescent="0.25">
      <c r="A1686" s="54" t="str">
        <f>TEXT(E1686,0)</f>
        <v>9781398255319</v>
      </c>
      <c r="B1686" s="99">
        <f>G1686*F1686</f>
        <v>0</v>
      </c>
      <c r="C1686" s="121"/>
      <c r="D1686" s="54">
        <v>112</v>
      </c>
      <c r="E1686" s="104">
        <v>9781398255319</v>
      </c>
      <c r="F1686" s="100"/>
      <c r="G1686" s="90">
        <v>8.99</v>
      </c>
      <c r="H1686" s="54" t="s">
        <v>1590</v>
      </c>
      <c r="I1686" s="91" t="s">
        <v>1878</v>
      </c>
      <c r="J1686" s="91" t="s">
        <v>1881</v>
      </c>
      <c r="K1686" s="57">
        <v>45183</v>
      </c>
      <c r="L1686" s="46" t="s">
        <v>57</v>
      </c>
      <c r="M1686" s="32" t="s">
        <v>913</v>
      </c>
      <c r="N1686" s="32" t="s">
        <v>598</v>
      </c>
      <c r="O1686" s="32" t="s">
        <v>92</v>
      </c>
      <c r="P1686" s="32" t="s">
        <v>109</v>
      </c>
      <c r="Q1686" s="32" t="s">
        <v>110</v>
      </c>
      <c r="R1686" s="32">
        <v>2.5</v>
      </c>
      <c r="S1686" s="142"/>
      <c r="T1686" s="32" t="s">
        <v>75</v>
      </c>
    </row>
    <row r="1687" spans="1:23" s="32" customFormat="1" ht="12.75" customHeight="1" x14ac:dyDescent="0.25">
      <c r="A1687" s="54" t="str">
        <f>TEXT(E1687,0)</f>
        <v>9781398255302</v>
      </c>
      <c r="B1687" s="99">
        <f>G1687*F1687</f>
        <v>0</v>
      </c>
      <c r="C1687" s="121"/>
      <c r="D1687" s="54">
        <v>112</v>
      </c>
      <c r="E1687" s="104">
        <v>9781398255302</v>
      </c>
      <c r="F1687" s="100"/>
      <c r="G1687" s="90">
        <v>8.99</v>
      </c>
      <c r="H1687" s="54" t="s">
        <v>1590</v>
      </c>
      <c r="I1687" s="91" t="s">
        <v>1878</v>
      </c>
      <c r="J1687" s="91" t="s">
        <v>1855</v>
      </c>
      <c r="K1687" s="57">
        <v>45183</v>
      </c>
      <c r="L1687" s="46" t="s">
        <v>57</v>
      </c>
      <c r="M1687" s="32" t="s">
        <v>913</v>
      </c>
      <c r="N1687" s="32" t="s">
        <v>598</v>
      </c>
      <c r="O1687" s="32" t="s">
        <v>92</v>
      </c>
      <c r="P1687" s="32" t="s">
        <v>109</v>
      </c>
      <c r="Q1687" s="32" t="s">
        <v>110</v>
      </c>
      <c r="R1687" s="32">
        <v>3</v>
      </c>
      <c r="S1687" s="142"/>
      <c r="T1687" s="48"/>
    </row>
    <row r="1688" spans="1:23" s="32" customFormat="1" ht="12.75" customHeight="1" x14ac:dyDescent="0.25">
      <c r="A1688" s="54" t="str">
        <f>TEXT(E1688,0)</f>
        <v>9781398215771</v>
      </c>
      <c r="B1688" s="99">
        <f>G1688*F1688</f>
        <v>0</v>
      </c>
      <c r="C1688" s="121"/>
      <c r="D1688" s="54">
        <v>112</v>
      </c>
      <c r="E1688" s="104">
        <v>9781398215771</v>
      </c>
      <c r="F1688" s="100"/>
      <c r="G1688" s="90">
        <v>8.99</v>
      </c>
      <c r="H1688" s="54" t="s">
        <v>1590</v>
      </c>
      <c r="I1688" s="91" t="s">
        <v>1882</v>
      </c>
      <c r="J1688" s="91" t="s">
        <v>1883</v>
      </c>
      <c r="K1688" s="57">
        <v>44903</v>
      </c>
      <c r="L1688" s="46" t="s">
        <v>57</v>
      </c>
      <c r="M1688" s="32" t="s">
        <v>913</v>
      </c>
      <c r="N1688" s="32" t="s">
        <v>116</v>
      </c>
      <c r="O1688" s="32" t="s">
        <v>344</v>
      </c>
      <c r="P1688" s="32" t="s">
        <v>118</v>
      </c>
      <c r="Q1688" s="142" t="s">
        <v>52</v>
      </c>
      <c r="R1688" s="142"/>
      <c r="S1688" s="142" t="s">
        <v>79</v>
      </c>
      <c r="T1688" s="143"/>
      <c r="U1688" s="142"/>
      <c r="V1688" s="142"/>
      <c r="W1688" s="142"/>
    </row>
    <row r="1689" spans="1:23" s="32" customFormat="1" ht="12.75" customHeight="1" x14ac:dyDescent="0.25">
      <c r="A1689" s="54" t="str">
        <f>TEXT(E1689,0)</f>
        <v>9781398215795</v>
      </c>
      <c r="B1689" s="99">
        <f>G1689*F1689</f>
        <v>0</v>
      </c>
      <c r="C1689" s="121"/>
      <c r="D1689" s="54">
        <v>112</v>
      </c>
      <c r="E1689" s="104">
        <v>9781398215795</v>
      </c>
      <c r="F1689" s="100"/>
      <c r="G1689" s="90">
        <v>8.99</v>
      </c>
      <c r="H1689" s="54" t="s">
        <v>1590</v>
      </c>
      <c r="I1689" s="91" t="s">
        <v>1882</v>
      </c>
      <c r="J1689" s="91" t="s">
        <v>1884</v>
      </c>
      <c r="K1689" s="57">
        <v>44903</v>
      </c>
      <c r="L1689" s="46" t="s">
        <v>57</v>
      </c>
      <c r="M1689" s="32" t="s">
        <v>913</v>
      </c>
      <c r="N1689" s="32" t="s">
        <v>116</v>
      </c>
      <c r="O1689" s="32" t="s">
        <v>344</v>
      </c>
      <c r="P1689" s="32" t="s">
        <v>118</v>
      </c>
      <c r="Q1689" s="32" t="s">
        <v>52</v>
      </c>
      <c r="R1689" s="142"/>
      <c r="S1689" s="142" t="s">
        <v>79</v>
      </c>
      <c r="T1689" s="143"/>
      <c r="U1689" s="142"/>
      <c r="V1689" s="142"/>
      <c r="W1689" s="142"/>
    </row>
    <row r="1690" spans="1:23" s="32" customFormat="1" ht="12.75" customHeight="1" x14ac:dyDescent="0.25">
      <c r="A1690" s="54" t="str">
        <f>TEXT(E1690,0)</f>
        <v>9781398215788</v>
      </c>
      <c r="B1690" s="99">
        <f>G1690*F1690</f>
        <v>0</v>
      </c>
      <c r="C1690" s="121"/>
      <c r="D1690" s="54">
        <v>112</v>
      </c>
      <c r="E1690" s="104">
        <v>9781398215788</v>
      </c>
      <c r="F1690" s="100"/>
      <c r="G1690" s="90">
        <v>8.99</v>
      </c>
      <c r="H1690" s="54" t="s">
        <v>1590</v>
      </c>
      <c r="I1690" s="91" t="s">
        <v>1882</v>
      </c>
      <c r="J1690" s="91" t="s">
        <v>1885</v>
      </c>
      <c r="K1690" s="57">
        <v>44875</v>
      </c>
      <c r="L1690" s="46" t="s">
        <v>57</v>
      </c>
      <c r="M1690" s="32" t="s">
        <v>913</v>
      </c>
      <c r="N1690" s="32" t="s">
        <v>116</v>
      </c>
      <c r="O1690" s="32" t="s">
        <v>344</v>
      </c>
      <c r="P1690" s="32" t="s">
        <v>118</v>
      </c>
      <c r="Q1690" s="32" t="s">
        <v>52</v>
      </c>
      <c r="R1690" s="142"/>
      <c r="S1690" s="142" t="s">
        <v>79</v>
      </c>
      <c r="T1690" s="142" t="s">
        <v>72</v>
      </c>
      <c r="U1690" s="142"/>
      <c r="V1690" s="142"/>
      <c r="W1690" s="142"/>
    </row>
    <row r="1691" spans="1:23" s="32" customFormat="1" ht="12.75" customHeight="1" x14ac:dyDescent="0.25">
      <c r="A1691" s="54" t="str">
        <f>TEXT(E1691,0)</f>
        <v>9781398215801</v>
      </c>
      <c r="B1691" s="99">
        <f>G1691*F1691</f>
        <v>0</v>
      </c>
      <c r="C1691" s="121"/>
      <c r="D1691" s="54">
        <v>112</v>
      </c>
      <c r="E1691" s="104">
        <v>9781398215801</v>
      </c>
      <c r="F1691" s="100"/>
      <c r="G1691" s="90">
        <v>8.99</v>
      </c>
      <c r="H1691" s="54" t="s">
        <v>1590</v>
      </c>
      <c r="I1691" s="91" t="s">
        <v>1882</v>
      </c>
      <c r="J1691" s="91" t="s">
        <v>1886</v>
      </c>
      <c r="K1691" s="57">
        <v>44875</v>
      </c>
      <c r="L1691" s="46" t="s">
        <v>57</v>
      </c>
      <c r="M1691" s="32" t="s">
        <v>913</v>
      </c>
      <c r="N1691" s="32" t="s">
        <v>116</v>
      </c>
      <c r="O1691" s="32" t="s">
        <v>344</v>
      </c>
      <c r="P1691" s="32" t="s">
        <v>118</v>
      </c>
      <c r="Q1691" s="32" t="s">
        <v>52</v>
      </c>
      <c r="R1691" s="142"/>
      <c r="S1691" s="142" t="s">
        <v>79</v>
      </c>
      <c r="T1691" s="142" t="s">
        <v>72</v>
      </c>
      <c r="U1691" s="142"/>
      <c r="V1691" s="142"/>
      <c r="W1691" s="142"/>
    </row>
    <row r="1692" spans="1:23" s="32" customFormat="1" ht="12.75" customHeight="1" x14ac:dyDescent="0.25">
      <c r="A1692" s="54" t="str">
        <f>TEXT(E1692,0)</f>
        <v>9781398200982</v>
      </c>
      <c r="B1692" s="99">
        <f>G1692*F1692</f>
        <v>0</v>
      </c>
      <c r="C1692" s="121"/>
      <c r="D1692" s="54">
        <v>112</v>
      </c>
      <c r="E1692" s="104">
        <v>9781398200982</v>
      </c>
      <c r="F1692" s="100"/>
      <c r="G1692" s="90">
        <v>8.99</v>
      </c>
      <c r="H1692" s="54" t="s">
        <v>1590</v>
      </c>
      <c r="I1692" s="91" t="s">
        <v>1887</v>
      </c>
      <c r="J1692" s="91" t="s">
        <v>1888</v>
      </c>
      <c r="K1692" s="57">
        <v>44343</v>
      </c>
      <c r="L1692" s="46" t="s">
        <v>57</v>
      </c>
      <c r="M1692" s="32" t="s">
        <v>1810</v>
      </c>
      <c r="N1692" s="32" t="s">
        <v>343</v>
      </c>
      <c r="O1692" s="32" t="s">
        <v>151</v>
      </c>
      <c r="P1692" s="32" t="s">
        <v>109</v>
      </c>
      <c r="Q1692" s="32" t="s">
        <v>52</v>
      </c>
      <c r="R1692" s="142">
        <v>6.7</v>
      </c>
      <c r="S1692" s="142" t="s">
        <v>131</v>
      </c>
    </row>
    <row r="1693" spans="1:23" s="32" customFormat="1" ht="12.75" customHeight="1" x14ac:dyDescent="0.25">
      <c r="A1693" s="54" t="str">
        <f>TEXT(E1693,0)</f>
        <v>9781398200906</v>
      </c>
      <c r="B1693" s="99">
        <f>G1693*F1693</f>
        <v>0</v>
      </c>
      <c r="C1693" s="121"/>
      <c r="D1693" s="54">
        <v>112</v>
      </c>
      <c r="E1693" s="104">
        <v>9781398200906</v>
      </c>
      <c r="F1693" s="100"/>
      <c r="G1693" s="90">
        <v>8.99</v>
      </c>
      <c r="H1693" s="54" t="s">
        <v>1590</v>
      </c>
      <c r="I1693" s="91" t="s">
        <v>1887</v>
      </c>
      <c r="J1693" s="91" t="s">
        <v>1889</v>
      </c>
      <c r="K1693" s="57">
        <v>44259</v>
      </c>
      <c r="L1693" s="46" t="s">
        <v>57</v>
      </c>
      <c r="M1693" s="32" t="s">
        <v>1810</v>
      </c>
      <c r="N1693" s="32" t="s">
        <v>343</v>
      </c>
      <c r="O1693" s="32" t="s">
        <v>151</v>
      </c>
      <c r="P1693" s="32" t="s">
        <v>109</v>
      </c>
      <c r="Q1693" s="32" t="s">
        <v>52</v>
      </c>
      <c r="R1693" s="32">
        <v>7.1</v>
      </c>
      <c r="S1693" s="142" t="s">
        <v>131</v>
      </c>
    </row>
    <row r="1694" spans="1:23" s="32" customFormat="1" ht="12.75" customHeight="1" x14ac:dyDescent="0.25">
      <c r="A1694" s="54" t="str">
        <f>TEXT(E1694,0)</f>
        <v>9781398200944</v>
      </c>
      <c r="B1694" s="99">
        <f>G1694*F1694</f>
        <v>0</v>
      </c>
      <c r="C1694" s="121"/>
      <c r="D1694" s="54">
        <v>112</v>
      </c>
      <c r="E1694" s="104">
        <v>9781398200944</v>
      </c>
      <c r="F1694" s="100"/>
      <c r="G1694" s="90">
        <v>8.99</v>
      </c>
      <c r="H1694" s="54" t="s">
        <v>1590</v>
      </c>
      <c r="I1694" s="91" t="s">
        <v>1887</v>
      </c>
      <c r="J1694" s="91" t="s">
        <v>1890</v>
      </c>
      <c r="K1694" s="57">
        <v>44287</v>
      </c>
      <c r="L1694" s="46" t="s">
        <v>57</v>
      </c>
      <c r="M1694" s="32" t="s">
        <v>1810</v>
      </c>
      <c r="N1694" s="32" t="s">
        <v>343</v>
      </c>
      <c r="O1694" s="32" t="s">
        <v>151</v>
      </c>
      <c r="P1694" s="32" t="s">
        <v>109</v>
      </c>
      <c r="Q1694" s="32" t="s">
        <v>52</v>
      </c>
      <c r="R1694" s="32">
        <v>6.7</v>
      </c>
      <c r="S1694" s="32" t="s">
        <v>131</v>
      </c>
      <c r="T1694" s="32" t="s">
        <v>56</v>
      </c>
    </row>
    <row r="1695" spans="1:23" s="32" customFormat="1" ht="12.75" customHeight="1" x14ac:dyDescent="0.25">
      <c r="A1695" s="54" t="str">
        <f>TEXT(E1695,0)</f>
        <v>9781474752527</v>
      </c>
      <c r="B1695" s="99">
        <f>G1695*F1695</f>
        <v>0</v>
      </c>
      <c r="C1695" s="121"/>
      <c r="D1695" s="54">
        <v>113</v>
      </c>
      <c r="E1695" s="104">
        <v>9781474752527</v>
      </c>
      <c r="F1695" s="100"/>
      <c r="G1695" s="90">
        <v>8.99</v>
      </c>
      <c r="H1695" s="54" t="s">
        <v>840</v>
      </c>
      <c r="I1695" s="91" t="s">
        <v>1891</v>
      </c>
      <c r="J1695" s="91" t="s">
        <v>1892</v>
      </c>
      <c r="K1695" s="57">
        <v>43825</v>
      </c>
      <c r="L1695" s="46" t="s">
        <v>57</v>
      </c>
      <c r="M1695" s="32" t="s">
        <v>1226</v>
      </c>
      <c r="N1695" s="32" t="s">
        <v>128</v>
      </c>
      <c r="O1695" s="32" t="s">
        <v>141</v>
      </c>
      <c r="P1695" s="32" t="s">
        <v>118</v>
      </c>
      <c r="Q1695" s="142" t="s">
        <v>52</v>
      </c>
      <c r="R1695" s="142">
        <v>5.9</v>
      </c>
      <c r="S1695" s="142" t="s">
        <v>79</v>
      </c>
      <c r="T1695" s="48"/>
    </row>
    <row r="1696" spans="1:23" s="32" customFormat="1" ht="12.75" customHeight="1" x14ac:dyDescent="0.25">
      <c r="A1696" s="54" t="str">
        <f>TEXT(E1696,0)</f>
        <v>9781474752503</v>
      </c>
      <c r="B1696" s="99">
        <f>G1696*F1696</f>
        <v>0</v>
      </c>
      <c r="C1696" s="121"/>
      <c r="D1696" s="54">
        <v>113</v>
      </c>
      <c r="E1696" s="104">
        <v>9781474752503</v>
      </c>
      <c r="F1696" s="100"/>
      <c r="G1696" s="90">
        <v>8.99</v>
      </c>
      <c r="H1696" s="54" t="s">
        <v>840</v>
      </c>
      <c r="I1696" s="91" t="s">
        <v>1891</v>
      </c>
      <c r="J1696" s="91" t="s">
        <v>1893</v>
      </c>
      <c r="K1696" s="57">
        <v>43797</v>
      </c>
      <c r="L1696" s="46" t="s">
        <v>57</v>
      </c>
      <c r="M1696" s="32" t="s">
        <v>1226</v>
      </c>
      <c r="N1696" s="32" t="s">
        <v>128</v>
      </c>
      <c r="O1696" s="32" t="s">
        <v>141</v>
      </c>
      <c r="P1696" s="32" t="s">
        <v>118</v>
      </c>
      <c r="Q1696" s="32" t="s">
        <v>52</v>
      </c>
      <c r="R1696" s="32">
        <v>5.7</v>
      </c>
      <c r="S1696" s="142" t="s">
        <v>79</v>
      </c>
    </row>
    <row r="1697" spans="1:23" s="32" customFormat="1" ht="12.75" customHeight="1" x14ac:dyDescent="0.25">
      <c r="A1697" s="54" t="str">
        <f>TEXT(E1697,0)</f>
        <v>9781398252714</v>
      </c>
      <c r="B1697" s="99">
        <f>G1697*F1697</f>
        <v>0</v>
      </c>
      <c r="C1697" s="121"/>
      <c r="D1697" s="54">
        <v>113</v>
      </c>
      <c r="E1697" s="104">
        <v>9781398252714</v>
      </c>
      <c r="F1697" s="100"/>
      <c r="G1697" s="90" t="s">
        <v>1170</v>
      </c>
      <c r="H1697" s="54" t="s">
        <v>1590</v>
      </c>
      <c r="I1697" s="91" t="s">
        <v>1894</v>
      </c>
      <c r="J1697" s="91" t="s">
        <v>1901</v>
      </c>
      <c r="K1697" s="57">
        <v>45351</v>
      </c>
      <c r="L1697" s="46" t="s">
        <v>47</v>
      </c>
      <c r="M1697" s="32" t="s">
        <v>913</v>
      </c>
      <c r="N1697" s="32" t="s">
        <v>116</v>
      </c>
      <c r="O1697" s="32" t="s">
        <v>117</v>
      </c>
      <c r="P1697" s="32" t="s">
        <v>118</v>
      </c>
      <c r="Q1697" s="142" t="s">
        <v>52</v>
      </c>
      <c r="R1697" s="142"/>
      <c r="S1697" s="142"/>
      <c r="T1697" s="142"/>
      <c r="U1697" s="142"/>
      <c r="V1697" s="142"/>
      <c r="W1697" s="142"/>
    </row>
    <row r="1698" spans="1:23" s="32" customFormat="1" ht="12.75" customHeight="1" x14ac:dyDescent="0.25">
      <c r="A1698" s="54" t="str">
        <f>TEXT(E1698,0)</f>
        <v>9781398252684</v>
      </c>
      <c r="B1698" s="99">
        <f>G1698*F1698</f>
        <v>0</v>
      </c>
      <c r="C1698" s="121"/>
      <c r="D1698" s="54">
        <v>113</v>
      </c>
      <c r="E1698" s="104">
        <v>9781398252684</v>
      </c>
      <c r="F1698" s="100"/>
      <c r="G1698" s="90" t="s">
        <v>1170</v>
      </c>
      <c r="H1698" s="54" t="s">
        <v>1590</v>
      </c>
      <c r="I1698" s="91" t="s">
        <v>1894</v>
      </c>
      <c r="J1698" s="91" t="s">
        <v>1898</v>
      </c>
      <c r="K1698" s="57">
        <v>45351</v>
      </c>
      <c r="L1698" s="46" t="s">
        <v>47</v>
      </c>
      <c r="M1698" s="32" t="s">
        <v>913</v>
      </c>
      <c r="N1698" s="32" t="s">
        <v>116</v>
      </c>
      <c r="O1698" s="32" t="s">
        <v>117</v>
      </c>
      <c r="P1698" s="32" t="s">
        <v>118</v>
      </c>
      <c r="Q1698" s="142" t="s">
        <v>52</v>
      </c>
      <c r="R1698" s="142"/>
      <c r="S1698" s="142"/>
      <c r="T1698" s="142" t="s">
        <v>66</v>
      </c>
      <c r="U1698" s="142"/>
      <c r="V1698" s="142"/>
      <c r="W1698" s="142"/>
    </row>
    <row r="1699" spans="1:23" s="32" customFormat="1" ht="12.75" customHeight="1" x14ac:dyDescent="0.25">
      <c r="A1699" s="54" t="str">
        <f>TEXT(E1699,0)</f>
        <v>9781398252745</v>
      </c>
      <c r="B1699" s="99">
        <f>G1699*F1699</f>
        <v>0</v>
      </c>
      <c r="C1699" s="121"/>
      <c r="D1699" s="54">
        <v>113</v>
      </c>
      <c r="E1699" s="104">
        <v>9781398252745</v>
      </c>
      <c r="F1699" s="100"/>
      <c r="G1699" s="90" t="s">
        <v>1170</v>
      </c>
      <c r="H1699" s="54" t="s">
        <v>1590</v>
      </c>
      <c r="I1699" s="91" t="s">
        <v>1894</v>
      </c>
      <c r="J1699" s="91" t="s">
        <v>1900</v>
      </c>
      <c r="K1699" s="57">
        <v>45379</v>
      </c>
      <c r="L1699" s="46" t="s">
        <v>47</v>
      </c>
      <c r="M1699" s="32" t="s">
        <v>913</v>
      </c>
      <c r="N1699" s="32" t="s">
        <v>116</v>
      </c>
      <c r="O1699" s="32" t="s">
        <v>117</v>
      </c>
      <c r="P1699" s="32" t="s">
        <v>118</v>
      </c>
      <c r="Q1699" s="142" t="s">
        <v>52</v>
      </c>
      <c r="R1699" s="142"/>
      <c r="S1699" s="142"/>
      <c r="T1699" s="142"/>
      <c r="U1699" s="142"/>
      <c r="V1699" s="142"/>
      <c r="W1699" s="142"/>
    </row>
    <row r="1700" spans="1:23" s="32" customFormat="1" ht="12.75" customHeight="1" x14ac:dyDescent="0.25">
      <c r="A1700" s="54" t="str">
        <f>TEXT(E1700,0)</f>
        <v>9781398252721</v>
      </c>
      <c r="B1700" s="99">
        <f>G1700*F1700</f>
        <v>0</v>
      </c>
      <c r="C1700" s="121"/>
      <c r="D1700" s="54">
        <v>113</v>
      </c>
      <c r="E1700" s="104">
        <v>9781398252721</v>
      </c>
      <c r="F1700" s="100"/>
      <c r="G1700" s="90" t="s">
        <v>1170</v>
      </c>
      <c r="H1700" s="54" t="s">
        <v>1590</v>
      </c>
      <c r="I1700" s="91" t="s">
        <v>1894</v>
      </c>
      <c r="J1700" s="91" t="s">
        <v>1899</v>
      </c>
      <c r="K1700" s="57">
        <v>45379</v>
      </c>
      <c r="L1700" s="46" t="s">
        <v>47</v>
      </c>
      <c r="M1700" s="32" t="s">
        <v>913</v>
      </c>
      <c r="N1700" s="32" t="s">
        <v>116</v>
      </c>
      <c r="O1700" s="32" t="s">
        <v>117</v>
      </c>
      <c r="P1700" s="32" t="s">
        <v>118</v>
      </c>
      <c r="Q1700" s="142" t="s">
        <v>52</v>
      </c>
      <c r="R1700" s="142"/>
      <c r="S1700" s="142"/>
      <c r="T1700" s="143"/>
      <c r="U1700" s="143"/>
      <c r="V1700" s="143"/>
      <c r="W1700" s="143"/>
    </row>
    <row r="1701" spans="1:23" s="32" customFormat="1" ht="12.75" customHeight="1" x14ac:dyDescent="0.25">
      <c r="A1701" s="54" t="str">
        <f>TEXT(E1701,0)</f>
        <v>9781398244511</v>
      </c>
      <c r="B1701" s="99">
        <f>G1701*F1701</f>
        <v>0</v>
      </c>
      <c r="C1701" s="121"/>
      <c r="D1701" s="54">
        <v>113</v>
      </c>
      <c r="E1701" s="104">
        <v>9781398244511</v>
      </c>
      <c r="F1701" s="100"/>
      <c r="G1701" s="90" t="s">
        <v>1170</v>
      </c>
      <c r="H1701" s="54" t="s">
        <v>1590</v>
      </c>
      <c r="I1701" s="91" t="s">
        <v>1894</v>
      </c>
      <c r="J1701" s="91" t="s">
        <v>1895</v>
      </c>
      <c r="K1701" s="57">
        <v>45001</v>
      </c>
      <c r="L1701" s="46" t="s">
        <v>47</v>
      </c>
      <c r="M1701" s="32" t="s">
        <v>913</v>
      </c>
      <c r="N1701" s="32" t="s">
        <v>116</v>
      </c>
      <c r="O1701" s="32" t="s">
        <v>117</v>
      </c>
      <c r="P1701" s="32" t="s">
        <v>118</v>
      </c>
      <c r="Q1701" s="32" t="s">
        <v>52</v>
      </c>
      <c r="R1701" s="142"/>
      <c r="S1701" s="142" t="s">
        <v>545</v>
      </c>
      <c r="T1701" s="142" t="s">
        <v>72</v>
      </c>
      <c r="U1701" s="142"/>
      <c r="V1701" s="142"/>
      <c r="W1701" s="142"/>
    </row>
    <row r="1702" spans="1:23" s="32" customFormat="1" ht="12.75" customHeight="1" x14ac:dyDescent="0.25">
      <c r="A1702" s="54" t="str">
        <f>TEXT(E1702,0)</f>
        <v>9781398244559</v>
      </c>
      <c r="B1702" s="99">
        <f>G1702*F1702</f>
        <v>0</v>
      </c>
      <c r="C1702" s="121"/>
      <c r="D1702" s="54">
        <v>113</v>
      </c>
      <c r="E1702" s="104">
        <v>9781398244559</v>
      </c>
      <c r="F1702" s="100"/>
      <c r="G1702" s="90" t="s">
        <v>1170</v>
      </c>
      <c r="H1702" s="54" t="s">
        <v>1590</v>
      </c>
      <c r="I1702" s="91" t="s">
        <v>1894</v>
      </c>
      <c r="J1702" s="91" t="s">
        <v>1897</v>
      </c>
      <c r="K1702" s="57">
        <v>45057</v>
      </c>
      <c r="L1702" s="46" t="s">
        <v>47</v>
      </c>
      <c r="M1702" s="32" t="s">
        <v>913</v>
      </c>
      <c r="N1702" s="32" t="s">
        <v>116</v>
      </c>
      <c r="O1702" s="32" t="s">
        <v>117</v>
      </c>
      <c r="P1702" s="32" t="s">
        <v>118</v>
      </c>
      <c r="Q1702" s="32" t="s">
        <v>52</v>
      </c>
      <c r="R1702" s="142"/>
      <c r="S1702" s="142" t="s">
        <v>545</v>
      </c>
      <c r="T1702" s="143"/>
      <c r="U1702" s="143"/>
      <c r="V1702" s="143"/>
      <c r="W1702" s="143"/>
    </row>
    <row r="1703" spans="1:23" s="32" customFormat="1" ht="12.75" customHeight="1" x14ac:dyDescent="0.25">
      <c r="A1703" s="54" t="str">
        <f>TEXT(E1703,0)</f>
        <v>9781398244474</v>
      </c>
      <c r="B1703" s="99">
        <f>G1703*F1703</f>
        <v>0</v>
      </c>
      <c r="C1703" s="121"/>
      <c r="D1703" s="54">
        <v>113</v>
      </c>
      <c r="E1703" s="104">
        <v>9781398244474</v>
      </c>
      <c r="F1703" s="100"/>
      <c r="G1703" s="90" t="s">
        <v>1170</v>
      </c>
      <c r="H1703" s="54" t="s">
        <v>1590</v>
      </c>
      <c r="I1703" s="91" t="s">
        <v>1894</v>
      </c>
      <c r="J1703" s="91" t="s">
        <v>1896</v>
      </c>
      <c r="K1703" s="57">
        <v>45038</v>
      </c>
      <c r="L1703" s="46" t="s">
        <v>47</v>
      </c>
      <c r="M1703" s="32" t="s">
        <v>913</v>
      </c>
      <c r="N1703" s="32" t="s">
        <v>116</v>
      </c>
      <c r="O1703" s="32" t="s">
        <v>117</v>
      </c>
      <c r="P1703" s="32" t="s">
        <v>118</v>
      </c>
      <c r="Q1703" s="32" t="s">
        <v>52</v>
      </c>
      <c r="R1703" s="142"/>
      <c r="S1703" s="142" t="s">
        <v>545</v>
      </c>
      <c r="T1703" s="142"/>
      <c r="U1703" s="142"/>
      <c r="V1703" s="142"/>
      <c r="W1703" s="142"/>
    </row>
    <row r="1704" spans="1:23" s="32" customFormat="1" ht="12.75" customHeight="1" x14ac:dyDescent="0.25">
      <c r="A1704" s="54" t="str">
        <f>TEXT(E1704,0)</f>
        <v>9781398244528</v>
      </c>
      <c r="B1704" s="99">
        <f>G1704*F1704</f>
        <v>0</v>
      </c>
      <c r="C1704" s="121"/>
      <c r="D1704" s="54">
        <v>113</v>
      </c>
      <c r="E1704" s="104">
        <v>9781398244528</v>
      </c>
      <c r="F1704" s="100"/>
      <c r="G1704" s="90">
        <v>8.99</v>
      </c>
      <c r="H1704" s="54" t="s">
        <v>1590</v>
      </c>
      <c r="I1704" s="91" t="s">
        <v>1894</v>
      </c>
      <c r="J1704" s="91" t="s">
        <v>1895</v>
      </c>
      <c r="K1704" s="57">
        <v>45379</v>
      </c>
      <c r="L1704" s="46" t="s">
        <v>57</v>
      </c>
      <c r="M1704" s="32" t="s">
        <v>913</v>
      </c>
      <c r="N1704" s="32" t="s">
        <v>116</v>
      </c>
      <c r="O1704" s="32" t="s">
        <v>117</v>
      </c>
      <c r="P1704" s="32" t="s">
        <v>118</v>
      </c>
      <c r="Q1704" s="32" t="s">
        <v>52</v>
      </c>
      <c r="R1704" s="142"/>
      <c r="S1704" s="142" t="s">
        <v>545</v>
      </c>
      <c r="U1704" s="48"/>
      <c r="V1704" s="48"/>
      <c r="W1704" s="48"/>
    </row>
    <row r="1705" spans="1:23" s="32" customFormat="1" ht="12.75" customHeight="1" x14ac:dyDescent="0.25">
      <c r="A1705" s="54" t="str">
        <f>TEXT(E1705,0)</f>
        <v>9781398244566</v>
      </c>
      <c r="B1705" s="99">
        <f>G1705*F1705</f>
        <v>0</v>
      </c>
      <c r="C1705" s="121"/>
      <c r="D1705" s="54">
        <v>113</v>
      </c>
      <c r="E1705" s="104">
        <v>9781398244566</v>
      </c>
      <c r="F1705" s="100"/>
      <c r="G1705" s="90">
        <v>8.99</v>
      </c>
      <c r="H1705" s="54" t="s">
        <v>1590</v>
      </c>
      <c r="I1705" s="91" t="s">
        <v>1894</v>
      </c>
      <c r="J1705" s="91" t="s">
        <v>1897</v>
      </c>
      <c r="K1705" s="57">
        <v>45435</v>
      </c>
      <c r="L1705" s="46" t="s">
        <v>57</v>
      </c>
      <c r="M1705" s="32" t="s">
        <v>913</v>
      </c>
      <c r="N1705" s="32" t="s">
        <v>116</v>
      </c>
      <c r="O1705" s="32" t="s">
        <v>117</v>
      </c>
      <c r="P1705" s="32" t="s">
        <v>118</v>
      </c>
      <c r="Q1705" s="32" t="s">
        <v>52</v>
      </c>
      <c r="S1705" s="32" t="s">
        <v>545</v>
      </c>
      <c r="T1705" s="32" t="s">
        <v>545</v>
      </c>
    </row>
    <row r="1706" spans="1:23" s="32" customFormat="1" ht="12.75" customHeight="1" x14ac:dyDescent="0.25">
      <c r="A1706" s="54" t="str">
        <f>TEXT(E1706,0)</f>
        <v>9781398244481</v>
      </c>
      <c r="B1706" s="99">
        <f>G1706*F1706</f>
        <v>0</v>
      </c>
      <c r="C1706" s="121"/>
      <c r="D1706" s="54">
        <v>113</v>
      </c>
      <c r="E1706" s="104">
        <v>9781398244481</v>
      </c>
      <c r="F1706" s="100"/>
      <c r="G1706" s="90">
        <v>8.99</v>
      </c>
      <c r="H1706" s="54" t="s">
        <v>1590</v>
      </c>
      <c r="I1706" s="91" t="s">
        <v>1894</v>
      </c>
      <c r="J1706" s="91" t="s">
        <v>1896</v>
      </c>
      <c r="K1706" s="57">
        <v>45407</v>
      </c>
      <c r="L1706" s="46" t="s">
        <v>57</v>
      </c>
      <c r="M1706" s="32" t="s">
        <v>913</v>
      </c>
      <c r="N1706" s="32" t="s">
        <v>116</v>
      </c>
      <c r="O1706" s="32" t="s">
        <v>117</v>
      </c>
      <c r="P1706" s="32" t="s">
        <v>118</v>
      </c>
      <c r="Q1706" s="32" t="s">
        <v>52</v>
      </c>
      <c r="S1706" s="32" t="s">
        <v>545</v>
      </c>
      <c r="T1706" s="32" t="s">
        <v>60</v>
      </c>
    </row>
    <row r="1707" spans="1:23" s="32" customFormat="1" ht="12.75" customHeight="1" x14ac:dyDescent="0.25">
      <c r="A1707" s="54" t="str">
        <f>TEXT(E1707,0)</f>
        <v>9781474796903</v>
      </c>
      <c r="B1707" s="99">
        <f>G1707*F1707</f>
        <v>0</v>
      </c>
      <c r="C1707" s="121"/>
      <c r="D1707" s="54">
        <v>113</v>
      </c>
      <c r="E1707" s="104">
        <v>9781474796903</v>
      </c>
      <c r="F1707" s="100"/>
      <c r="G1707" s="90">
        <v>8.99</v>
      </c>
      <c r="H1707" s="54" t="s">
        <v>1590</v>
      </c>
      <c r="I1707" s="91" t="s">
        <v>1902</v>
      </c>
      <c r="J1707" s="91" t="s">
        <v>1903</v>
      </c>
      <c r="K1707" s="57">
        <v>44231</v>
      </c>
      <c r="L1707" s="46" t="s">
        <v>57</v>
      </c>
      <c r="M1707" s="32" t="s">
        <v>913</v>
      </c>
      <c r="N1707" s="32" t="s">
        <v>343</v>
      </c>
      <c r="O1707" s="32" t="s">
        <v>141</v>
      </c>
      <c r="P1707" s="32" t="s">
        <v>109</v>
      </c>
      <c r="Q1707" s="142" t="s">
        <v>52</v>
      </c>
      <c r="R1707" s="142">
        <v>3.7</v>
      </c>
      <c r="S1707" s="142" t="s">
        <v>79</v>
      </c>
      <c r="T1707" s="32" t="s">
        <v>545</v>
      </c>
    </row>
    <row r="1708" spans="1:23" s="32" customFormat="1" ht="12.75" customHeight="1" x14ac:dyDescent="0.25">
      <c r="A1708" s="54" t="str">
        <f>TEXT(E1708,0)</f>
        <v>9781474796880</v>
      </c>
      <c r="B1708" s="99">
        <f>G1708*F1708</f>
        <v>0</v>
      </c>
      <c r="C1708" s="121"/>
      <c r="D1708" s="54">
        <v>113</v>
      </c>
      <c r="E1708" s="104">
        <v>9781474796880</v>
      </c>
      <c r="F1708" s="100"/>
      <c r="G1708" s="90">
        <v>8.99</v>
      </c>
      <c r="H1708" s="54" t="s">
        <v>1590</v>
      </c>
      <c r="I1708" s="91" t="s">
        <v>1902</v>
      </c>
      <c r="J1708" s="91" t="s">
        <v>1904</v>
      </c>
      <c r="K1708" s="57">
        <v>44231</v>
      </c>
      <c r="L1708" s="46" t="s">
        <v>57</v>
      </c>
      <c r="M1708" s="32" t="s">
        <v>913</v>
      </c>
      <c r="N1708" s="32" t="s">
        <v>343</v>
      </c>
      <c r="O1708" s="32" t="s">
        <v>141</v>
      </c>
      <c r="P1708" s="32" t="s">
        <v>109</v>
      </c>
      <c r="Q1708" s="142" t="s">
        <v>52</v>
      </c>
      <c r="R1708" s="142">
        <v>4</v>
      </c>
      <c r="S1708" s="142" t="s">
        <v>79</v>
      </c>
      <c r="T1708" s="32" t="s">
        <v>172</v>
      </c>
      <c r="U1708" s="48"/>
      <c r="V1708" s="48"/>
      <c r="W1708" s="48"/>
    </row>
    <row r="1709" spans="1:23" s="32" customFormat="1" ht="12.75" customHeight="1" x14ac:dyDescent="0.25">
      <c r="A1709" s="54" t="str">
        <f>TEXT(E1709,0)</f>
        <v>9781474796873</v>
      </c>
      <c r="B1709" s="99">
        <f>G1709*F1709</f>
        <v>0</v>
      </c>
      <c r="C1709" s="121"/>
      <c r="D1709" s="54">
        <v>113</v>
      </c>
      <c r="E1709" s="104">
        <v>9781474796873</v>
      </c>
      <c r="F1709" s="100"/>
      <c r="G1709" s="90">
        <v>8.99</v>
      </c>
      <c r="H1709" s="54" t="s">
        <v>1590</v>
      </c>
      <c r="I1709" s="91" t="s">
        <v>1902</v>
      </c>
      <c r="J1709" s="91" t="s">
        <v>1905</v>
      </c>
      <c r="K1709" s="57">
        <v>44224</v>
      </c>
      <c r="L1709" s="46" t="s">
        <v>57</v>
      </c>
      <c r="M1709" s="32" t="s">
        <v>913</v>
      </c>
      <c r="N1709" s="32" t="s">
        <v>343</v>
      </c>
      <c r="O1709" s="32" t="s">
        <v>141</v>
      </c>
      <c r="P1709" s="32" t="s">
        <v>109</v>
      </c>
      <c r="Q1709" s="142" t="s">
        <v>52</v>
      </c>
      <c r="R1709" s="142">
        <v>4.5</v>
      </c>
      <c r="S1709" s="142" t="s">
        <v>79</v>
      </c>
      <c r="T1709" s="32" t="s">
        <v>72</v>
      </c>
    </row>
    <row r="1710" spans="1:23" s="32" customFormat="1" ht="12.75" customHeight="1" x14ac:dyDescent="0.25">
      <c r="A1710" s="54" t="str">
        <f>TEXT(E1710,0)</f>
        <v>9781474796927</v>
      </c>
      <c r="B1710" s="99">
        <f>G1710*F1710</f>
        <v>0</v>
      </c>
      <c r="C1710" s="121"/>
      <c r="D1710" s="54">
        <v>113</v>
      </c>
      <c r="E1710" s="104">
        <v>9781474796927</v>
      </c>
      <c r="F1710" s="100"/>
      <c r="G1710" s="90">
        <v>8.99</v>
      </c>
      <c r="H1710" s="54" t="s">
        <v>1590</v>
      </c>
      <c r="I1710" s="91" t="s">
        <v>1902</v>
      </c>
      <c r="J1710" s="91" t="s">
        <v>1906</v>
      </c>
      <c r="K1710" s="57">
        <v>44259</v>
      </c>
      <c r="L1710" s="46" t="s">
        <v>57</v>
      </c>
      <c r="M1710" s="32" t="s">
        <v>913</v>
      </c>
      <c r="N1710" s="32" t="s">
        <v>343</v>
      </c>
      <c r="O1710" s="32" t="s">
        <v>141</v>
      </c>
      <c r="P1710" s="32" t="s">
        <v>109</v>
      </c>
      <c r="Q1710" s="32" t="s">
        <v>52</v>
      </c>
      <c r="R1710" s="142">
        <v>4.2</v>
      </c>
      <c r="S1710" s="142" t="s">
        <v>79</v>
      </c>
      <c r="T1710" s="32" t="s">
        <v>75</v>
      </c>
    </row>
    <row r="1711" spans="1:23" s="32" customFormat="1" ht="12.75" customHeight="1" x14ac:dyDescent="0.25">
      <c r="A1711" s="54" t="str">
        <f>TEXT(E1711,0)</f>
        <v>9781474796910</v>
      </c>
      <c r="B1711" s="99">
        <f>G1711*F1711</f>
        <v>0</v>
      </c>
      <c r="C1711" s="121"/>
      <c r="D1711" s="54">
        <v>113</v>
      </c>
      <c r="E1711" s="104">
        <v>9781474796910</v>
      </c>
      <c r="F1711" s="100"/>
      <c r="G1711" s="90">
        <v>8.99</v>
      </c>
      <c r="H1711" s="54" t="s">
        <v>1590</v>
      </c>
      <c r="I1711" s="91" t="s">
        <v>1902</v>
      </c>
      <c r="J1711" s="91" t="s">
        <v>1907</v>
      </c>
      <c r="K1711" s="57">
        <v>44259</v>
      </c>
      <c r="L1711" s="46" t="s">
        <v>57</v>
      </c>
      <c r="M1711" s="32" t="s">
        <v>913</v>
      </c>
      <c r="N1711" s="32" t="s">
        <v>343</v>
      </c>
      <c r="O1711" s="32" t="s">
        <v>141</v>
      </c>
      <c r="P1711" s="32" t="s">
        <v>109</v>
      </c>
      <c r="Q1711" s="32" t="s">
        <v>52</v>
      </c>
      <c r="R1711" s="32">
        <v>4.2</v>
      </c>
      <c r="S1711" s="32" t="s">
        <v>79</v>
      </c>
      <c r="U1711" s="48"/>
      <c r="V1711" s="48"/>
      <c r="W1711" s="48"/>
    </row>
    <row r="1712" spans="1:23" s="32" customFormat="1" ht="12.75" customHeight="1" x14ac:dyDescent="0.25">
      <c r="A1712" s="54" t="str">
        <f>TEXT(E1712,0)</f>
        <v>9781474792981</v>
      </c>
      <c r="B1712" s="99">
        <f>G1712*F1712</f>
        <v>0</v>
      </c>
      <c r="C1712" s="121"/>
      <c r="D1712" s="54">
        <v>114</v>
      </c>
      <c r="E1712" s="104">
        <v>9781474792981</v>
      </c>
      <c r="F1712" s="100"/>
      <c r="G1712" s="90">
        <v>8.99</v>
      </c>
      <c r="H1712" s="54" t="s">
        <v>1590</v>
      </c>
      <c r="I1712" s="91" t="s">
        <v>1908</v>
      </c>
      <c r="J1712" s="91" t="s">
        <v>1909</v>
      </c>
      <c r="K1712" s="57">
        <v>44224</v>
      </c>
      <c r="L1712" s="46" t="s">
        <v>57</v>
      </c>
      <c r="M1712" s="32" t="s">
        <v>913</v>
      </c>
      <c r="N1712" s="32" t="s">
        <v>343</v>
      </c>
      <c r="O1712" s="32" t="s">
        <v>141</v>
      </c>
      <c r="P1712" s="32" t="s">
        <v>109</v>
      </c>
      <c r="Q1712" s="142" t="s">
        <v>52</v>
      </c>
      <c r="R1712" s="142">
        <v>4.4000000000000004</v>
      </c>
      <c r="S1712" s="142" t="s">
        <v>131</v>
      </c>
      <c r="T1712" s="32" t="s">
        <v>284</v>
      </c>
    </row>
    <row r="1713" spans="1:23" s="32" customFormat="1" ht="12.75" customHeight="1" x14ac:dyDescent="0.25">
      <c r="A1713" s="54" t="str">
        <f>TEXT(E1713,0)</f>
        <v>9781398201682</v>
      </c>
      <c r="B1713" s="99">
        <f>G1713*F1713</f>
        <v>0</v>
      </c>
      <c r="C1713" s="121"/>
      <c r="D1713" s="54">
        <v>114</v>
      </c>
      <c r="E1713" s="104">
        <v>9781398201682</v>
      </c>
      <c r="F1713" s="100"/>
      <c r="G1713" s="90">
        <v>8.99</v>
      </c>
      <c r="H1713" s="54" t="s">
        <v>1590</v>
      </c>
      <c r="I1713" s="91" t="s">
        <v>1908</v>
      </c>
      <c r="J1713" s="91" t="s">
        <v>1910</v>
      </c>
      <c r="K1713" s="57">
        <v>44224</v>
      </c>
      <c r="L1713" s="46" t="s">
        <v>57</v>
      </c>
      <c r="M1713" s="32" t="s">
        <v>913</v>
      </c>
      <c r="N1713" s="32" t="s">
        <v>343</v>
      </c>
      <c r="O1713" s="32" t="s">
        <v>141</v>
      </c>
      <c r="P1713" s="32" t="s">
        <v>109</v>
      </c>
      <c r="Q1713" s="32" t="s">
        <v>52</v>
      </c>
      <c r="R1713" s="32">
        <v>4.5999999999999996</v>
      </c>
      <c r="S1713" s="32" t="s">
        <v>131</v>
      </c>
    </row>
    <row r="1714" spans="1:23" s="32" customFormat="1" ht="12.75" customHeight="1" x14ac:dyDescent="0.25">
      <c r="A1714" s="54" t="str">
        <f>TEXT(E1714,0)</f>
        <v>9781474764155</v>
      </c>
      <c r="B1714" s="99">
        <f>G1714*F1714</f>
        <v>0</v>
      </c>
      <c r="C1714" s="121"/>
      <c r="D1714" s="54">
        <v>114</v>
      </c>
      <c r="E1714" s="104">
        <v>9781474764155</v>
      </c>
      <c r="F1714" s="100"/>
      <c r="G1714" s="90">
        <v>8.99</v>
      </c>
      <c r="H1714" s="54" t="s">
        <v>1590</v>
      </c>
      <c r="I1714" s="91" t="s">
        <v>1911</v>
      </c>
      <c r="J1714" s="91" t="s">
        <v>1912</v>
      </c>
      <c r="K1714" s="57">
        <v>43797</v>
      </c>
      <c r="L1714" s="46" t="s">
        <v>57</v>
      </c>
      <c r="M1714" s="32" t="s">
        <v>987</v>
      </c>
      <c r="N1714" s="32" t="s">
        <v>598</v>
      </c>
      <c r="O1714" s="32" t="s">
        <v>141</v>
      </c>
      <c r="P1714" s="32" t="s">
        <v>109</v>
      </c>
      <c r="Q1714" s="142" t="s">
        <v>52</v>
      </c>
      <c r="R1714" s="142">
        <v>5.6</v>
      </c>
      <c r="S1714" s="142"/>
      <c r="T1714" s="32" t="s">
        <v>172</v>
      </c>
    </row>
    <row r="1715" spans="1:23" s="32" customFormat="1" ht="12.75" customHeight="1" x14ac:dyDescent="0.25">
      <c r="A1715" s="54" t="str">
        <f>TEXT(E1715,0)</f>
        <v>9781474764162</v>
      </c>
      <c r="B1715" s="99">
        <f>G1715*F1715</f>
        <v>0</v>
      </c>
      <c r="C1715" s="121"/>
      <c r="D1715" s="54">
        <v>114</v>
      </c>
      <c r="E1715" s="104">
        <v>9781474764162</v>
      </c>
      <c r="F1715" s="100"/>
      <c r="G1715" s="90">
        <v>8.99</v>
      </c>
      <c r="H1715" s="54" t="s">
        <v>1590</v>
      </c>
      <c r="I1715" s="91" t="s">
        <v>1911</v>
      </c>
      <c r="J1715" s="91" t="s">
        <v>1913</v>
      </c>
      <c r="K1715" s="57">
        <v>43825</v>
      </c>
      <c r="L1715" s="46" t="s">
        <v>57</v>
      </c>
      <c r="M1715" s="32" t="s">
        <v>987</v>
      </c>
      <c r="N1715" s="32" t="s">
        <v>598</v>
      </c>
      <c r="O1715" s="32" t="s">
        <v>141</v>
      </c>
      <c r="P1715" s="32" t="s">
        <v>109</v>
      </c>
      <c r="Q1715" s="142" t="s">
        <v>52</v>
      </c>
      <c r="R1715" s="142">
        <v>5.7</v>
      </c>
      <c r="S1715" s="142"/>
    </row>
    <row r="1716" spans="1:23" s="32" customFormat="1" ht="12.75" customHeight="1" x14ac:dyDescent="0.25">
      <c r="A1716" s="54" t="str">
        <f>TEXT(E1716,0)</f>
        <v>9781474764131</v>
      </c>
      <c r="B1716" s="99">
        <f>G1716*F1716</f>
        <v>0</v>
      </c>
      <c r="C1716" s="121"/>
      <c r="D1716" s="54">
        <v>114</v>
      </c>
      <c r="E1716" s="104">
        <v>9781474764131</v>
      </c>
      <c r="F1716" s="100"/>
      <c r="G1716" s="90">
        <v>8.99</v>
      </c>
      <c r="H1716" s="54" t="s">
        <v>1590</v>
      </c>
      <c r="I1716" s="91" t="s">
        <v>1911</v>
      </c>
      <c r="J1716" s="91" t="s">
        <v>1914</v>
      </c>
      <c r="K1716" s="57">
        <v>43825</v>
      </c>
      <c r="L1716" s="46" t="s">
        <v>57</v>
      </c>
      <c r="M1716" s="32" t="s">
        <v>987</v>
      </c>
      <c r="N1716" s="32" t="s">
        <v>598</v>
      </c>
      <c r="O1716" s="32" t="s">
        <v>141</v>
      </c>
      <c r="P1716" s="32" t="s">
        <v>109</v>
      </c>
      <c r="Q1716" s="32" t="s">
        <v>52</v>
      </c>
      <c r="R1716" s="142">
        <v>5.3</v>
      </c>
      <c r="S1716" s="142"/>
      <c r="T1716" s="32" t="s">
        <v>75</v>
      </c>
    </row>
    <row r="1717" spans="1:23" s="32" customFormat="1" ht="12.75" customHeight="1" x14ac:dyDescent="0.25">
      <c r="A1717" s="54" t="str">
        <f>TEXT(E1717,0)</f>
        <v>9781398234581</v>
      </c>
      <c r="B1717" s="99">
        <f>G1717*F1717</f>
        <v>0</v>
      </c>
      <c r="C1717" s="121"/>
      <c r="D1717" s="54">
        <v>114</v>
      </c>
      <c r="E1717" s="104">
        <v>9781398234581</v>
      </c>
      <c r="F1717" s="100"/>
      <c r="G1717" s="90">
        <v>8.99</v>
      </c>
      <c r="H1717" s="54" t="s">
        <v>1590</v>
      </c>
      <c r="I1717" s="91" t="s">
        <v>1915</v>
      </c>
      <c r="J1717" s="91" t="s">
        <v>1916</v>
      </c>
      <c r="K1717" s="57">
        <v>44945</v>
      </c>
      <c r="L1717" s="46" t="s">
        <v>57</v>
      </c>
      <c r="M1717" s="32" t="s">
        <v>913</v>
      </c>
      <c r="N1717" s="32" t="s">
        <v>716</v>
      </c>
      <c r="O1717" s="32" t="s">
        <v>141</v>
      </c>
      <c r="P1717" s="32" t="s">
        <v>109</v>
      </c>
      <c r="Q1717" s="32" t="s">
        <v>52</v>
      </c>
      <c r="R1717" s="142"/>
      <c r="S1717" s="142" t="s">
        <v>79</v>
      </c>
      <c r="T1717" s="142" t="s">
        <v>172</v>
      </c>
      <c r="U1717" s="142"/>
      <c r="V1717" s="142"/>
      <c r="W1717" s="142"/>
    </row>
    <row r="1718" spans="1:23" s="32" customFormat="1" ht="12.75" customHeight="1" x14ac:dyDescent="0.25">
      <c r="A1718" s="54" t="str">
        <f>TEXT(E1718,0)</f>
        <v>9781398234550</v>
      </c>
      <c r="B1718" s="99">
        <f>G1718*F1718</f>
        <v>0</v>
      </c>
      <c r="C1718" s="121"/>
      <c r="D1718" s="54">
        <v>114</v>
      </c>
      <c r="E1718" s="104">
        <v>9781398234550</v>
      </c>
      <c r="F1718" s="100"/>
      <c r="G1718" s="90">
        <v>8.99</v>
      </c>
      <c r="H1718" s="54" t="s">
        <v>1590</v>
      </c>
      <c r="I1718" s="91" t="s">
        <v>1915</v>
      </c>
      <c r="J1718" s="91" t="s">
        <v>1917</v>
      </c>
      <c r="K1718" s="57">
        <v>44973</v>
      </c>
      <c r="L1718" s="46" t="s">
        <v>57</v>
      </c>
      <c r="M1718" s="32" t="s">
        <v>913</v>
      </c>
      <c r="N1718" s="32" t="s">
        <v>716</v>
      </c>
      <c r="O1718" s="32" t="s">
        <v>141</v>
      </c>
      <c r="P1718" s="32" t="s">
        <v>109</v>
      </c>
      <c r="Q1718" s="32" t="s">
        <v>52</v>
      </c>
      <c r="R1718" s="142"/>
      <c r="S1718" s="142" t="s">
        <v>79</v>
      </c>
      <c r="T1718" s="142" t="s">
        <v>70</v>
      </c>
      <c r="U1718" s="142"/>
      <c r="V1718" s="142"/>
      <c r="W1718" s="142"/>
    </row>
    <row r="1719" spans="1:23" s="32" customFormat="1" ht="12.75" customHeight="1" x14ac:dyDescent="0.25">
      <c r="A1719" s="54" t="str">
        <f>TEXT(E1719,0)</f>
        <v>9781398234666</v>
      </c>
      <c r="B1719" s="99">
        <f>G1719*F1719</f>
        <v>0</v>
      </c>
      <c r="C1719" s="121"/>
      <c r="D1719" s="54">
        <v>114</v>
      </c>
      <c r="E1719" s="104">
        <v>9781398234666</v>
      </c>
      <c r="F1719" s="100"/>
      <c r="G1719" s="90">
        <v>8.99</v>
      </c>
      <c r="H1719" s="54" t="s">
        <v>1590</v>
      </c>
      <c r="I1719" s="91" t="s">
        <v>1915</v>
      </c>
      <c r="J1719" s="91" t="s">
        <v>1918</v>
      </c>
      <c r="K1719" s="57">
        <v>44945</v>
      </c>
      <c r="L1719" s="46" t="s">
        <v>57</v>
      </c>
      <c r="M1719" s="32" t="s">
        <v>913</v>
      </c>
      <c r="N1719" s="32" t="s">
        <v>716</v>
      </c>
      <c r="O1719" s="32" t="s">
        <v>141</v>
      </c>
      <c r="P1719" s="32" t="s">
        <v>109</v>
      </c>
      <c r="Q1719" s="32" t="s">
        <v>52</v>
      </c>
      <c r="R1719" s="142"/>
      <c r="S1719" s="142" t="s">
        <v>79</v>
      </c>
      <c r="T1719" s="142"/>
      <c r="U1719" s="143"/>
      <c r="V1719" s="143"/>
      <c r="W1719" s="143"/>
    </row>
    <row r="1720" spans="1:23" s="32" customFormat="1" ht="12.75" customHeight="1" x14ac:dyDescent="0.25">
      <c r="A1720" s="54" t="str">
        <f>TEXT(E1720,0)</f>
        <v>9781398234628</v>
      </c>
      <c r="B1720" s="99">
        <f>G1720*F1720</f>
        <v>0</v>
      </c>
      <c r="C1720" s="121"/>
      <c r="D1720" s="54">
        <v>114</v>
      </c>
      <c r="E1720" s="104">
        <v>9781398234628</v>
      </c>
      <c r="F1720" s="100"/>
      <c r="G1720" s="90">
        <v>8.99</v>
      </c>
      <c r="H1720" s="54" t="s">
        <v>1590</v>
      </c>
      <c r="I1720" s="91" t="s">
        <v>1915</v>
      </c>
      <c r="J1720" s="91" t="s">
        <v>1919</v>
      </c>
      <c r="K1720" s="57">
        <v>44973</v>
      </c>
      <c r="L1720" s="46" t="s">
        <v>57</v>
      </c>
      <c r="M1720" s="32" t="s">
        <v>913</v>
      </c>
      <c r="N1720" s="32" t="s">
        <v>716</v>
      </c>
      <c r="O1720" s="32" t="s">
        <v>141</v>
      </c>
      <c r="P1720" s="32" t="s">
        <v>109</v>
      </c>
      <c r="Q1720" s="32" t="s">
        <v>52</v>
      </c>
      <c r="R1720" s="142"/>
      <c r="S1720" s="142" t="s">
        <v>79</v>
      </c>
      <c r="T1720" s="142"/>
      <c r="U1720" s="142"/>
      <c r="V1720" s="142"/>
      <c r="W1720" s="142"/>
    </row>
    <row r="1721" spans="1:23" s="32" customFormat="1" ht="12.75" customHeight="1" x14ac:dyDescent="0.25">
      <c r="A1721" s="54" t="str">
        <f>TEXT(E1721,0)</f>
        <v>9781398234659</v>
      </c>
      <c r="B1721" s="99">
        <f>G1721*F1721</f>
        <v>0</v>
      </c>
      <c r="C1721" s="121"/>
      <c r="D1721" s="54">
        <v>114</v>
      </c>
      <c r="E1721" s="104">
        <v>9781398234659</v>
      </c>
      <c r="F1721" s="100"/>
      <c r="G1721" s="90" t="s">
        <v>1170</v>
      </c>
      <c r="H1721" s="54" t="s">
        <v>1590</v>
      </c>
      <c r="I1721" s="91" t="s">
        <v>1915</v>
      </c>
      <c r="J1721" s="91" t="s">
        <v>1918</v>
      </c>
      <c r="K1721" s="57">
        <v>44621</v>
      </c>
      <c r="L1721" s="46" t="s">
        <v>47</v>
      </c>
      <c r="M1721" s="32" t="s">
        <v>913</v>
      </c>
      <c r="N1721" s="32" t="s">
        <v>716</v>
      </c>
      <c r="O1721" s="32" t="s">
        <v>141</v>
      </c>
      <c r="P1721" s="32" t="s">
        <v>109</v>
      </c>
      <c r="Q1721" s="32" t="s">
        <v>52</v>
      </c>
      <c r="R1721" s="142"/>
      <c r="S1721" s="142" t="s">
        <v>79</v>
      </c>
    </row>
    <row r="1722" spans="1:23" s="32" customFormat="1" ht="12.75" customHeight="1" x14ac:dyDescent="0.25">
      <c r="A1722" s="54" t="str">
        <f>TEXT(E1722,0)</f>
        <v>9781398234536</v>
      </c>
      <c r="B1722" s="99">
        <f>G1722*F1722</f>
        <v>0</v>
      </c>
      <c r="C1722" s="121"/>
      <c r="D1722" s="54">
        <v>114</v>
      </c>
      <c r="E1722" s="104">
        <v>9781398234536</v>
      </c>
      <c r="F1722" s="100"/>
      <c r="G1722" s="90" t="s">
        <v>1170</v>
      </c>
      <c r="H1722" s="54" t="s">
        <v>1590</v>
      </c>
      <c r="I1722" s="91" t="s">
        <v>1915</v>
      </c>
      <c r="J1722" s="91" t="s">
        <v>1917</v>
      </c>
      <c r="K1722" s="57">
        <v>44621</v>
      </c>
      <c r="L1722" s="46" t="s">
        <v>47</v>
      </c>
      <c r="M1722" s="32" t="s">
        <v>913</v>
      </c>
      <c r="N1722" s="32" t="s">
        <v>716</v>
      </c>
      <c r="O1722" s="32" t="s">
        <v>141</v>
      </c>
      <c r="P1722" s="32" t="s">
        <v>109</v>
      </c>
      <c r="Q1722" s="32" t="s">
        <v>52</v>
      </c>
      <c r="S1722" s="142" t="s">
        <v>79</v>
      </c>
      <c r="T1722" s="32" t="s">
        <v>56</v>
      </c>
    </row>
    <row r="1723" spans="1:23" s="32" customFormat="1" ht="12.75" customHeight="1" x14ac:dyDescent="0.25">
      <c r="A1723" s="54" t="str">
        <f>TEXT(E1723,0)</f>
        <v>9781398234611</v>
      </c>
      <c r="B1723" s="99">
        <f>G1723*F1723</f>
        <v>0</v>
      </c>
      <c r="C1723" s="121"/>
      <c r="D1723" s="54">
        <v>114</v>
      </c>
      <c r="E1723" s="104">
        <v>9781398234611</v>
      </c>
      <c r="F1723" s="100"/>
      <c r="G1723" s="90" t="s">
        <v>1170</v>
      </c>
      <c r="H1723" s="54" t="s">
        <v>1590</v>
      </c>
      <c r="I1723" s="91" t="s">
        <v>1915</v>
      </c>
      <c r="J1723" s="91" t="s">
        <v>1919</v>
      </c>
      <c r="K1723" s="57">
        <v>44621</v>
      </c>
      <c r="L1723" s="46" t="s">
        <v>47</v>
      </c>
      <c r="M1723" s="32" t="s">
        <v>913</v>
      </c>
      <c r="N1723" s="32" t="s">
        <v>716</v>
      </c>
      <c r="O1723" s="32" t="s">
        <v>141</v>
      </c>
      <c r="P1723" s="32" t="s">
        <v>109</v>
      </c>
      <c r="Q1723" s="32" t="s">
        <v>52</v>
      </c>
      <c r="S1723" s="32" t="s">
        <v>79</v>
      </c>
      <c r="T1723" s="32" t="s">
        <v>53</v>
      </c>
    </row>
    <row r="1724" spans="1:23" s="32" customFormat="1" ht="12.75" customHeight="1" x14ac:dyDescent="0.25">
      <c r="A1724" s="54" t="str">
        <f>TEXT(E1724,0)</f>
        <v>9781398248359</v>
      </c>
      <c r="B1724" s="99">
        <f>G1724*F1724</f>
        <v>0</v>
      </c>
      <c r="C1724" s="121"/>
      <c r="D1724" s="54">
        <v>115</v>
      </c>
      <c r="E1724" s="104">
        <v>9781398248359</v>
      </c>
      <c r="F1724" s="100"/>
      <c r="G1724" s="90" t="s">
        <v>1170</v>
      </c>
      <c r="H1724" s="54" t="s">
        <v>1590</v>
      </c>
      <c r="I1724" s="91" t="s">
        <v>1920</v>
      </c>
      <c r="J1724" s="91" t="s">
        <v>1921</v>
      </c>
      <c r="K1724" s="57">
        <v>45071</v>
      </c>
      <c r="L1724" s="46" t="s">
        <v>47</v>
      </c>
      <c r="M1724" s="32" t="s">
        <v>913</v>
      </c>
      <c r="N1724" s="32" t="s">
        <v>161</v>
      </c>
      <c r="O1724" s="32" t="s">
        <v>354</v>
      </c>
      <c r="P1724" s="32" t="s">
        <v>109</v>
      </c>
      <c r="Q1724" s="142" t="s">
        <v>110</v>
      </c>
      <c r="R1724" s="142"/>
      <c r="S1724" s="142" t="s">
        <v>66</v>
      </c>
      <c r="T1724" s="142" t="s">
        <v>72</v>
      </c>
      <c r="U1724" s="143"/>
      <c r="V1724" s="143"/>
      <c r="W1724" s="143"/>
    </row>
    <row r="1725" spans="1:23" s="32" customFormat="1" ht="12.75" customHeight="1" x14ac:dyDescent="0.25">
      <c r="A1725" s="54" t="str">
        <f>TEXT(E1725,0)</f>
        <v>9781398248373</v>
      </c>
      <c r="B1725" s="99">
        <f>G1725*F1725</f>
        <v>0</v>
      </c>
      <c r="C1725" s="121"/>
      <c r="D1725" s="54">
        <v>115</v>
      </c>
      <c r="E1725" s="104">
        <v>9781398248373</v>
      </c>
      <c r="F1725" s="100"/>
      <c r="G1725" s="90" t="s">
        <v>1170</v>
      </c>
      <c r="H1725" s="54" t="s">
        <v>1590</v>
      </c>
      <c r="I1725" s="91" t="s">
        <v>1920</v>
      </c>
      <c r="J1725" s="91" t="s">
        <v>1922</v>
      </c>
      <c r="K1725" s="57">
        <v>45099</v>
      </c>
      <c r="L1725" s="46" t="s">
        <v>47</v>
      </c>
      <c r="M1725" s="32" t="s">
        <v>913</v>
      </c>
      <c r="N1725" s="32" t="s">
        <v>161</v>
      </c>
      <c r="O1725" s="32" t="s">
        <v>354</v>
      </c>
      <c r="P1725" s="32" t="s">
        <v>109</v>
      </c>
      <c r="Q1725" s="142" t="s">
        <v>110</v>
      </c>
      <c r="R1725" s="142"/>
      <c r="S1725" s="142" t="s">
        <v>66</v>
      </c>
      <c r="T1725" s="142" t="s">
        <v>284</v>
      </c>
      <c r="U1725" s="142"/>
      <c r="V1725" s="142"/>
      <c r="W1725" s="142"/>
    </row>
    <row r="1726" spans="1:23" s="32" customFormat="1" ht="12.75" customHeight="1" x14ac:dyDescent="0.25">
      <c r="A1726" s="54" t="str">
        <f>TEXT(E1726,0)</f>
        <v>9781398248397</v>
      </c>
      <c r="B1726" s="99">
        <f>G1726*F1726</f>
        <v>0</v>
      </c>
      <c r="C1726" s="121"/>
      <c r="D1726" s="54">
        <v>115</v>
      </c>
      <c r="E1726" s="104">
        <v>9781398248397</v>
      </c>
      <c r="F1726" s="100"/>
      <c r="G1726" s="90" t="s">
        <v>1170</v>
      </c>
      <c r="H1726" s="54" t="s">
        <v>1590</v>
      </c>
      <c r="I1726" s="91" t="s">
        <v>1920</v>
      </c>
      <c r="J1726" s="91" t="s">
        <v>1924</v>
      </c>
      <c r="K1726" s="57">
        <v>45099</v>
      </c>
      <c r="L1726" s="46" t="s">
        <v>47</v>
      </c>
      <c r="M1726" s="32" t="s">
        <v>913</v>
      </c>
      <c r="N1726" s="32" t="s">
        <v>161</v>
      </c>
      <c r="O1726" s="32" t="s">
        <v>354</v>
      </c>
      <c r="P1726" s="32" t="s">
        <v>109</v>
      </c>
      <c r="Q1726" s="142" t="s">
        <v>110</v>
      </c>
      <c r="R1726" s="142"/>
      <c r="S1726" s="142" t="s">
        <v>66</v>
      </c>
      <c r="T1726" s="143"/>
      <c r="U1726" s="142"/>
      <c r="V1726" s="142"/>
      <c r="W1726" s="142"/>
    </row>
    <row r="1727" spans="1:23" s="32" customFormat="1" ht="12.75" customHeight="1" x14ac:dyDescent="0.25">
      <c r="A1727" s="54" t="str">
        <f>TEXT(E1727,0)</f>
        <v>9781398248410</v>
      </c>
      <c r="B1727" s="99">
        <f>G1727*F1727</f>
        <v>0</v>
      </c>
      <c r="C1727" s="121"/>
      <c r="D1727" s="54">
        <v>115</v>
      </c>
      <c r="E1727" s="104">
        <v>9781398248410</v>
      </c>
      <c r="F1727" s="100"/>
      <c r="G1727" s="90" t="s">
        <v>1170</v>
      </c>
      <c r="H1727" s="54" t="s">
        <v>1590</v>
      </c>
      <c r="I1727" s="91" t="s">
        <v>1920</v>
      </c>
      <c r="J1727" s="91" t="s">
        <v>1923</v>
      </c>
      <c r="K1727" s="57">
        <v>45071</v>
      </c>
      <c r="L1727" s="46" t="s">
        <v>47</v>
      </c>
      <c r="M1727" s="32" t="s">
        <v>913</v>
      </c>
      <c r="N1727" s="32" t="s">
        <v>161</v>
      </c>
      <c r="O1727" s="32" t="s">
        <v>354</v>
      </c>
      <c r="P1727" s="32" t="s">
        <v>109</v>
      </c>
      <c r="Q1727" s="143" t="s">
        <v>110</v>
      </c>
      <c r="R1727" s="142"/>
      <c r="S1727" s="142" t="s">
        <v>66</v>
      </c>
      <c r="T1727" s="142"/>
      <c r="U1727" s="143"/>
      <c r="V1727" s="143"/>
      <c r="W1727" s="143"/>
    </row>
    <row r="1728" spans="1:23" s="32" customFormat="1" ht="12.75" customHeight="1" x14ac:dyDescent="0.25">
      <c r="A1728" s="54" t="str">
        <f>TEXT(E1728,0)</f>
        <v>9781398248366</v>
      </c>
      <c r="B1728" s="99">
        <f>G1728*F1728</f>
        <v>0</v>
      </c>
      <c r="C1728" s="121"/>
      <c r="D1728" s="54">
        <v>115</v>
      </c>
      <c r="E1728" s="104">
        <v>9781398248366</v>
      </c>
      <c r="F1728" s="100"/>
      <c r="G1728" s="90">
        <v>8.99</v>
      </c>
      <c r="H1728" s="54" t="s">
        <v>1590</v>
      </c>
      <c r="I1728" s="91" t="s">
        <v>1920</v>
      </c>
      <c r="J1728" s="91" t="s">
        <v>1921</v>
      </c>
      <c r="K1728" s="57">
        <v>45435</v>
      </c>
      <c r="L1728" s="46" t="s">
        <v>57</v>
      </c>
      <c r="M1728" s="32" t="s">
        <v>913</v>
      </c>
      <c r="N1728" s="32" t="s">
        <v>161</v>
      </c>
      <c r="O1728" s="32" t="s">
        <v>354</v>
      </c>
      <c r="P1728" s="32" t="s">
        <v>109</v>
      </c>
      <c r="Q1728" s="32" t="s">
        <v>110</v>
      </c>
      <c r="S1728" s="32" t="s">
        <v>66</v>
      </c>
      <c r="T1728" s="48"/>
    </row>
    <row r="1729" spans="1:23" s="32" customFormat="1" ht="12.75" customHeight="1" x14ac:dyDescent="0.25">
      <c r="A1729" s="54" t="str">
        <f>TEXT(E1729,0)</f>
        <v>9781398248427</v>
      </c>
      <c r="B1729" s="99">
        <f>G1729*F1729</f>
        <v>0</v>
      </c>
      <c r="C1729" s="121"/>
      <c r="D1729" s="54">
        <v>115</v>
      </c>
      <c r="E1729" s="104">
        <v>9781398248427</v>
      </c>
      <c r="F1729" s="100"/>
      <c r="G1729" s="90">
        <v>8.99</v>
      </c>
      <c r="H1729" s="54" t="s">
        <v>1590</v>
      </c>
      <c r="I1729" s="91" t="s">
        <v>1920</v>
      </c>
      <c r="J1729" s="91" t="s">
        <v>1923</v>
      </c>
      <c r="K1729" s="57">
        <v>45435</v>
      </c>
      <c r="L1729" s="46" t="s">
        <v>57</v>
      </c>
      <c r="M1729" s="32" t="s">
        <v>913</v>
      </c>
      <c r="N1729" s="32" t="s">
        <v>161</v>
      </c>
      <c r="O1729" s="32" t="s">
        <v>354</v>
      </c>
      <c r="P1729" s="32" t="s">
        <v>109</v>
      </c>
      <c r="Q1729" s="48" t="s">
        <v>110</v>
      </c>
      <c r="S1729" s="32" t="s">
        <v>66</v>
      </c>
    </row>
    <row r="1730" spans="1:23" s="32" customFormat="1" ht="12.75" customHeight="1" x14ac:dyDescent="0.25">
      <c r="A1730" s="54" t="str">
        <f>TEXT(E1730,0)</f>
        <v>9781398248403</v>
      </c>
      <c r="B1730" s="99">
        <f>G1730*F1730</f>
        <v>0</v>
      </c>
      <c r="C1730" s="121"/>
      <c r="D1730" s="54">
        <v>115</v>
      </c>
      <c r="E1730" s="104">
        <v>9781398248403</v>
      </c>
      <c r="F1730" s="100"/>
      <c r="G1730" s="90">
        <v>8.99</v>
      </c>
      <c r="H1730" s="54" t="s">
        <v>1590</v>
      </c>
      <c r="I1730" s="91" t="s">
        <v>1920</v>
      </c>
      <c r="J1730" s="91" t="s">
        <v>1924</v>
      </c>
      <c r="K1730" s="57">
        <v>45463</v>
      </c>
      <c r="L1730" s="46" t="s">
        <v>57</v>
      </c>
      <c r="M1730" s="32" t="s">
        <v>913</v>
      </c>
      <c r="N1730" s="32" t="s">
        <v>161</v>
      </c>
      <c r="O1730" s="32" t="s">
        <v>354</v>
      </c>
      <c r="P1730" s="32" t="s">
        <v>109</v>
      </c>
      <c r="Q1730" s="32" t="s">
        <v>110</v>
      </c>
      <c r="S1730" s="32" t="s">
        <v>66</v>
      </c>
      <c r="T1730" s="32" t="s">
        <v>66</v>
      </c>
    </row>
    <row r="1731" spans="1:23" s="32" customFormat="1" ht="12.75" customHeight="1" x14ac:dyDescent="0.25">
      <c r="A1731" s="54" t="str">
        <f>TEXT(E1731,0)</f>
        <v>9781398248380</v>
      </c>
      <c r="B1731" s="99">
        <f>G1731*F1731</f>
        <v>0</v>
      </c>
      <c r="C1731" s="121"/>
      <c r="D1731" s="54">
        <v>115</v>
      </c>
      <c r="E1731" s="104">
        <v>9781398248380</v>
      </c>
      <c r="F1731" s="100"/>
      <c r="G1731" s="90">
        <v>8.99</v>
      </c>
      <c r="H1731" s="54" t="s">
        <v>1590</v>
      </c>
      <c r="I1731" s="91" t="s">
        <v>1920</v>
      </c>
      <c r="J1731" s="91" t="s">
        <v>1922</v>
      </c>
      <c r="K1731" s="57">
        <v>45463</v>
      </c>
      <c r="L1731" s="46" t="s">
        <v>57</v>
      </c>
      <c r="M1731" s="32" t="s">
        <v>913</v>
      </c>
      <c r="N1731" s="32" t="s">
        <v>161</v>
      </c>
      <c r="O1731" s="32" t="s">
        <v>354</v>
      </c>
      <c r="P1731" s="32" t="s">
        <v>109</v>
      </c>
      <c r="Q1731" s="32" t="s">
        <v>110</v>
      </c>
      <c r="S1731" s="32" t="s">
        <v>66</v>
      </c>
      <c r="T1731" s="32" t="s">
        <v>72</v>
      </c>
    </row>
    <row r="1732" spans="1:23" s="32" customFormat="1" ht="12.75" customHeight="1" x14ac:dyDescent="0.25">
      <c r="A1732" s="54" t="str">
        <f>TEXT(E1732,0)</f>
        <v>9781398253940</v>
      </c>
      <c r="B1732" s="99">
        <f>G1732*F1732</f>
        <v>0</v>
      </c>
      <c r="C1732" s="121"/>
      <c r="D1732" s="54">
        <v>115</v>
      </c>
      <c r="E1732" s="104">
        <v>9781398253940</v>
      </c>
      <c r="F1732" s="100"/>
      <c r="G1732" s="90" t="s">
        <v>1170</v>
      </c>
      <c r="H1732" s="54" t="s">
        <v>1590</v>
      </c>
      <c r="I1732" s="91" t="s">
        <v>1925</v>
      </c>
      <c r="J1732" s="91" t="s">
        <v>1926</v>
      </c>
      <c r="K1732" s="57">
        <v>45463</v>
      </c>
      <c r="L1732" s="46" t="s">
        <v>47</v>
      </c>
      <c r="M1732" s="32" t="s">
        <v>913</v>
      </c>
      <c r="N1732" s="32" t="s">
        <v>161</v>
      </c>
      <c r="O1732" s="32" t="s">
        <v>354</v>
      </c>
      <c r="P1732" s="32" t="s">
        <v>109</v>
      </c>
      <c r="Q1732" s="142" t="s">
        <v>110</v>
      </c>
      <c r="R1732" s="142"/>
      <c r="S1732" s="142"/>
      <c r="T1732" s="32" t="s">
        <v>545</v>
      </c>
    </row>
    <row r="1733" spans="1:23" s="32" customFormat="1" ht="12.75" customHeight="1" x14ac:dyDescent="0.25">
      <c r="A1733" s="54" t="str">
        <f>TEXT(E1733,0)</f>
        <v>9781398253933</v>
      </c>
      <c r="B1733" s="99">
        <f>G1733*F1733</f>
        <v>0</v>
      </c>
      <c r="C1733" s="121"/>
      <c r="D1733" s="54">
        <v>115</v>
      </c>
      <c r="E1733" s="104">
        <v>9781398253933</v>
      </c>
      <c r="F1733" s="100"/>
      <c r="G1733" s="90" t="s">
        <v>1170</v>
      </c>
      <c r="H1733" s="54" t="s">
        <v>1590</v>
      </c>
      <c r="I1733" s="91" t="s">
        <v>1925</v>
      </c>
      <c r="J1733" s="91" t="s">
        <v>1927</v>
      </c>
      <c r="K1733" s="57">
        <v>45435</v>
      </c>
      <c r="L1733" s="46" t="s">
        <v>47</v>
      </c>
      <c r="M1733" s="32" t="s">
        <v>913</v>
      </c>
      <c r="N1733" s="32" t="s">
        <v>161</v>
      </c>
      <c r="O1733" s="32" t="s">
        <v>354</v>
      </c>
      <c r="P1733" s="32" t="s">
        <v>109</v>
      </c>
      <c r="Q1733" s="142" t="s">
        <v>110</v>
      </c>
      <c r="R1733" s="142"/>
      <c r="S1733" s="142"/>
      <c r="T1733" s="32" t="s">
        <v>525</v>
      </c>
    </row>
    <row r="1734" spans="1:23" s="32" customFormat="1" ht="12.75" customHeight="1" x14ac:dyDescent="0.25">
      <c r="A1734" s="54" t="str">
        <f>TEXT(E1734,0)</f>
        <v>9781398253926</v>
      </c>
      <c r="B1734" s="99">
        <f>G1734*F1734</f>
        <v>0</v>
      </c>
      <c r="C1734" s="121"/>
      <c r="D1734" s="54">
        <v>115</v>
      </c>
      <c r="E1734" s="104">
        <v>9781398253926</v>
      </c>
      <c r="F1734" s="100"/>
      <c r="G1734" s="90" t="s">
        <v>1170</v>
      </c>
      <c r="H1734" s="54" t="s">
        <v>1590</v>
      </c>
      <c r="I1734" s="91" t="s">
        <v>1925</v>
      </c>
      <c r="J1734" s="91" t="s">
        <v>1928</v>
      </c>
      <c r="K1734" s="57">
        <v>45435</v>
      </c>
      <c r="L1734" s="46" t="s">
        <v>47</v>
      </c>
      <c r="M1734" s="32" t="s">
        <v>913</v>
      </c>
      <c r="N1734" s="32" t="s">
        <v>161</v>
      </c>
      <c r="Q1734" s="142" t="s">
        <v>110</v>
      </c>
      <c r="R1734" s="142"/>
      <c r="S1734" s="142"/>
      <c r="T1734" s="48"/>
    </row>
    <row r="1735" spans="1:23" s="32" customFormat="1" ht="12.75" customHeight="1" x14ac:dyDescent="0.25">
      <c r="A1735" s="54" t="str">
        <f>TEXT(E1735,0)</f>
        <v>9781398253957</v>
      </c>
      <c r="B1735" s="99">
        <f>G1735*F1735</f>
        <v>0</v>
      </c>
      <c r="C1735" s="121"/>
      <c r="D1735" s="54">
        <v>115</v>
      </c>
      <c r="E1735" s="104">
        <v>9781398253957</v>
      </c>
      <c r="F1735" s="100"/>
      <c r="G1735" s="90" t="s">
        <v>1170</v>
      </c>
      <c r="H1735" s="54" t="s">
        <v>1590</v>
      </c>
      <c r="I1735" s="91" t="s">
        <v>1925</v>
      </c>
      <c r="J1735" s="91" t="s">
        <v>1929</v>
      </c>
      <c r="K1735" s="57">
        <v>45463</v>
      </c>
      <c r="L1735" s="46" t="s">
        <v>47</v>
      </c>
      <c r="M1735" s="32" t="s">
        <v>913</v>
      </c>
      <c r="N1735" s="32" t="s">
        <v>161</v>
      </c>
      <c r="O1735" s="32" t="s">
        <v>354</v>
      </c>
      <c r="P1735" s="32" t="s">
        <v>109</v>
      </c>
      <c r="Q1735" s="142" t="s">
        <v>110</v>
      </c>
      <c r="R1735" s="142"/>
      <c r="S1735" s="142"/>
    </row>
    <row r="1736" spans="1:23" s="32" customFormat="1" ht="12.75" customHeight="1" x14ac:dyDescent="0.25">
      <c r="A1736" s="54" t="str">
        <f>TEXT(E1736,0)</f>
        <v>9781398254282</v>
      </c>
      <c r="B1736" s="99">
        <f>G1736*F1736</f>
        <v>0</v>
      </c>
      <c r="C1736" s="121"/>
      <c r="D1736" s="54">
        <v>115</v>
      </c>
      <c r="E1736" s="104">
        <v>9781398254282</v>
      </c>
      <c r="F1736" s="100"/>
      <c r="G1736" s="90" t="s">
        <v>1170</v>
      </c>
      <c r="H1736" s="54" t="s">
        <v>1590</v>
      </c>
      <c r="I1736" s="91" t="s">
        <v>1930</v>
      </c>
      <c r="J1736" s="91" t="s">
        <v>1931</v>
      </c>
      <c r="K1736" s="57">
        <v>45435</v>
      </c>
      <c r="L1736" s="46" t="s">
        <v>47</v>
      </c>
      <c r="M1736" s="32" t="s">
        <v>913</v>
      </c>
      <c r="N1736" s="32" t="s">
        <v>161</v>
      </c>
      <c r="O1736" s="32" t="s">
        <v>354</v>
      </c>
      <c r="P1736" s="32" t="s">
        <v>109</v>
      </c>
      <c r="Q1736" s="32" t="s">
        <v>110</v>
      </c>
      <c r="S1736" s="142"/>
    </row>
    <row r="1737" spans="1:23" s="32" customFormat="1" ht="12.75" customHeight="1" x14ac:dyDescent="0.25">
      <c r="A1737" s="54" t="str">
        <f>TEXT(E1737,0)</f>
        <v>9781398254299</v>
      </c>
      <c r="B1737" s="99">
        <f>G1737*F1737</f>
        <v>0</v>
      </c>
      <c r="C1737" s="121"/>
      <c r="D1737" s="54">
        <v>115</v>
      </c>
      <c r="E1737" s="104">
        <v>9781398254299</v>
      </c>
      <c r="F1737" s="100"/>
      <c r="G1737" s="90" t="s">
        <v>1170</v>
      </c>
      <c r="H1737" s="54" t="s">
        <v>1590</v>
      </c>
      <c r="I1737" s="91" t="s">
        <v>1930</v>
      </c>
      <c r="J1737" s="91" t="s">
        <v>1932</v>
      </c>
      <c r="K1737" s="57">
        <v>45463</v>
      </c>
      <c r="L1737" s="46" t="s">
        <v>47</v>
      </c>
      <c r="M1737" s="32" t="s">
        <v>913</v>
      </c>
      <c r="N1737" s="32" t="s">
        <v>161</v>
      </c>
      <c r="O1737" s="32" t="s">
        <v>354</v>
      </c>
      <c r="P1737" s="32" t="s">
        <v>109</v>
      </c>
      <c r="Q1737" s="32" t="s">
        <v>110</v>
      </c>
      <c r="S1737" s="142"/>
      <c r="T1737" s="32" t="s">
        <v>172</v>
      </c>
    </row>
    <row r="1738" spans="1:23" s="32" customFormat="1" ht="12.75" customHeight="1" x14ac:dyDescent="0.25">
      <c r="A1738" s="54" t="str">
        <f>TEXT(E1738,0)</f>
        <v>9781398254305</v>
      </c>
      <c r="B1738" s="99">
        <f>G1738*F1738</f>
        <v>0</v>
      </c>
      <c r="C1738" s="121"/>
      <c r="D1738" s="54">
        <v>115</v>
      </c>
      <c r="E1738" s="104">
        <v>9781398254305</v>
      </c>
      <c r="F1738" s="100"/>
      <c r="G1738" s="90" t="s">
        <v>1170</v>
      </c>
      <c r="H1738" s="54" t="s">
        <v>1590</v>
      </c>
      <c r="I1738" s="91" t="s">
        <v>1930</v>
      </c>
      <c r="J1738" s="91" t="s">
        <v>1933</v>
      </c>
      <c r="K1738" s="57">
        <v>45407</v>
      </c>
      <c r="L1738" s="46" t="s">
        <v>47</v>
      </c>
      <c r="M1738" s="32" t="s">
        <v>913</v>
      </c>
      <c r="N1738" s="32" t="s">
        <v>161</v>
      </c>
      <c r="O1738" s="32" t="s">
        <v>354</v>
      </c>
      <c r="P1738" s="32" t="s">
        <v>109</v>
      </c>
      <c r="Q1738" s="32" t="s">
        <v>110</v>
      </c>
      <c r="S1738" s="142"/>
      <c r="U1738" s="48"/>
      <c r="V1738" s="48"/>
      <c r="W1738" s="48"/>
    </row>
    <row r="1739" spans="1:23" s="32" customFormat="1" ht="12.75" customHeight="1" x14ac:dyDescent="0.25">
      <c r="A1739" s="54" t="str">
        <f>TEXT(E1739,0)</f>
        <v>9781398254312</v>
      </c>
      <c r="B1739" s="99">
        <f>G1739*F1739</f>
        <v>0</v>
      </c>
      <c r="C1739" s="121"/>
      <c r="D1739" s="54">
        <v>115</v>
      </c>
      <c r="E1739" s="104">
        <v>9781398254312</v>
      </c>
      <c r="F1739" s="100"/>
      <c r="G1739" s="90" t="s">
        <v>1170</v>
      </c>
      <c r="H1739" s="54" t="s">
        <v>1590</v>
      </c>
      <c r="I1739" s="91" t="s">
        <v>1930</v>
      </c>
      <c r="J1739" s="91" t="s">
        <v>1934</v>
      </c>
      <c r="K1739" s="57">
        <v>45463</v>
      </c>
      <c r="L1739" s="46" t="s">
        <v>47</v>
      </c>
      <c r="M1739" s="32" t="s">
        <v>913</v>
      </c>
      <c r="N1739" s="32" t="s">
        <v>161</v>
      </c>
      <c r="O1739" s="32" t="s">
        <v>354</v>
      </c>
      <c r="P1739" s="32" t="s">
        <v>109</v>
      </c>
      <c r="Q1739" s="32" t="s">
        <v>110</v>
      </c>
      <c r="S1739" s="142"/>
      <c r="T1739" s="32" t="s">
        <v>66</v>
      </c>
    </row>
    <row r="1740" spans="1:23" s="32" customFormat="1" ht="12.75" customHeight="1" x14ac:dyDescent="0.25">
      <c r="A1740" s="54" t="str">
        <f>TEXT(E1740,0)</f>
        <v>9781398254329</v>
      </c>
      <c r="B1740" s="99">
        <f>G1740*F1740</f>
        <v>0</v>
      </c>
      <c r="C1740" s="121"/>
      <c r="D1740" s="54">
        <v>115</v>
      </c>
      <c r="E1740" s="104">
        <v>9781398254329</v>
      </c>
      <c r="F1740" s="100"/>
      <c r="G1740" s="90" t="s">
        <v>1170</v>
      </c>
      <c r="H1740" s="54" t="s">
        <v>1590</v>
      </c>
      <c r="I1740" s="91" t="s">
        <v>1930</v>
      </c>
      <c r="J1740" s="91" t="s">
        <v>1935</v>
      </c>
      <c r="K1740" s="57">
        <v>45407</v>
      </c>
      <c r="L1740" s="46" t="s">
        <v>47</v>
      </c>
      <c r="M1740" s="32" t="s">
        <v>913</v>
      </c>
      <c r="N1740" s="32" t="s">
        <v>161</v>
      </c>
      <c r="O1740" s="32" t="s">
        <v>354</v>
      </c>
      <c r="P1740" s="32" t="s">
        <v>109</v>
      </c>
      <c r="Q1740" s="32" t="s">
        <v>110</v>
      </c>
      <c r="R1740" s="142"/>
      <c r="S1740" s="142"/>
      <c r="U1740" s="48"/>
      <c r="V1740" s="48"/>
      <c r="W1740" s="48"/>
    </row>
    <row r="1741" spans="1:23" s="32" customFormat="1" ht="12.75" customHeight="1" x14ac:dyDescent="0.25">
      <c r="A1741" s="54" t="str">
        <f>TEXT(E1741,0)</f>
        <v>9781398254336</v>
      </c>
      <c r="B1741" s="99">
        <f>G1741*F1741</f>
        <v>0</v>
      </c>
      <c r="C1741" s="121"/>
      <c r="D1741" s="54">
        <v>115</v>
      </c>
      <c r="E1741" s="104">
        <v>9781398254336</v>
      </c>
      <c r="F1741" s="100"/>
      <c r="G1741" s="90" t="s">
        <v>1170</v>
      </c>
      <c r="H1741" s="54" t="s">
        <v>1590</v>
      </c>
      <c r="I1741" s="91" t="s">
        <v>1930</v>
      </c>
      <c r="J1741" s="91" t="s">
        <v>1936</v>
      </c>
      <c r="K1741" s="57">
        <v>45435</v>
      </c>
      <c r="L1741" s="46" t="s">
        <v>47</v>
      </c>
      <c r="M1741" s="32" t="s">
        <v>913</v>
      </c>
      <c r="N1741" s="32" t="s">
        <v>161</v>
      </c>
      <c r="O1741" s="32" t="s">
        <v>354</v>
      </c>
      <c r="P1741" s="32" t="s">
        <v>109</v>
      </c>
      <c r="Q1741" s="32" t="s">
        <v>110</v>
      </c>
      <c r="S1741" s="142"/>
      <c r="T1741" s="32" t="s">
        <v>53</v>
      </c>
      <c r="U1741" s="48"/>
      <c r="V1741" s="48"/>
      <c r="W1741" s="48"/>
    </row>
    <row r="1742" spans="1:23" s="32" customFormat="1" ht="12.75" customHeight="1" x14ac:dyDescent="0.25">
      <c r="A1742" s="54" t="str">
        <f>TEXT(E1742,0)</f>
        <v>9781398252165</v>
      </c>
      <c r="B1742" s="99">
        <f>G1742*F1742</f>
        <v>0</v>
      </c>
      <c r="C1742" s="121"/>
      <c r="D1742" s="54">
        <v>115</v>
      </c>
      <c r="E1742" s="104">
        <v>9781398252165</v>
      </c>
      <c r="F1742" s="100"/>
      <c r="G1742" s="90">
        <v>8.99</v>
      </c>
      <c r="H1742" s="54" t="s">
        <v>1590</v>
      </c>
      <c r="I1742" s="91" t="s">
        <v>1937</v>
      </c>
      <c r="J1742" s="91" t="s">
        <v>1938</v>
      </c>
      <c r="K1742" s="57" t="s">
        <v>871</v>
      </c>
      <c r="L1742" s="46" t="s">
        <v>57</v>
      </c>
      <c r="M1742" s="32" t="s">
        <v>913</v>
      </c>
      <c r="N1742" s="32" t="s">
        <v>161</v>
      </c>
      <c r="O1742" s="32" t="s">
        <v>354</v>
      </c>
      <c r="P1742" s="32" t="s">
        <v>109</v>
      </c>
      <c r="Q1742" s="32" t="s">
        <v>110</v>
      </c>
      <c r="R1742" s="32" t="s">
        <v>84</v>
      </c>
      <c r="S1742" s="32" t="s">
        <v>84</v>
      </c>
      <c r="T1742" s="32" t="s">
        <v>79</v>
      </c>
    </row>
    <row r="1743" spans="1:23" s="32" customFormat="1" ht="12.75" customHeight="1" x14ac:dyDescent="0.25">
      <c r="A1743" s="54" t="str">
        <f>TEXT(E1743,0)</f>
        <v>9781398252158</v>
      </c>
      <c r="B1743" s="99">
        <f>G1743*F1743</f>
        <v>0</v>
      </c>
      <c r="C1743" s="121"/>
      <c r="D1743" s="54">
        <v>115</v>
      </c>
      <c r="E1743" s="104">
        <v>9781398252158</v>
      </c>
      <c r="F1743" s="100"/>
      <c r="G1743" s="90">
        <v>8.99</v>
      </c>
      <c r="H1743" s="54" t="s">
        <v>1590</v>
      </c>
      <c r="I1743" s="91" t="s">
        <v>1937</v>
      </c>
      <c r="J1743" s="91" t="s">
        <v>1939</v>
      </c>
      <c r="K1743" s="57" t="s">
        <v>871</v>
      </c>
      <c r="L1743" s="46" t="s">
        <v>57</v>
      </c>
      <c r="M1743" s="32" t="s">
        <v>913</v>
      </c>
      <c r="N1743" s="32" t="s">
        <v>161</v>
      </c>
      <c r="O1743" s="32" t="s">
        <v>354</v>
      </c>
      <c r="P1743" s="32" t="s">
        <v>109</v>
      </c>
      <c r="Q1743" s="32" t="s">
        <v>110</v>
      </c>
      <c r="R1743" s="32" t="s">
        <v>84</v>
      </c>
      <c r="S1743" s="32" t="s">
        <v>84</v>
      </c>
      <c r="T1743" s="32" t="s">
        <v>72</v>
      </c>
    </row>
    <row r="1744" spans="1:23" s="32" customFormat="1" ht="12.75" customHeight="1" x14ac:dyDescent="0.25">
      <c r="A1744" s="54" t="str">
        <f>TEXT(E1744,0)</f>
        <v>9781398252172</v>
      </c>
      <c r="B1744" s="99">
        <f>G1744*F1744</f>
        <v>0</v>
      </c>
      <c r="C1744" s="121"/>
      <c r="D1744" s="54">
        <v>115</v>
      </c>
      <c r="E1744" s="104">
        <v>9781398252172</v>
      </c>
      <c r="F1744" s="100"/>
      <c r="G1744" s="90">
        <v>8.99</v>
      </c>
      <c r="H1744" s="54" t="s">
        <v>1590</v>
      </c>
      <c r="I1744" s="91" t="s">
        <v>1937</v>
      </c>
      <c r="J1744" s="91" t="s">
        <v>1940</v>
      </c>
      <c r="K1744" s="57" t="s">
        <v>869</v>
      </c>
      <c r="L1744" s="46" t="s">
        <v>57</v>
      </c>
      <c r="M1744" s="32" t="s">
        <v>913</v>
      </c>
      <c r="N1744" s="32" t="s">
        <v>161</v>
      </c>
      <c r="O1744" s="32" t="s">
        <v>354</v>
      </c>
      <c r="P1744" s="32" t="s">
        <v>109</v>
      </c>
      <c r="Q1744" s="32" t="s">
        <v>110</v>
      </c>
      <c r="R1744" s="32" t="s">
        <v>84</v>
      </c>
      <c r="S1744" s="32" t="s">
        <v>84</v>
      </c>
      <c r="T1744" s="32" t="s">
        <v>172</v>
      </c>
    </row>
    <row r="1745" spans="1:23" s="32" customFormat="1" ht="12.75" customHeight="1" x14ac:dyDescent="0.25">
      <c r="A1745" s="54" t="str">
        <f>TEXT(E1745,0)</f>
        <v>9781398252141</v>
      </c>
      <c r="B1745" s="99">
        <f>G1745*F1745</f>
        <v>0</v>
      </c>
      <c r="C1745" s="121"/>
      <c r="D1745" s="54">
        <v>115</v>
      </c>
      <c r="E1745" s="104">
        <v>9781398252141</v>
      </c>
      <c r="F1745" s="100"/>
      <c r="G1745" s="90">
        <v>8.99</v>
      </c>
      <c r="H1745" s="54" t="s">
        <v>1590</v>
      </c>
      <c r="I1745" s="91" t="s">
        <v>1937</v>
      </c>
      <c r="J1745" s="91" t="s">
        <v>1941</v>
      </c>
      <c r="K1745" s="57" t="s">
        <v>869</v>
      </c>
      <c r="L1745" s="46" t="s">
        <v>57</v>
      </c>
      <c r="M1745" s="32" t="s">
        <v>913</v>
      </c>
      <c r="N1745" s="32" t="s">
        <v>161</v>
      </c>
      <c r="O1745" s="32" t="s">
        <v>354</v>
      </c>
      <c r="P1745" s="32" t="s">
        <v>109</v>
      </c>
      <c r="Q1745" s="32" t="s">
        <v>110</v>
      </c>
      <c r="R1745" s="32" t="s">
        <v>84</v>
      </c>
      <c r="S1745" s="32" t="s">
        <v>84</v>
      </c>
      <c r="T1745" s="32" t="s">
        <v>75</v>
      </c>
    </row>
    <row r="1746" spans="1:23" s="32" customFormat="1" ht="12.75" customHeight="1" x14ac:dyDescent="0.25">
      <c r="A1746" s="54" t="str">
        <f>TEXT(E1746,0)</f>
        <v>9781398250123</v>
      </c>
      <c r="B1746" s="99">
        <f>G1746*F1746</f>
        <v>0</v>
      </c>
      <c r="C1746" s="121"/>
      <c r="D1746" s="54">
        <v>115</v>
      </c>
      <c r="E1746" s="104">
        <v>9781398250123</v>
      </c>
      <c r="F1746" s="100"/>
      <c r="G1746" s="90">
        <v>8.99</v>
      </c>
      <c r="H1746" s="54" t="s">
        <v>1590</v>
      </c>
      <c r="I1746" s="91" t="s">
        <v>1942</v>
      </c>
      <c r="J1746" s="91" t="s">
        <v>1943</v>
      </c>
      <c r="K1746" s="57" t="s">
        <v>870</v>
      </c>
      <c r="L1746" s="46" t="s">
        <v>57</v>
      </c>
      <c r="M1746" s="32" t="s">
        <v>913</v>
      </c>
      <c r="N1746" s="32" t="s">
        <v>161</v>
      </c>
      <c r="O1746" s="32" t="s">
        <v>354</v>
      </c>
      <c r="P1746" s="32" t="s">
        <v>109</v>
      </c>
      <c r="Q1746" s="48" t="s">
        <v>110</v>
      </c>
      <c r="R1746" s="32" t="s">
        <v>84</v>
      </c>
      <c r="S1746" s="32" t="s">
        <v>84</v>
      </c>
      <c r="T1746" s="32" t="s">
        <v>58</v>
      </c>
    </row>
    <row r="1747" spans="1:23" s="32" customFormat="1" ht="12.75" customHeight="1" x14ac:dyDescent="0.25">
      <c r="A1747" s="54" t="str">
        <f>TEXT(E1747,0)</f>
        <v>9781398250086</v>
      </c>
      <c r="B1747" s="99">
        <f>G1747*F1747</f>
        <v>0</v>
      </c>
      <c r="C1747" s="121"/>
      <c r="D1747" s="54">
        <v>115</v>
      </c>
      <c r="E1747" s="104">
        <v>9781398250086</v>
      </c>
      <c r="F1747" s="100"/>
      <c r="G1747" s="90">
        <v>8.99</v>
      </c>
      <c r="H1747" s="54" t="s">
        <v>1590</v>
      </c>
      <c r="I1747" s="91" t="s">
        <v>1942</v>
      </c>
      <c r="J1747" s="91" t="s">
        <v>1944</v>
      </c>
      <c r="K1747" s="57" t="s">
        <v>871</v>
      </c>
      <c r="L1747" s="46" t="s">
        <v>57</v>
      </c>
      <c r="M1747" s="32" t="s">
        <v>913</v>
      </c>
      <c r="N1747" s="32" t="s">
        <v>161</v>
      </c>
      <c r="O1747" s="32" t="s">
        <v>354</v>
      </c>
      <c r="P1747" s="32" t="s">
        <v>109</v>
      </c>
      <c r="Q1747" s="32" t="s">
        <v>110</v>
      </c>
      <c r="R1747" s="32" t="s">
        <v>84</v>
      </c>
      <c r="S1747" s="32" t="s">
        <v>84</v>
      </c>
    </row>
    <row r="1748" spans="1:23" s="32" customFormat="1" ht="12.75" customHeight="1" x14ac:dyDescent="0.25">
      <c r="A1748" s="54" t="str">
        <f>TEXT(E1748,0)</f>
        <v>9781398250147</v>
      </c>
      <c r="B1748" s="99">
        <f>G1748*F1748</f>
        <v>0</v>
      </c>
      <c r="C1748" s="121"/>
      <c r="D1748" s="54">
        <v>115</v>
      </c>
      <c r="E1748" s="104">
        <v>9781398250147</v>
      </c>
      <c r="F1748" s="100"/>
      <c r="G1748" s="90">
        <v>8.99</v>
      </c>
      <c r="H1748" s="54" t="s">
        <v>1590</v>
      </c>
      <c r="I1748" s="91" t="s">
        <v>1942</v>
      </c>
      <c r="J1748" s="91" t="s">
        <v>1945</v>
      </c>
      <c r="K1748" s="57" t="s">
        <v>870</v>
      </c>
      <c r="L1748" s="46" t="s">
        <v>57</v>
      </c>
      <c r="M1748" s="32" t="s">
        <v>913</v>
      </c>
      <c r="N1748" s="32" t="s">
        <v>161</v>
      </c>
      <c r="O1748" s="32" t="s">
        <v>354</v>
      </c>
      <c r="P1748" s="32" t="s">
        <v>109</v>
      </c>
      <c r="Q1748" s="32" t="s">
        <v>110</v>
      </c>
      <c r="R1748" s="32" t="s">
        <v>84</v>
      </c>
      <c r="S1748" s="32" t="s">
        <v>84</v>
      </c>
      <c r="T1748" s="48"/>
    </row>
    <row r="1749" spans="1:23" s="32" customFormat="1" ht="12.75" customHeight="1" x14ac:dyDescent="0.25">
      <c r="A1749" s="54" t="str">
        <f>TEXT(E1749,0)</f>
        <v>9781398250109</v>
      </c>
      <c r="B1749" s="99">
        <f>G1749*F1749</f>
        <v>0</v>
      </c>
      <c r="C1749" s="121"/>
      <c r="D1749" s="54">
        <v>115</v>
      </c>
      <c r="E1749" s="104">
        <v>9781398250109</v>
      </c>
      <c r="F1749" s="100"/>
      <c r="G1749" s="90">
        <v>8.99</v>
      </c>
      <c r="H1749" s="54" t="s">
        <v>1590</v>
      </c>
      <c r="I1749" s="91" t="s">
        <v>1942</v>
      </c>
      <c r="J1749" s="91" t="s">
        <v>1946</v>
      </c>
      <c r="K1749" s="57" t="s">
        <v>871</v>
      </c>
      <c r="L1749" s="46" t="s">
        <v>57</v>
      </c>
      <c r="M1749" s="32" t="s">
        <v>913</v>
      </c>
      <c r="N1749" s="32" t="s">
        <v>161</v>
      </c>
      <c r="O1749" s="32" t="s">
        <v>354</v>
      </c>
      <c r="P1749" s="32" t="s">
        <v>109</v>
      </c>
      <c r="Q1749" s="32" t="s">
        <v>110</v>
      </c>
      <c r="R1749" s="32" t="s">
        <v>84</v>
      </c>
      <c r="S1749" s="32" t="s">
        <v>84</v>
      </c>
      <c r="T1749" s="48"/>
    </row>
    <row r="1750" spans="1:23" s="32" customFormat="1" ht="12.75" customHeight="1" x14ac:dyDescent="0.25">
      <c r="A1750" s="54" t="str">
        <f>TEXT(E1750,0)</f>
        <v>9781398252127</v>
      </c>
      <c r="B1750" s="99">
        <f>G1750*F1750</f>
        <v>0</v>
      </c>
      <c r="C1750" s="121"/>
      <c r="D1750" s="54">
        <v>116</v>
      </c>
      <c r="E1750" s="104">
        <v>9781398252127</v>
      </c>
      <c r="F1750" s="100"/>
      <c r="G1750" s="90" t="s">
        <v>1170</v>
      </c>
      <c r="H1750" s="54" t="s">
        <v>1590</v>
      </c>
      <c r="I1750" s="91" t="s">
        <v>1937</v>
      </c>
      <c r="J1750" s="91" t="s">
        <v>1940</v>
      </c>
      <c r="K1750" s="57">
        <v>45211</v>
      </c>
      <c r="L1750" s="46" t="s">
        <v>47</v>
      </c>
      <c r="M1750" s="32" t="s">
        <v>913</v>
      </c>
      <c r="N1750" s="32" t="s">
        <v>161</v>
      </c>
      <c r="O1750" s="32" t="s">
        <v>354</v>
      </c>
      <c r="P1750" s="32" t="s">
        <v>109</v>
      </c>
      <c r="Q1750" s="142" t="s">
        <v>110</v>
      </c>
      <c r="R1750" s="142"/>
      <c r="S1750" s="142"/>
      <c r="T1750" s="142" t="s">
        <v>75</v>
      </c>
      <c r="U1750" s="142"/>
      <c r="V1750" s="142"/>
      <c r="W1750" s="142"/>
    </row>
    <row r="1751" spans="1:23" s="32" customFormat="1" ht="12.75" customHeight="1" x14ac:dyDescent="0.25">
      <c r="A1751" s="54" t="str">
        <f>TEXT(E1751,0)</f>
        <v>9781398252134</v>
      </c>
      <c r="B1751" s="99">
        <f>G1751*F1751</f>
        <v>0</v>
      </c>
      <c r="C1751" s="121"/>
      <c r="D1751" s="54">
        <v>116</v>
      </c>
      <c r="E1751" s="104">
        <v>9781398252134</v>
      </c>
      <c r="F1751" s="100"/>
      <c r="G1751" s="90" t="s">
        <v>1170</v>
      </c>
      <c r="H1751" s="54" t="s">
        <v>1590</v>
      </c>
      <c r="I1751" s="91" t="s">
        <v>1937</v>
      </c>
      <c r="J1751" s="91" t="s">
        <v>1941</v>
      </c>
      <c r="K1751" s="57">
        <v>45211</v>
      </c>
      <c r="L1751" s="46" t="s">
        <v>47</v>
      </c>
      <c r="M1751" s="32" t="s">
        <v>913</v>
      </c>
      <c r="N1751" s="32" t="s">
        <v>161</v>
      </c>
      <c r="O1751" s="32" t="s">
        <v>354</v>
      </c>
      <c r="P1751" s="32" t="s">
        <v>109</v>
      </c>
      <c r="Q1751" s="142" t="s">
        <v>110</v>
      </c>
      <c r="R1751" s="142"/>
      <c r="S1751" s="142"/>
      <c r="T1751" s="142" t="s">
        <v>525</v>
      </c>
      <c r="U1751" s="142"/>
      <c r="V1751" s="142"/>
      <c r="W1751" s="142"/>
    </row>
    <row r="1752" spans="1:23" s="32" customFormat="1" ht="12.75" customHeight="1" x14ac:dyDescent="0.25">
      <c r="A1752" s="54" t="str">
        <f>TEXT(E1752,0)</f>
        <v>9781398252103</v>
      </c>
      <c r="B1752" s="99">
        <f>G1752*F1752</f>
        <v>0</v>
      </c>
      <c r="C1752" s="121"/>
      <c r="D1752" s="54">
        <v>116</v>
      </c>
      <c r="E1752" s="104">
        <v>9781398252103</v>
      </c>
      <c r="F1752" s="100"/>
      <c r="G1752" s="90" t="s">
        <v>1170</v>
      </c>
      <c r="H1752" s="54" t="s">
        <v>1590</v>
      </c>
      <c r="I1752" s="91" t="s">
        <v>1937</v>
      </c>
      <c r="J1752" s="91" t="s">
        <v>1939</v>
      </c>
      <c r="K1752" s="57">
        <v>45239</v>
      </c>
      <c r="L1752" s="46" t="s">
        <v>47</v>
      </c>
      <c r="M1752" s="32" t="s">
        <v>913</v>
      </c>
      <c r="N1752" s="32" t="s">
        <v>161</v>
      </c>
      <c r="O1752" s="32" t="s">
        <v>354</v>
      </c>
      <c r="P1752" s="32" t="s">
        <v>109</v>
      </c>
      <c r="Q1752" s="32" t="s">
        <v>110</v>
      </c>
      <c r="R1752" s="142"/>
      <c r="S1752" s="142"/>
      <c r="T1752" s="142"/>
      <c r="U1752" s="142"/>
      <c r="V1752" s="142"/>
      <c r="W1752" s="142"/>
    </row>
    <row r="1753" spans="1:23" s="32" customFormat="1" ht="12.75" customHeight="1" x14ac:dyDescent="0.25">
      <c r="A1753" s="54" t="str">
        <f>TEXT(E1753,0)</f>
        <v>9781398252110</v>
      </c>
      <c r="B1753" s="99">
        <f>G1753*F1753</f>
        <v>0</v>
      </c>
      <c r="C1753" s="121"/>
      <c r="D1753" s="54">
        <v>116</v>
      </c>
      <c r="E1753" s="104">
        <v>9781398252110</v>
      </c>
      <c r="F1753" s="100"/>
      <c r="G1753" s="90" t="s">
        <v>1170</v>
      </c>
      <c r="H1753" s="54" t="s">
        <v>1590</v>
      </c>
      <c r="I1753" s="91" t="s">
        <v>1937</v>
      </c>
      <c r="J1753" s="91" t="s">
        <v>1938</v>
      </c>
      <c r="K1753" s="57">
        <v>45239</v>
      </c>
      <c r="L1753" s="46" t="s">
        <v>47</v>
      </c>
      <c r="M1753" s="32" t="s">
        <v>913</v>
      </c>
      <c r="N1753" s="32" t="s">
        <v>161</v>
      </c>
      <c r="O1753" s="32" t="s">
        <v>354</v>
      </c>
      <c r="P1753" s="32" t="s">
        <v>109</v>
      </c>
      <c r="Q1753" s="32" t="s">
        <v>110</v>
      </c>
      <c r="R1753" s="142"/>
      <c r="S1753" s="142"/>
      <c r="T1753" s="142" t="s">
        <v>525</v>
      </c>
      <c r="U1753" s="142"/>
      <c r="V1753" s="142"/>
      <c r="W1753" s="142"/>
    </row>
    <row r="1754" spans="1:23" s="32" customFormat="1" ht="12.75" customHeight="1" x14ac:dyDescent="0.25">
      <c r="A1754" s="54" t="str">
        <f>TEXT(E1754,0)</f>
        <v>9781398250154</v>
      </c>
      <c r="B1754" s="99">
        <f>G1754*F1754</f>
        <v>0</v>
      </c>
      <c r="C1754" s="121"/>
      <c r="D1754" s="54">
        <v>116</v>
      </c>
      <c r="E1754" s="104">
        <v>9781398250154</v>
      </c>
      <c r="F1754" s="100"/>
      <c r="G1754" s="90" t="s">
        <v>1170</v>
      </c>
      <c r="H1754" s="54" t="s">
        <v>1590</v>
      </c>
      <c r="I1754" s="91" t="s">
        <v>1942</v>
      </c>
      <c r="J1754" s="91" t="s">
        <v>1945</v>
      </c>
      <c r="K1754" s="57">
        <v>45267</v>
      </c>
      <c r="L1754" s="46" t="s">
        <v>47</v>
      </c>
      <c r="M1754" s="32" t="s">
        <v>913</v>
      </c>
      <c r="N1754" s="32" t="s">
        <v>161</v>
      </c>
      <c r="O1754" s="32" t="s">
        <v>354</v>
      </c>
      <c r="P1754" s="32" t="s">
        <v>109</v>
      </c>
      <c r="Q1754" s="142" t="s">
        <v>110</v>
      </c>
      <c r="R1754" s="142"/>
      <c r="S1754" s="142"/>
      <c r="T1754" s="142" t="s">
        <v>66</v>
      </c>
      <c r="U1754" s="142"/>
      <c r="V1754" s="142"/>
      <c r="W1754" s="142"/>
    </row>
    <row r="1755" spans="1:23" s="32" customFormat="1" ht="12.75" customHeight="1" x14ac:dyDescent="0.25">
      <c r="A1755" s="54" t="str">
        <f>TEXT(E1755,0)</f>
        <v>9781398250093</v>
      </c>
      <c r="B1755" s="99">
        <f>G1755*F1755</f>
        <v>0</v>
      </c>
      <c r="C1755" s="121"/>
      <c r="D1755" s="54">
        <v>116</v>
      </c>
      <c r="E1755" s="104">
        <v>9781398250093</v>
      </c>
      <c r="F1755" s="100"/>
      <c r="G1755" s="90" t="s">
        <v>1170</v>
      </c>
      <c r="H1755" s="54" t="s">
        <v>1590</v>
      </c>
      <c r="I1755" s="91" t="s">
        <v>1942</v>
      </c>
      <c r="J1755" s="91" t="s">
        <v>1944</v>
      </c>
      <c r="K1755" s="57">
        <v>45239</v>
      </c>
      <c r="L1755" s="46" t="s">
        <v>47</v>
      </c>
      <c r="M1755" s="32" t="s">
        <v>913</v>
      </c>
      <c r="N1755" s="32" t="s">
        <v>161</v>
      </c>
      <c r="O1755" s="32" t="s">
        <v>354</v>
      </c>
      <c r="P1755" s="32" t="s">
        <v>109</v>
      </c>
      <c r="Q1755" s="142" t="s">
        <v>110</v>
      </c>
      <c r="R1755" s="142"/>
      <c r="S1755" s="142"/>
      <c r="T1755" s="143"/>
      <c r="U1755" s="143"/>
      <c r="V1755" s="143"/>
      <c r="W1755" s="143"/>
    </row>
    <row r="1756" spans="1:23" s="32" customFormat="1" ht="12.75" customHeight="1" x14ac:dyDescent="0.25">
      <c r="A1756" s="54" t="str">
        <f>TEXT(E1756,0)</f>
        <v>9781398250116</v>
      </c>
      <c r="B1756" s="99">
        <f>G1756*F1756</f>
        <v>0</v>
      </c>
      <c r="C1756" s="121"/>
      <c r="D1756" s="54">
        <v>116</v>
      </c>
      <c r="E1756" s="104">
        <v>9781398250116</v>
      </c>
      <c r="F1756" s="100"/>
      <c r="G1756" s="90" t="s">
        <v>1170</v>
      </c>
      <c r="H1756" s="54" t="s">
        <v>1590</v>
      </c>
      <c r="I1756" s="91" t="s">
        <v>1942</v>
      </c>
      <c r="J1756" s="91" t="s">
        <v>1946</v>
      </c>
      <c r="K1756" s="57">
        <v>45239</v>
      </c>
      <c r="L1756" s="46" t="s">
        <v>47</v>
      </c>
      <c r="M1756" s="32" t="s">
        <v>913</v>
      </c>
      <c r="N1756" s="32" t="s">
        <v>161</v>
      </c>
      <c r="O1756" s="32" t="s">
        <v>354</v>
      </c>
      <c r="P1756" s="32" t="s">
        <v>109</v>
      </c>
      <c r="Q1756" s="142" t="s">
        <v>110</v>
      </c>
      <c r="R1756" s="142"/>
      <c r="S1756" s="142"/>
      <c r="T1756" s="142" t="s">
        <v>525</v>
      </c>
      <c r="U1756" s="143"/>
      <c r="V1756" s="143"/>
      <c r="W1756" s="143"/>
    </row>
    <row r="1757" spans="1:23" s="32" customFormat="1" ht="12.75" customHeight="1" x14ac:dyDescent="0.25">
      <c r="A1757" s="54" t="str">
        <f>TEXT(E1757,0)</f>
        <v>9781398250130</v>
      </c>
      <c r="B1757" s="99">
        <f>G1757*F1757</f>
        <v>0</v>
      </c>
      <c r="C1757" s="121"/>
      <c r="D1757" s="54">
        <v>116</v>
      </c>
      <c r="E1757" s="104">
        <v>9781398250130</v>
      </c>
      <c r="F1757" s="100"/>
      <c r="G1757" s="90" t="s">
        <v>1170</v>
      </c>
      <c r="H1757" s="54" t="s">
        <v>1590</v>
      </c>
      <c r="I1757" s="91" t="s">
        <v>1942</v>
      </c>
      <c r="J1757" s="91" t="s">
        <v>1943</v>
      </c>
      <c r="K1757" s="57">
        <v>45267</v>
      </c>
      <c r="L1757" s="46" t="s">
        <v>47</v>
      </c>
      <c r="M1757" s="32" t="s">
        <v>913</v>
      </c>
      <c r="N1757" s="32" t="s">
        <v>161</v>
      </c>
      <c r="O1757" s="32" t="s">
        <v>354</v>
      </c>
      <c r="P1757" s="32" t="s">
        <v>109</v>
      </c>
      <c r="Q1757" s="142" t="s">
        <v>110</v>
      </c>
      <c r="R1757" s="142"/>
      <c r="S1757" s="142"/>
      <c r="T1757" s="142" t="s">
        <v>525</v>
      </c>
      <c r="U1757" s="142"/>
      <c r="V1757" s="142"/>
      <c r="W1757" s="142"/>
    </row>
    <row r="1758" spans="1:23" s="32" customFormat="1" ht="12.75" customHeight="1" x14ac:dyDescent="0.25">
      <c r="A1758" s="54" t="str">
        <f>TEXT(E1758,0)</f>
        <v>9781398248588</v>
      </c>
      <c r="B1758" s="99">
        <f>G1758*F1758</f>
        <v>0</v>
      </c>
      <c r="C1758" s="121"/>
      <c r="D1758" s="54">
        <v>116</v>
      </c>
      <c r="E1758" s="104">
        <v>9781398248588</v>
      </c>
      <c r="F1758" s="100"/>
      <c r="G1758" s="90">
        <v>8.99</v>
      </c>
      <c r="H1758" s="54" t="s">
        <v>1590</v>
      </c>
      <c r="I1758" s="91" t="s">
        <v>1947</v>
      </c>
      <c r="J1758" s="91" t="s">
        <v>1948</v>
      </c>
      <c r="K1758" s="57">
        <v>44847</v>
      </c>
      <c r="L1758" s="46" t="s">
        <v>57</v>
      </c>
      <c r="M1758" s="32" t="s">
        <v>917</v>
      </c>
      <c r="N1758" s="32" t="s">
        <v>161</v>
      </c>
      <c r="O1758" s="32" t="s">
        <v>354</v>
      </c>
      <c r="P1758" s="32" t="s">
        <v>109</v>
      </c>
      <c r="Q1758" s="32" t="s">
        <v>110</v>
      </c>
      <c r="R1758" s="32">
        <v>3.3</v>
      </c>
      <c r="S1758" s="142" t="s">
        <v>284</v>
      </c>
      <c r="T1758" s="32" t="s">
        <v>79</v>
      </c>
    </row>
    <row r="1759" spans="1:23" s="32" customFormat="1" ht="12.75" customHeight="1" x14ac:dyDescent="0.25">
      <c r="A1759" s="54" t="str">
        <f>TEXT(E1759,0)</f>
        <v>9781398248564</v>
      </c>
      <c r="B1759" s="99">
        <f>G1759*F1759</f>
        <v>0</v>
      </c>
      <c r="C1759" s="121"/>
      <c r="D1759" s="54">
        <v>116</v>
      </c>
      <c r="E1759" s="104">
        <v>9781398248564</v>
      </c>
      <c r="F1759" s="100"/>
      <c r="G1759" s="90">
        <v>8.99</v>
      </c>
      <c r="H1759" s="54" t="s">
        <v>1590</v>
      </c>
      <c r="I1759" s="91" t="s">
        <v>1947</v>
      </c>
      <c r="J1759" s="91" t="s">
        <v>1951</v>
      </c>
      <c r="K1759" s="57">
        <v>44847</v>
      </c>
      <c r="L1759" s="46" t="s">
        <v>57</v>
      </c>
      <c r="M1759" s="32" t="s">
        <v>917</v>
      </c>
      <c r="N1759" s="32" t="s">
        <v>161</v>
      </c>
      <c r="O1759" s="32" t="s">
        <v>354</v>
      </c>
      <c r="P1759" s="32" t="s">
        <v>109</v>
      </c>
      <c r="Q1759" s="32" t="s">
        <v>110</v>
      </c>
      <c r="R1759" s="142">
        <v>3.4</v>
      </c>
      <c r="S1759" s="142" t="s">
        <v>284</v>
      </c>
      <c r="T1759" s="32" t="s">
        <v>79</v>
      </c>
    </row>
    <row r="1760" spans="1:23" s="32" customFormat="1" ht="12.75" customHeight="1" x14ac:dyDescent="0.25">
      <c r="A1760" s="54" t="str">
        <f>TEXT(E1760,0)</f>
        <v>9781398248571</v>
      </c>
      <c r="B1760" s="99">
        <f>G1760*F1760</f>
        <v>0</v>
      </c>
      <c r="C1760" s="121"/>
      <c r="D1760" s="54">
        <v>116</v>
      </c>
      <c r="E1760" s="104">
        <v>9781398248571</v>
      </c>
      <c r="F1760" s="100"/>
      <c r="G1760" s="90">
        <v>8.99</v>
      </c>
      <c r="H1760" s="54" t="s">
        <v>1590</v>
      </c>
      <c r="I1760" s="91" t="s">
        <v>1947</v>
      </c>
      <c r="J1760" s="91" t="s">
        <v>1949</v>
      </c>
      <c r="K1760" s="57">
        <v>44847</v>
      </c>
      <c r="L1760" s="46" t="s">
        <v>57</v>
      </c>
      <c r="M1760" s="32" t="s">
        <v>917</v>
      </c>
      <c r="N1760" s="32" t="s">
        <v>161</v>
      </c>
      <c r="O1760" s="32" t="s">
        <v>354</v>
      </c>
      <c r="P1760" s="32" t="s">
        <v>109</v>
      </c>
      <c r="Q1760" s="32" t="s">
        <v>110</v>
      </c>
      <c r="R1760" s="32">
        <v>3.2</v>
      </c>
      <c r="S1760" s="142" t="s">
        <v>284</v>
      </c>
      <c r="T1760" s="32" t="s">
        <v>284</v>
      </c>
      <c r="U1760" s="48"/>
      <c r="V1760" s="48"/>
      <c r="W1760" s="48"/>
    </row>
    <row r="1761" spans="1:23" s="32" customFormat="1" ht="12.75" customHeight="1" x14ac:dyDescent="0.25">
      <c r="A1761" s="54" t="str">
        <f>TEXT(E1761,0)</f>
        <v>9781398248557</v>
      </c>
      <c r="B1761" s="99">
        <f>G1761*F1761</f>
        <v>0</v>
      </c>
      <c r="C1761" s="121"/>
      <c r="D1761" s="54">
        <v>116</v>
      </c>
      <c r="E1761" s="104">
        <v>9781398248557</v>
      </c>
      <c r="F1761" s="100"/>
      <c r="G1761" s="90">
        <v>8.99</v>
      </c>
      <c r="H1761" s="54" t="s">
        <v>1590</v>
      </c>
      <c r="I1761" s="91" t="s">
        <v>1947</v>
      </c>
      <c r="J1761" s="91" t="s">
        <v>1950</v>
      </c>
      <c r="K1761" s="57">
        <v>44847</v>
      </c>
      <c r="L1761" s="46" t="s">
        <v>57</v>
      </c>
      <c r="M1761" s="32" t="s">
        <v>917</v>
      </c>
      <c r="N1761" s="32" t="s">
        <v>161</v>
      </c>
      <c r="O1761" s="32" t="s">
        <v>354</v>
      </c>
      <c r="P1761" s="32" t="s">
        <v>109</v>
      </c>
      <c r="Q1761" s="32" t="s">
        <v>110</v>
      </c>
      <c r="R1761" s="32">
        <v>3.3</v>
      </c>
      <c r="S1761" s="142" t="s">
        <v>284</v>
      </c>
      <c r="T1761" s="32" t="s">
        <v>72</v>
      </c>
    </row>
    <row r="1762" spans="1:23" s="32" customFormat="1" ht="12.75" customHeight="1" x14ac:dyDescent="0.25">
      <c r="A1762" s="54" t="str">
        <f>TEXT(E1762,0)</f>
        <v>9781474773485</v>
      </c>
      <c r="B1762" s="99">
        <f>G1762*F1762</f>
        <v>0</v>
      </c>
      <c r="C1762" s="121"/>
      <c r="D1762" s="54">
        <v>117</v>
      </c>
      <c r="E1762" s="104">
        <v>9781474773485</v>
      </c>
      <c r="F1762" s="100"/>
      <c r="G1762" s="90">
        <v>8.99</v>
      </c>
      <c r="H1762" s="54" t="s">
        <v>1590</v>
      </c>
      <c r="I1762" s="91" t="s">
        <v>1952</v>
      </c>
      <c r="J1762" s="91" t="s">
        <v>1953</v>
      </c>
      <c r="K1762" s="57">
        <v>43587</v>
      </c>
      <c r="L1762" s="46" t="s">
        <v>57</v>
      </c>
      <c r="M1762" s="32" t="s">
        <v>987</v>
      </c>
      <c r="N1762" s="32" t="s">
        <v>1243</v>
      </c>
      <c r="O1762" s="32" t="s">
        <v>108</v>
      </c>
      <c r="P1762" s="32" t="s">
        <v>109</v>
      </c>
      <c r="Q1762" s="142" t="s">
        <v>110</v>
      </c>
      <c r="R1762" s="142">
        <v>3</v>
      </c>
      <c r="S1762" s="142" t="s">
        <v>66</v>
      </c>
      <c r="T1762" s="48"/>
    </row>
    <row r="1763" spans="1:23" s="32" customFormat="1" ht="12.75" customHeight="1" x14ac:dyDescent="0.25">
      <c r="A1763" s="54" t="str">
        <f>TEXT(E1763,0)</f>
        <v>9781474773508</v>
      </c>
      <c r="B1763" s="99">
        <f>G1763*F1763</f>
        <v>0</v>
      </c>
      <c r="C1763" s="121"/>
      <c r="D1763" s="54">
        <v>117</v>
      </c>
      <c r="E1763" s="104">
        <v>9781474773508</v>
      </c>
      <c r="F1763" s="100"/>
      <c r="G1763" s="90">
        <v>8.99</v>
      </c>
      <c r="H1763" s="54" t="s">
        <v>1590</v>
      </c>
      <c r="I1763" s="91" t="s">
        <v>1952</v>
      </c>
      <c r="J1763" s="91" t="s">
        <v>1954</v>
      </c>
      <c r="K1763" s="57">
        <v>43587</v>
      </c>
      <c r="L1763" s="46" t="s">
        <v>57</v>
      </c>
      <c r="M1763" s="32" t="s">
        <v>987</v>
      </c>
      <c r="N1763" s="32" t="s">
        <v>1243</v>
      </c>
      <c r="O1763" s="32" t="s">
        <v>108</v>
      </c>
      <c r="P1763" s="32" t="s">
        <v>109</v>
      </c>
      <c r="Q1763" s="142" t="s">
        <v>110</v>
      </c>
      <c r="R1763" s="142">
        <v>3.1</v>
      </c>
      <c r="S1763" s="142" t="s">
        <v>66</v>
      </c>
      <c r="T1763" s="32" t="s">
        <v>58</v>
      </c>
      <c r="U1763" s="48"/>
      <c r="V1763" s="48"/>
      <c r="W1763" s="48"/>
    </row>
    <row r="1764" spans="1:23" s="32" customFormat="1" ht="12.75" customHeight="1" x14ac:dyDescent="0.25">
      <c r="A1764" s="54" t="str">
        <f>TEXT(E1764,0)</f>
        <v>9781398213678</v>
      </c>
      <c r="B1764" s="99">
        <f>G1764*F1764</f>
        <v>0</v>
      </c>
      <c r="C1764" s="121"/>
      <c r="D1764" s="54">
        <v>118</v>
      </c>
      <c r="E1764" s="104">
        <v>9781398213678</v>
      </c>
      <c r="F1764" s="100"/>
      <c r="G1764" s="90">
        <v>8.99</v>
      </c>
      <c r="H1764" s="54" t="s">
        <v>1955</v>
      </c>
      <c r="I1764" s="91" t="s">
        <v>1956</v>
      </c>
      <c r="J1764" s="91" t="s">
        <v>1958</v>
      </c>
      <c r="K1764" s="57">
        <v>44819</v>
      </c>
      <c r="L1764" s="46" t="s">
        <v>57</v>
      </c>
      <c r="M1764" s="32" t="s">
        <v>913</v>
      </c>
      <c r="N1764" s="32" t="s">
        <v>272</v>
      </c>
      <c r="O1764" s="32" t="s">
        <v>354</v>
      </c>
      <c r="P1764" s="32" t="s">
        <v>93</v>
      </c>
      <c r="Q1764" s="142" t="s">
        <v>52</v>
      </c>
      <c r="R1764" s="142">
        <v>3.7</v>
      </c>
      <c r="S1764" s="142" t="s">
        <v>53</v>
      </c>
      <c r="T1764" s="142"/>
      <c r="U1764" s="142"/>
      <c r="V1764" s="142"/>
      <c r="W1764" s="142"/>
    </row>
    <row r="1765" spans="1:23" s="32" customFormat="1" ht="12.75" customHeight="1" x14ac:dyDescent="0.25">
      <c r="A1765" s="54" t="str">
        <f>TEXT(E1765,0)</f>
        <v>9781398213630</v>
      </c>
      <c r="B1765" s="99">
        <f>G1765*F1765</f>
        <v>0</v>
      </c>
      <c r="C1765" s="121"/>
      <c r="D1765" s="54">
        <v>118</v>
      </c>
      <c r="E1765" s="104">
        <v>9781398213630</v>
      </c>
      <c r="F1765" s="100"/>
      <c r="G1765" s="90">
        <v>8.99</v>
      </c>
      <c r="H1765" s="54" t="s">
        <v>1955</v>
      </c>
      <c r="I1765" s="91" t="s">
        <v>1956</v>
      </c>
      <c r="J1765" s="91" t="s">
        <v>1710</v>
      </c>
      <c r="K1765" s="57">
        <v>44875</v>
      </c>
      <c r="L1765" s="46" t="s">
        <v>57</v>
      </c>
      <c r="M1765" s="32" t="s">
        <v>913</v>
      </c>
      <c r="N1765" s="32" t="s">
        <v>272</v>
      </c>
      <c r="O1765" s="32" t="s">
        <v>354</v>
      </c>
      <c r="P1765" s="32" t="s">
        <v>93</v>
      </c>
      <c r="Q1765" s="142" t="s">
        <v>52</v>
      </c>
      <c r="R1765" s="142">
        <v>3</v>
      </c>
      <c r="S1765" s="142" t="s">
        <v>53</v>
      </c>
      <c r="T1765" s="142" t="s">
        <v>503</v>
      </c>
      <c r="U1765" s="142"/>
      <c r="V1765" s="142"/>
      <c r="W1765" s="142"/>
    </row>
    <row r="1766" spans="1:23" s="32" customFormat="1" ht="12.75" customHeight="1" x14ac:dyDescent="0.25">
      <c r="A1766" s="54" t="str">
        <f>TEXT(E1766,0)</f>
        <v>9781398213623</v>
      </c>
      <c r="B1766" s="99">
        <f>G1766*F1766</f>
        <v>0</v>
      </c>
      <c r="C1766" s="121"/>
      <c r="D1766" s="54">
        <v>118</v>
      </c>
      <c r="E1766" s="104">
        <v>9781398213623</v>
      </c>
      <c r="F1766" s="100"/>
      <c r="G1766" s="90">
        <v>8.99</v>
      </c>
      <c r="H1766" s="54" t="s">
        <v>1955</v>
      </c>
      <c r="I1766" s="91" t="s">
        <v>1956</v>
      </c>
      <c r="J1766" s="91" t="s">
        <v>1712</v>
      </c>
      <c r="K1766" s="57">
        <v>44847</v>
      </c>
      <c r="L1766" s="46" t="s">
        <v>57</v>
      </c>
      <c r="M1766" s="32" t="s">
        <v>913</v>
      </c>
      <c r="N1766" s="32" t="s">
        <v>272</v>
      </c>
      <c r="O1766" s="32" t="s">
        <v>354</v>
      </c>
      <c r="P1766" s="32" t="s">
        <v>93</v>
      </c>
      <c r="Q1766" s="142" t="s">
        <v>52</v>
      </c>
      <c r="R1766" s="142">
        <v>4</v>
      </c>
      <c r="S1766" s="142" t="s">
        <v>53</v>
      </c>
      <c r="T1766" s="142" t="s">
        <v>66</v>
      </c>
      <c r="U1766" s="142"/>
      <c r="V1766" s="142"/>
      <c r="W1766" s="142"/>
    </row>
    <row r="1767" spans="1:23" s="32" customFormat="1" ht="12.75" customHeight="1" x14ac:dyDescent="0.25">
      <c r="A1767" s="54" t="str">
        <f>TEXT(E1767,0)</f>
        <v>9781398213616</v>
      </c>
      <c r="B1767" s="99">
        <f>G1767*F1767</f>
        <v>0</v>
      </c>
      <c r="C1767" s="121"/>
      <c r="D1767" s="54">
        <v>118</v>
      </c>
      <c r="E1767" s="104">
        <v>9781398213616</v>
      </c>
      <c r="F1767" s="100"/>
      <c r="G1767" s="90">
        <v>8.99</v>
      </c>
      <c r="H1767" s="54" t="s">
        <v>1955</v>
      </c>
      <c r="I1767" s="91" t="s">
        <v>1956</v>
      </c>
      <c r="J1767" s="91" t="s">
        <v>1711</v>
      </c>
      <c r="K1767" s="57">
        <v>44875</v>
      </c>
      <c r="L1767" s="46" t="s">
        <v>57</v>
      </c>
      <c r="M1767" s="32" t="s">
        <v>913</v>
      </c>
      <c r="N1767" s="32" t="s">
        <v>272</v>
      </c>
      <c r="O1767" s="32" t="s">
        <v>354</v>
      </c>
      <c r="P1767" s="32" t="s">
        <v>93</v>
      </c>
      <c r="Q1767" s="142" t="s">
        <v>52</v>
      </c>
      <c r="R1767" s="142">
        <v>3.5</v>
      </c>
      <c r="S1767" s="142" t="s">
        <v>53</v>
      </c>
      <c r="T1767" s="142" t="s">
        <v>79</v>
      </c>
      <c r="U1767" s="142"/>
      <c r="V1767" s="142"/>
      <c r="W1767" s="142"/>
    </row>
    <row r="1768" spans="1:23" s="32" customFormat="1" ht="12.75" customHeight="1" x14ac:dyDescent="0.25">
      <c r="A1768" s="54" t="str">
        <f>TEXT(E1768,0)</f>
        <v>9781398252844</v>
      </c>
      <c r="B1768" s="99">
        <f>G1768*F1768</f>
        <v>0</v>
      </c>
      <c r="C1768" s="121"/>
      <c r="D1768" s="54">
        <v>118</v>
      </c>
      <c r="E1768" s="104">
        <v>9781398252844</v>
      </c>
      <c r="F1768" s="100"/>
      <c r="G1768" s="90" t="s">
        <v>1170</v>
      </c>
      <c r="H1768" s="54" t="s">
        <v>1960</v>
      </c>
      <c r="I1768" s="91" t="s">
        <v>1956</v>
      </c>
      <c r="J1768" s="91" t="s">
        <v>1962</v>
      </c>
      <c r="K1768" s="57">
        <v>45309</v>
      </c>
      <c r="L1768" s="46" t="s">
        <v>47</v>
      </c>
      <c r="M1768" s="32" t="s">
        <v>917</v>
      </c>
      <c r="N1768" s="32" t="s">
        <v>272</v>
      </c>
      <c r="O1768" s="32" t="s">
        <v>354</v>
      </c>
      <c r="P1768" s="32" t="s">
        <v>93</v>
      </c>
      <c r="Q1768" s="142" t="s">
        <v>52</v>
      </c>
      <c r="R1768" s="142"/>
      <c r="S1768" s="142" t="s">
        <v>53</v>
      </c>
      <c r="T1768" s="142" t="s">
        <v>172</v>
      </c>
      <c r="U1768" s="142"/>
      <c r="V1768" s="142"/>
      <c r="W1768" s="142"/>
    </row>
    <row r="1769" spans="1:23" s="32" customFormat="1" ht="12.75" customHeight="1" x14ac:dyDescent="0.25">
      <c r="A1769" s="54" t="str">
        <f>TEXT(E1769,0)</f>
        <v>9781398252851</v>
      </c>
      <c r="B1769" s="99">
        <f>G1769*F1769</f>
        <v>0</v>
      </c>
      <c r="C1769" s="121"/>
      <c r="D1769" s="54">
        <v>118</v>
      </c>
      <c r="E1769" s="104">
        <v>9781398252851</v>
      </c>
      <c r="F1769" s="100"/>
      <c r="G1769" s="90" t="s">
        <v>1170</v>
      </c>
      <c r="H1769" s="54" t="s">
        <v>1960</v>
      </c>
      <c r="I1769" s="91" t="s">
        <v>1956</v>
      </c>
      <c r="J1769" s="91" t="s">
        <v>1961</v>
      </c>
      <c r="K1769" s="57">
        <v>45309</v>
      </c>
      <c r="L1769" s="46" t="s">
        <v>47</v>
      </c>
      <c r="M1769" s="32" t="s">
        <v>917</v>
      </c>
      <c r="N1769" s="32" t="s">
        <v>272</v>
      </c>
      <c r="O1769" s="32" t="s">
        <v>354</v>
      </c>
      <c r="P1769" s="32" t="s">
        <v>93</v>
      </c>
      <c r="Q1769" s="142" t="s">
        <v>52</v>
      </c>
      <c r="R1769" s="142"/>
      <c r="S1769" s="142" t="s">
        <v>53</v>
      </c>
      <c r="T1769" s="142" t="s">
        <v>53</v>
      </c>
      <c r="U1769" s="142"/>
      <c r="V1769" s="142"/>
      <c r="W1769" s="142"/>
    </row>
    <row r="1770" spans="1:23" s="32" customFormat="1" ht="12.75" customHeight="1" x14ac:dyDescent="0.25">
      <c r="A1770" s="54" t="str">
        <f>TEXT(E1770,0)</f>
        <v>9781398213654</v>
      </c>
      <c r="B1770" s="99">
        <f>G1770*F1770</f>
        <v>0</v>
      </c>
      <c r="C1770" s="121"/>
      <c r="D1770" s="54">
        <v>118</v>
      </c>
      <c r="E1770" s="104">
        <v>9781398213654</v>
      </c>
      <c r="F1770" s="100"/>
      <c r="G1770" s="90">
        <v>8.99</v>
      </c>
      <c r="H1770" s="54" t="s">
        <v>1955</v>
      </c>
      <c r="I1770" s="91" t="s">
        <v>1956</v>
      </c>
      <c r="J1770" s="91" t="s">
        <v>1708</v>
      </c>
      <c r="K1770" s="57">
        <v>44819</v>
      </c>
      <c r="L1770" s="46" t="s">
        <v>57</v>
      </c>
      <c r="M1770" s="32" t="s">
        <v>913</v>
      </c>
      <c r="N1770" s="32" t="s">
        <v>272</v>
      </c>
      <c r="O1770" s="32" t="s">
        <v>354</v>
      </c>
      <c r="P1770" s="32" t="s">
        <v>93</v>
      </c>
      <c r="Q1770" s="32" t="s">
        <v>52</v>
      </c>
      <c r="R1770" s="142">
        <v>3.2</v>
      </c>
      <c r="S1770" s="142" t="s">
        <v>53</v>
      </c>
      <c r="T1770" s="142" t="s">
        <v>75</v>
      </c>
      <c r="U1770" s="142"/>
      <c r="V1770" s="142"/>
      <c r="W1770" s="142"/>
    </row>
    <row r="1771" spans="1:23" s="32" customFormat="1" ht="12.75" customHeight="1" x14ac:dyDescent="0.25">
      <c r="A1771" s="54" t="str">
        <f>TEXT(E1771,0)</f>
        <v>9781398213647</v>
      </c>
      <c r="B1771" s="99">
        <f>G1771*F1771</f>
        <v>0</v>
      </c>
      <c r="C1771" s="121"/>
      <c r="D1771" s="54">
        <v>118</v>
      </c>
      <c r="E1771" s="104">
        <v>9781398213647</v>
      </c>
      <c r="F1771" s="100"/>
      <c r="G1771" s="90">
        <v>8.99</v>
      </c>
      <c r="H1771" s="54" t="s">
        <v>1955</v>
      </c>
      <c r="I1771" s="91" t="s">
        <v>1956</v>
      </c>
      <c r="J1771" s="91" t="s">
        <v>1957</v>
      </c>
      <c r="K1771" s="57">
        <v>44903</v>
      </c>
      <c r="L1771" s="46" t="s">
        <v>57</v>
      </c>
      <c r="M1771" s="32" t="s">
        <v>913</v>
      </c>
      <c r="N1771" s="32" t="s">
        <v>272</v>
      </c>
      <c r="O1771" s="32" t="s">
        <v>354</v>
      </c>
      <c r="P1771" s="32" t="s">
        <v>93</v>
      </c>
      <c r="Q1771" s="32" t="s">
        <v>52</v>
      </c>
      <c r="R1771" s="142">
        <v>4</v>
      </c>
      <c r="S1771" s="142" t="s">
        <v>53</v>
      </c>
      <c r="T1771" s="142" t="s">
        <v>53</v>
      </c>
      <c r="U1771" s="142"/>
      <c r="V1771" s="142"/>
      <c r="W1771" s="142"/>
    </row>
    <row r="1772" spans="1:23" s="32" customFormat="1" ht="12.75" customHeight="1" x14ac:dyDescent="0.25">
      <c r="A1772" s="54" t="str">
        <f>TEXT(E1772,0)</f>
        <v>9781398213661</v>
      </c>
      <c r="B1772" s="99">
        <f>G1772*F1772</f>
        <v>0</v>
      </c>
      <c r="C1772" s="121"/>
      <c r="D1772" s="54">
        <v>118</v>
      </c>
      <c r="E1772" s="104">
        <v>9781398213661</v>
      </c>
      <c r="F1772" s="100"/>
      <c r="G1772" s="90">
        <v>8.99</v>
      </c>
      <c r="H1772" s="54" t="s">
        <v>1955</v>
      </c>
      <c r="I1772" s="91" t="s">
        <v>1956</v>
      </c>
      <c r="J1772" s="91" t="s">
        <v>1959</v>
      </c>
      <c r="K1772" s="57">
        <v>44847</v>
      </c>
      <c r="L1772" s="46" t="s">
        <v>57</v>
      </c>
      <c r="M1772" s="32" t="s">
        <v>913</v>
      </c>
      <c r="N1772" s="32" t="s">
        <v>272</v>
      </c>
      <c r="O1772" s="32" t="s">
        <v>354</v>
      </c>
      <c r="P1772" s="32" t="s">
        <v>93</v>
      </c>
      <c r="Q1772" s="32" t="s">
        <v>52</v>
      </c>
      <c r="R1772" s="32">
        <v>2.9</v>
      </c>
      <c r="S1772" s="142" t="s">
        <v>53</v>
      </c>
      <c r="T1772" s="32" t="s">
        <v>545</v>
      </c>
    </row>
    <row r="1773" spans="1:23" s="32" customFormat="1" ht="12.75" customHeight="1" x14ac:dyDescent="0.25">
      <c r="A1773" s="54" t="str">
        <f>TEXT(E1773,0)</f>
        <v>9781398213012</v>
      </c>
      <c r="B1773" s="99">
        <f>G1773*F1773</f>
        <v>0</v>
      </c>
      <c r="C1773" s="121"/>
      <c r="D1773" s="54">
        <v>118</v>
      </c>
      <c r="E1773" s="104">
        <v>9781398213012</v>
      </c>
      <c r="F1773" s="100"/>
      <c r="G1773" s="90" t="s">
        <v>1170</v>
      </c>
      <c r="H1773" s="54" t="s">
        <v>1955</v>
      </c>
      <c r="I1773" s="91" t="s">
        <v>1956</v>
      </c>
      <c r="J1773" s="91" t="s">
        <v>1708</v>
      </c>
      <c r="K1773" s="57">
        <v>44441</v>
      </c>
      <c r="L1773" s="46" t="s">
        <v>47</v>
      </c>
      <c r="M1773" s="32" t="s">
        <v>913</v>
      </c>
      <c r="N1773" s="32" t="s">
        <v>272</v>
      </c>
      <c r="O1773" s="32" t="s">
        <v>354</v>
      </c>
      <c r="P1773" s="32" t="s">
        <v>93</v>
      </c>
      <c r="Q1773" s="142" t="s">
        <v>52</v>
      </c>
      <c r="R1773" s="142">
        <v>3.2</v>
      </c>
      <c r="S1773" s="142" t="s">
        <v>53</v>
      </c>
      <c r="T1773" s="32" t="s">
        <v>60</v>
      </c>
    </row>
    <row r="1774" spans="1:23" s="32" customFormat="1" ht="12.75" customHeight="1" x14ac:dyDescent="0.25">
      <c r="A1774" s="54" t="str">
        <f>TEXT(E1774,0)</f>
        <v>9781398212961</v>
      </c>
      <c r="B1774" s="99">
        <f>G1774*F1774</f>
        <v>0</v>
      </c>
      <c r="C1774" s="121"/>
      <c r="D1774" s="54">
        <v>118</v>
      </c>
      <c r="E1774" s="104">
        <v>9781398212961</v>
      </c>
      <c r="F1774" s="100"/>
      <c r="G1774" s="90" t="s">
        <v>1170</v>
      </c>
      <c r="H1774" s="54" t="s">
        <v>1955</v>
      </c>
      <c r="I1774" s="91" t="s">
        <v>1956</v>
      </c>
      <c r="J1774" s="91" t="s">
        <v>1958</v>
      </c>
      <c r="K1774" s="57">
        <v>44441</v>
      </c>
      <c r="L1774" s="46" t="s">
        <v>47</v>
      </c>
      <c r="M1774" s="32" t="s">
        <v>913</v>
      </c>
      <c r="N1774" s="32" t="s">
        <v>272</v>
      </c>
      <c r="O1774" s="32" t="s">
        <v>354</v>
      </c>
      <c r="P1774" s="32" t="s">
        <v>93</v>
      </c>
      <c r="Q1774" s="142" t="s">
        <v>52</v>
      </c>
      <c r="R1774" s="142">
        <v>3.7</v>
      </c>
      <c r="S1774" s="142" t="s">
        <v>53</v>
      </c>
      <c r="T1774" s="32" t="s">
        <v>545</v>
      </c>
    </row>
    <row r="1775" spans="1:23" s="32" customFormat="1" ht="12.75" customHeight="1" x14ac:dyDescent="0.25">
      <c r="A1775" s="54" t="str">
        <f>TEXT(E1775,0)</f>
        <v>9781398213005</v>
      </c>
      <c r="B1775" s="99">
        <f>G1775*F1775</f>
        <v>0</v>
      </c>
      <c r="C1775" s="121"/>
      <c r="D1775" s="54">
        <v>118</v>
      </c>
      <c r="E1775" s="104">
        <v>9781398213005</v>
      </c>
      <c r="F1775" s="100"/>
      <c r="G1775" s="90" t="s">
        <v>1170</v>
      </c>
      <c r="H1775" s="54" t="s">
        <v>1955</v>
      </c>
      <c r="I1775" s="91" t="s">
        <v>1956</v>
      </c>
      <c r="J1775" s="91" t="s">
        <v>1957</v>
      </c>
      <c r="K1775" s="57">
        <v>44553</v>
      </c>
      <c r="L1775" s="46" t="s">
        <v>47</v>
      </c>
      <c r="M1775" s="32" t="s">
        <v>913</v>
      </c>
      <c r="N1775" s="32" t="s">
        <v>272</v>
      </c>
      <c r="O1775" s="32" t="s">
        <v>354</v>
      </c>
      <c r="P1775" s="32" t="s">
        <v>93</v>
      </c>
      <c r="Q1775" s="32" t="s">
        <v>52</v>
      </c>
      <c r="R1775" s="142">
        <v>4</v>
      </c>
      <c r="S1775" s="142" t="s">
        <v>53</v>
      </c>
    </row>
    <row r="1776" spans="1:23" s="32" customFormat="1" ht="12.75" customHeight="1" x14ac:dyDescent="0.25">
      <c r="A1776" s="54" t="str">
        <f>TEXT(E1776,0)</f>
        <v>9781398212978</v>
      </c>
      <c r="B1776" s="99">
        <f>G1776*F1776</f>
        <v>0</v>
      </c>
      <c r="C1776" s="121"/>
      <c r="D1776" s="54">
        <v>118</v>
      </c>
      <c r="E1776" s="104">
        <v>9781398212978</v>
      </c>
      <c r="F1776" s="100"/>
      <c r="G1776" s="90" t="s">
        <v>1170</v>
      </c>
      <c r="H1776" s="54" t="s">
        <v>1955</v>
      </c>
      <c r="I1776" s="91" t="s">
        <v>1956</v>
      </c>
      <c r="J1776" s="91" t="s">
        <v>1711</v>
      </c>
      <c r="K1776" s="57">
        <v>44525</v>
      </c>
      <c r="L1776" s="46" t="s">
        <v>47</v>
      </c>
      <c r="M1776" s="32" t="s">
        <v>913</v>
      </c>
      <c r="N1776" s="32" t="s">
        <v>272</v>
      </c>
      <c r="O1776" s="32" t="s">
        <v>354</v>
      </c>
      <c r="P1776" s="32" t="s">
        <v>93</v>
      </c>
      <c r="Q1776" s="32" t="s">
        <v>52</v>
      </c>
      <c r="R1776" s="142">
        <v>3.5</v>
      </c>
      <c r="S1776" s="142" t="s">
        <v>53</v>
      </c>
      <c r="T1776" s="32" t="s">
        <v>525</v>
      </c>
    </row>
    <row r="1777" spans="1:23" s="32" customFormat="1" ht="12.75" customHeight="1" x14ac:dyDescent="0.25">
      <c r="A1777" s="54" t="str">
        <f>TEXT(E1777,0)</f>
        <v>9781398212985</v>
      </c>
      <c r="B1777" s="99">
        <f>G1777*F1777</f>
        <v>0</v>
      </c>
      <c r="C1777" s="121"/>
      <c r="D1777" s="54">
        <v>118</v>
      </c>
      <c r="E1777" s="104">
        <v>9781398212985</v>
      </c>
      <c r="F1777" s="100"/>
      <c r="G1777" s="90" t="s">
        <v>1170</v>
      </c>
      <c r="H1777" s="54" t="s">
        <v>1955</v>
      </c>
      <c r="I1777" s="91" t="s">
        <v>1956</v>
      </c>
      <c r="J1777" s="91" t="s">
        <v>1712</v>
      </c>
      <c r="K1777" s="57">
        <v>44497</v>
      </c>
      <c r="L1777" s="46" t="s">
        <v>47</v>
      </c>
      <c r="M1777" s="32" t="s">
        <v>913</v>
      </c>
      <c r="N1777" s="32" t="s">
        <v>272</v>
      </c>
      <c r="O1777" s="32" t="s">
        <v>354</v>
      </c>
      <c r="P1777" s="32" t="s">
        <v>93</v>
      </c>
      <c r="Q1777" s="32" t="s">
        <v>52</v>
      </c>
      <c r="R1777" s="32">
        <v>4</v>
      </c>
      <c r="S1777" s="142" t="s">
        <v>53</v>
      </c>
    </row>
    <row r="1778" spans="1:23" s="32" customFormat="1" ht="12.75" customHeight="1" x14ac:dyDescent="0.25">
      <c r="A1778" s="54" t="str">
        <f>TEXT(E1778,0)</f>
        <v>9781398212954</v>
      </c>
      <c r="B1778" s="99">
        <f>G1778*F1778</f>
        <v>0</v>
      </c>
      <c r="C1778" s="121"/>
      <c r="D1778" s="54">
        <v>118</v>
      </c>
      <c r="E1778" s="104">
        <v>9781398212954</v>
      </c>
      <c r="F1778" s="100"/>
      <c r="G1778" s="90" t="s">
        <v>1170</v>
      </c>
      <c r="H1778" s="54" t="s">
        <v>1955</v>
      </c>
      <c r="I1778" s="91" t="s">
        <v>1956</v>
      </c>
      <c r="J1778" s="91" t="s">
        <v>1959</v>
      </c>
      <c r="K1778" s="57">
        <v>44497</v>
      </c>
      <c r="L1778" s="46" t="s">
        <v>47</v>
      </c>
      <c r="M1778" s="32" t="s">
        <v>913</v>
      </c>
      <c r="N1778" s="32" t="s">
        <v>272</v>
      </c>
      <c r="O1778" s="32" t="s">
        <v>354</v>
      </c>
      <c r="P1778" s="32" t="s">
        <v>93</v>
      </c>
      <c r="Q1778" s="32" t="s">
        <v>52</v>
      </c>
      <c r="R1778" s="32">
        <v>2.9</v>
      </c>
      <c r="S1778" s="32" t="s">
        <v>53</v>
      </c>
      <c r="T1778" s="32" t="s">
        <v>58</v>
      </c>
    </row>
    <row r="1779" spans="1:23" s="32" customFormat="1" ht="12.75" customHeight="1" x14ac:dyDescent="0.25">
      <c r="A1779" s="54" t="str">
        <f>TEXT(E1779,0)</f>
        <v>9781474753968</v>
      </c>
      <c r="B1779" s="99">
        <f>G1779*F1779</f>
        <v>0</v>
      </c>
      <c r="C1779" s="121"/>
      <c r="D1779" s="54">
        <v>118</v>
      </c>
      <c r="E1779" s="104">
        <v>9781474753968</v>
      </c>
      <c r="F1779" s="100"/>
      <c r="G1779" s="90">
        <v>8.99</v>
      </c>
      <c r="H1779" s="54" t="s">
        <v>1960</v>
      </c>
      <c r="I1779" s="91"/>
      <c r="J1779" s="91" t="s">
        <v>1963</v>
      </c>
      <c r="K1779" s="57">
        <v>43489</v>
      </c>
      <c r="L1779" s="46" t="s">
        <v>57</v>
      </c>
      <c r="M1779" s="32" t="s">
        <v>1190</v>
      </c>
      <c r="N1779" s="32" t="s">
        <v>91</v>
      </c>
      <c r="O1779" s="32" t="s">
        <v>92</v>
      </c>
      <c r="P1779" s="32" t="s">
        <v>93</v>
      </c>
      <c r="Q1779" s="142" t="s">
        <v>52</v>
      </c>
      <c r="R1779" s="142"/>
      <c r="S1779" s="142" t="s">
        <v>66</v>
      </c>
      <c r="T1779" s="142"/>
      <c r="U1779" s="143"/>
      <c r="V1779" s="143"/>
      <c r="W1779" s="143"/>
    </row>
    <row r="1780" spans="1:23" s="32" customFormat="1" ht="12.75" customHeight="1" x14ac:dyDescent="0.25">
      <c r="A1780" s="54" t="str">
        <f>TEXT(E1780,0)</f>
        <v>9781406280753</v>
      </c>
      <c r="B1780" s="99">
        <f>G1780*F1780</f>
        <v>0</v>
      </c>
      <c r="C1780" s="121"/>
      <c r="D1780" s="54">
        <v>119</v>
      </c>
      <c r="E1780" s="104">
        <v>9781406280753</v>
      </c>
      <c r="F1780" s="100"/>
      <c r="G1780" s="90">
        <v>7.99</v>
      </c>
      <c r="H1780" s="54" t="s">
        <v>281</v>
      </c>
      <c r="I1780" s="91" t="s">
        <v>1964</v>
      </c>
      <c r="J1780" s="91" t="s">
        <v>1965</v>
      </c>
      <c r="K1780" s="57">
        <v>42285</v>
      </c>
      <c r="L1780" s="46" t="s">
        <v>57</v>
      </c>
      <c r="M1780" s="32" t="s">
        <v>1316</v>
      </c>
      <c r="N1780" s="32" t="s">
        <v>225</v>
      </c>
      <c r="O1780" s="32" t="s">
        <v>226</v>
      </c>
      <c r="P1780" s="32" t="s">
        <v>199</v>
      </c>
      <c r="Q1780" s="32" t="s">
        <v>52</v>
      </c>
      <c r="R1780" s="142"/>
      <c r="S1780" s="142" t="s">
        <v>61</v>
      </c>
      <c r="T1780" s="32" t="s">
        <v>172</v>
      </c>
    </row>
    <row r="1781" spans="1:23" s="32" customFormat="1" ht="12.75" customHeight="1" x14ac:dyDescent="0.25">
      <c r="A1781" s="54" t="str">
        <f>TEXT(E1781,0)</f>
        <v>9781406280739</v>
      </c>
      <c r="B1781" s="99">
        <f>G1781*F1781</f>
        <v>0</v>
      </c>
      <c r="C1781" s="121"/>
      <c r="D1781" s="54">
        <v>119</v>
      </c>
      <c r="E1781" s="104">
        <v>9781406280739</v>
      </c>
      <c r="F1781" s="100"/>
      <c r="G1781" s="90">
        <v>7.99</v>
      </c>
      <c r="H1781" s="54" t="s">
        <v>281</v>
      </c>
      <c r="I1781" s="91" t="s">
        <v>1964</v>
      </c>
      <c r="J1781" s="91" t="s">
        <v>1966</v>
      </c>
      <c r="K1781" s="57">
        <v>42257</v>
      </c>
      <c r="L1781" s="46" t="s">
        <v>57</v>
      </c>
      <c r="M1781" s="32" t="s">
        <v>1316</v>
      </c>
      <c r="N1781" s="32" t="s">
        <v>225</v>
      </c>
      <c r="O1781" s="32" t="s">
        <v>226</v>
      </c>
      <c r="P1781" s="32" t="s">
        <v>199</v>
      </c>
      <c r="Q1781" s="32" t="s">
        <v>52</v>
      </c>
      <c r="S1781" s="32" t="s">
        <v>61</v>
      </c>
      <c r="U1781" s="48"/>
      <c r="V1781" s="48"/>
      <c r="W1781" s="48"/>
    </row>
    <row r="1782" spans="1:23" s="32" customFormat="1" ht="12.75" customHeight="1" x14ac:dyDescent="0.25">
      <c r="A1782" s="54" t="str">
        <f>TEXT(E1782,0)</f>
        <v>9781406263398</v>
      </c>
      <c r="B1782" s="99">
        <f>G1782*F1782</f>
        <v>0</v>
      </c>
      <c r="C1782" s="121"/>
      <c r="D1782" s="54">
        <v>119</v>
      </c>
      <c r="E1782" s="104">
        <v>9781406263398</v>
      </c>
      <c r="F1782" s="100"/>
      <c r="G1782" s="90">
        <v>7.99</v>
      </c>
      <c r="H1782" s="54" t="s">
        <v>281</v>
      </c>
      <c r="I1782" s="91" t="s">
        <v>1967</v>
      </c>
      <c r="J1782" s="91" t="s">
        <v>1968</v>
      </c>
      <c r="K1782" s="57">
        <v>41823</v>
      </c>
      <c r="L1782" s="46" t="s">
        <v>57</v>
      </c>
      <c r="M1782" s="32" t="s">
        <v>1316</v>
      </c>
      <c r="N1782" s="32" t="s">
        <v>225</v>
      </c>
      <c r="O1782" s="32" t="s">
        <v>226</v>
      </c>
      <c r="P1782" s="32" t="s">
        <v>199</v>
      </c>
      <c r="Q1782" s="142" t="s">
        <v>52</v>
      </c>
      <c r="R1782" s="142"/>
      <c r="S1782" s="142" t="s">
        <v>60</v>
      </c>
      <c r="T1782" s="142" t="s">
        <v>79</v>
      </c>
      <c r="U1782" s="142"/>
      <c r="V1782" s="142"/>
      <c r="W1782" s="142"/>
    </row>
    <row r="1783" spans="1:23" s="32" customFormat="1" ht="12.75" customHeight="1" x14ac:dyDescent="0.25">
      <c r="A1783" s="54" t="str">
        <f>TEXT(E1783,0)</f>
        <v>9781406263442</v>
      </c>
      <c r="B1783" s="99">
        <f>G1783*F1783</f>
        <v>0</v>
      </c>
      <c r="C1783" s="121"/>
      <c r="D1783" s="54">
        <v>119</v>
      </c>
      <c r="E1783" s="104">
        <v>9781406263442</v>
      </c>
      <c r="F1783" s="100"/>
      <c r="G1783" s="90">
        <v>7.99</v>
      </c>
      <c r="H1783" s="54" t="s">
        <v>281</v>
      </c>
      <c r="I1783" s="91" t="s">
        <v>1967</v>
      </c>
      <c r="J1783" s="91" t="s">
        <v>1969</v>
      </c>
      <c r="K1783" s="57">
        <v>41893</v>
      </c>
      <c r="L1783" s="46" t="s">
        <v>57</v>
      </c>
      <c r="M1783" s="32" t="s">
        <v>1316</v>
      </c>
      <c r="N1783" s="32" t="s">
        <v>225</v>
      </c>
      <c r="O1783" s="32" t="s">
        <v>226</v>
      </c>
      <c r="P1783" s="32" t="s">
        <v>199</v>
      </c>
      <c r="Q1783" s="142" t="s">
        <v>52</v>
      </c>
      <c r="R1783" s="142"/>
      <c r="S1783" s="142" t="s">
        <v>60</v>
      </c>
      <c r="T1783" s="142" t="s">
        <v>61</v>
      </c>
      <c r="U1783" s="142"/>
      <c r="V1783" s="142"/>
      <c r="W1783" s="142"/>
    </row>
    <row r="1784" spans="1:23" s="32" customFormat="1" ht="12.75" customHeight="1" x14ac:dyDescent="0.25">
      <c r="A1784" s="54" t="str">
        <f>TEXT(E1784,0)</f>
        <v>9781406263411</v>
      </c>
      <c r="B1784" s="99">
        <f>G1784*F1784</f>
        <v>0</v>
      </c>
      <c r="C1784" s="121"/>
      <c r="D1784" s="54">
        <v>119</v>
      </c>
      <c r="E1784" s="104">
        <v>9781406263411</v>
      </c>
      <c r="F1784" s="100"/>
      <c r="G1784" s="90">
        <v>7.99</v>
      </c>
      <c r="H1784" s="54" t="s">
        <v>281</v>
      </c>
      <c r="I1784" s="91" t="s">
        <v>1967</v>
      </c>
      <c r="J1784" s="91" t="s">
        <v>1972</v>
      </c>
      <c r="K1784" s="57">
        <v>41893</v>
      </c>
      <c r="L1784" s="46" t="s">
        <v>57</v>
      </c>
      <c r="M1784" s="32" t="s">
        <v>1316</v>
      </c>
      <c r="N1784" s="32" t="s">
        <v>225</v>
      </c>
      <c r="O1784" s="32" t="s">
        <v>226</v>
      </c>
      <c r="P1784" s="32" t="s">
        <v>199</v>
      </c>
      <c r="Q1784" s="142" t="s">
        <v>52</v>
      </c>
      <c r="R1784" s="142"/>
      <c r="S1784" s="142" t="s">
        <v>60</v>
      </c>
      <c r="T1784" s="142"/>
      <c r="U1784" s="142"/>
      <c r="V1784" s="142"/>
      <c r="W1784" s="142"/>
    </row>
    <row r="1785" spans="1:23" s="32" customFormat="1" ht="12.75" customHeight="1" x14ac:dyDescent="0.25">
      <c r="A1785" s="54" t="str">
        <f>TEXT(E1785,0)</f>
        <v>9781406263428</v>
      </c>
      <c r="B1785" s="99">
        <f>G1785*F1785</f>
        <v>0</v>
      </c>
      <c r="C1785" s="121"/>
      <c r="D1785" s="54">
        <v>119</v>
      </c>
      <c r="E1785" s="104">
        <v>9781406263428</v>
      </c>
      <c r="F1785" s="100"/>
      <c r="G1785" s="90">
        <v>7.99</v>
      </c>
      <c r="H1785" s="54" t="s">
        <v>281</v>
      </c>
      <c r="I1785" s="91" t="s">
        <v>1967</v>
      </c>
      <c r="J1785" s="91" t="s">
        <v>1970</v>
      </c>
      <c r="K1785" s="57">
        <v>41865</v>
      </c>
      <c r="L1785" s="46" t="s">
        <v>57</v>
      </c>
      <c r="M1785" s="32" t="s">
        <v>1316</v>
      </c>
      <c r="N1785" s="32" t="s">
        <v>225</v>
      </c>
      <c r="O1785" s="32" t="s">
        <v>226</v>
      </c>
      <c r="P1785" s="32" t="s">
        <v>199</v>
      </c>
      <c r="Q1785" s="142" t="s">
        <v>52</v>
      </c>
      <c r="R1785" s="142"/>
      <c r="S1785" s="142" t="s">
        <v>60</v>
      </c>
      <c r="T1785" s="142" t="s">
        <v>79</v>
      </c>
      <c r="U1785" s="142"/>
      <c r="V1785" s="142"/>
      <c r="W1785" s="142"/>
    </row>
    <row r="1786" spans="1:23" s="32" customFormat="1" ht="12.75" customHeight="1" x14ac:dyDescent="0.25">
      <c r="A1786" s="54" t="str">
        <f>TEXT(E1786,0)</f>
        <v>9781406263459</v>
      </c>
      <c r="B1786" s="99">
        <f>G1786*F1786</f>
        <v>0</v>
      </c>
      <c r="C1786" s="121"/>
      <c r="D1786" s="54">
        <v>119</v>
      </c>
      <c r="E1786" s="104">
        <v>9781406263459</v>
      </c>
      <c r="F1786" s="100"/>
      <c r="G1786" s="90">
        <v>7.99</v>
      </c>
      <c r="H1786" s="54" t="s">
        <v>281</v>
      </c>
      <c r="I1786" s="91" t="s">
        <v>1967</v>
      </c>
      <c r="J1786" s="91" t="s">
        <v>1974</v>
      </c>
      <c r="K1786" s="57">
        <v>41893</v>
      </c>
      <c r="L1786" s="46" t="s">
        <v>57</v>
      </c>
      <c r="M1786" s="32" t="s">
        <v>1316</v>
      </c>
      <c r="N1786" s="32" t="s">
        <v>225</v>
      </c>
      <c r="O1786" s="32" t="s">
        <v>226</v>
      </c>
      <c r="P1786" s="32" t="s">
        <v>199</v>
      </c>
      <c r="Q1786" s="142" t="s">
        <v>52</v>
      </c>
      <c r="R1786" s="142"/>
      <c r="S1786" s="142" t="s">
        <v>60</v>
      </c>
      <c r="T1786" s="142" t="s">
        <v>75</v>
      </c>
      <c r="U1786" s="142"/>
      <c r="V1786" s="142"/>
      <c r="W1786" s="142"/>
    </row>
    <row r="1787" spans="1:23" s="32" customFormat="1" ht="12.75" customHeight="1" x14ac:dyDescent="0.25">
      <c r="A1787" s="54" t="str">
        <f>TEXT(E1787,0)</f>
        <v>9781406263404</v>
      </c>
      <c r="B1787" s="99">
        <f>G1787*F1787</f>
        <v>0</v>
      </c>
      <c r="C1787" s="121"/>
      <c r="D1787" s="54">
        <v>119</v>
      </c>
      <c r="E1787" s="104">
        <v>9781406263404</v>
      </c>
      <c r="F1787" s="100"/>
      <c r="G1787" s="90">
        <v>7.99</v>
      </c>
      <c r="H1787" s="54" t="s">
        <v>281</v>
      </c>
      <c r="I1787" s="91" t="s">
        <v>1967</v>
      </c>
      <c r="J1787" s="91" t="s">
        <v>1971</v>
      </c>
      <c r="K1787" s="57">
        <v>41865</v>
      </c>
      <c r="L1787" s="46" t="s">
        <v>57</v>
      </c>
      <c r="M1787" s="32" t="s">
        <v>1316</v>
      </c>
      <c r="N1787" s="32" t="s">
        <v>225</v>
      </c>
      <c r="O1787" s="32" t="s">
        <v>226</v>
      </c>
      <c r="P1787" s="32" t="s">
        <v>199</v>
      </c>
      <c r="Q1787" s="142" t="s">
        <v>52</v>
      </c>
      <c r="R1787" s="142"/>
      <c r="S1787" s="142" t="s">
        <v>60</v>
      </c>
      <c r="T1787" s="143"/>
      <c r="U1787" s="142"/>
      <c r="V1787" s="142"/>
      <c r="W1787" s="142"/>
    </row>
    <row r="1788" spans="1:23" s="32" customFormat="1" ht="12.75" customHeight="1" x14ac:dyDescent="0.25">
      <c r="A1788" s="54" t="str">
        <f>TEXT(E1788,0)</f>
        <v>9781406263435</v>
      </c>
      <c r="B1788" s="99">
        <f>G1788*F1788</f>
        <v>0</v>
      </c>
      <c r="C1788" s="121"/>
      <c r="D1788" s="54">
        <v>119</v>
      </c>
      <c r="E1788" s="104">
        <v>9781406263435</v>
      </c>
      <c r="F1788" s="100"/>
      <c r="G1788" s="90">
        <v>7.99</v>
      </c>
      <c r="H1788" s="54" t="s">
        <v>281</v>
      </c>
      <c r="I1788" s="91" t="s">
        <v>1967</v>
      </c>
      <c r="J1788" s="91" t="s">
        <v>1973</v>
      </c>
      <c r="K1788" s="57">
        <v>41823</v>
      </c>
      <c r="L1788" s="46" t="s">
        <v>57</v>
      </c>
      <c r="M1788" s="32" t="s">
        <v>1316</v>
      </c>
      <c r="N1788" s="32" t="s">
        <v>225</v>
      </c>
      <c r="O1788" s="32" t="s">
        <v>226</v>
      </c>
      <c r="P1788" s="32" t="s">
        <v>199</v>
      </c>
      <c r="Q1788" s="142" t="s">
        <v>52</v>
      </c>
      <c r="R1788" s="142"/>
      <c r="S1788" s="142" t="s">
        <v>60</v>
      </c>
      <c r="T1788" s="143"/>
      <c r="U1788" s="142"/>
      <c r="V1788" s="142"/>
      <c r="W1788" s="142"/>
    </row>
    <row r="1789" spans="1:23" s="32" customFormat="1" ht="12.75" customHeight="1" x14ac:dyDescent="0.25">
      <c r="A1789" s="54" t="str">
        <f>TEXT(E1789,0)</f>
        <v>9781474770644</v>
      </c>
      <c r="B1789" s="99">
        <f>G1789*F1789</f>
        <v>0</v>
      </c>
      <c r="C1789" s="121"/>
      <c r="D1789" s="54">
        <v>119</v>
      </c>
      <c r="E1789" s="104">
        <v>9781474770644</v>
      </c>
      <c r="F1789" s="100"/>
      <c r="G1789" s="90">
        <v>8.99</v>
      </c>
      <c r="H1789" s="54" t="s">
        <v>281</v>
      </c>
      <c r="I1789" s="91" t="s">
        <v>1975</v>
      </c>
      <c r="J1789" s="91" t="s">
        <v>1976</v>
      </c>
      <c r="K1789" s="57">
        <v>43867</v>
      </c>
      <c r="L1789" s="46" t="s">
        <v>57</v>
      </c>
      <c r="M1789" s="32" t="s">
        <v>1226</v>
      </c>
      <c r="N1789" s="32" t="s">
        <v>241</v>
      </c>
      <c r="O1789" s="32" t="s">
        <v>226</v>
      </c>
      <c r="P1789" s="32" t="s">
        <v>199</v>
      </c>
      <c r="Q1789" s="142" t="s">
        <v>52</v>
      </c>
      <c r="R1789" s="142">
        <v>3.8</v>
      </c>
      <c r="S1789" s="142" t="s">
        <v>66</v>
      </c>
      <c r="T1789" s="32" t="s">
        <v>79</v>
      </c>
    </row>
    <row r="1790" spans="1:23" s="32" customFormat="1" ht="12.75" customHeight="1" x14ac:dyDescent="0.25">
      <c r="A1790" s="54" t="str">
        <f>TEXT(E1790,0)</f>
        <v>9781474794770</v>
      </c>
      <c r="B1790" s="99">
        <f>G1790*F1790</f>
        <v>0</v>
      </c>
      <c r="C1790" s="121"/>
      <c r="D1790" s="54">
        <v>119</v>
      </c>
      <c r="E1790" s="104">
        <v>9781474794770</v>
      </c>
      <c r="F1790" s="100"/>
      <c r="G1790" s="90">
        <v>8.99</v>
      </c>
      <c r="H1790" s="54" t="s">
        <v>281</v>
      </c>
      <c r="I1790" s="91" t="s">
        <v>1975</v>
      </c>
      <c r="J1790" s="91" t="s">
        <v>1980</v>
      </c>
      <c r="K1790" s="57">
        <v>44371</v>
      </c>
      <c r="L1790" s="46" t="s">
        <v>57</v>
      </c>
      <c r="M1790" s="32" t="s">
        <v>1194</v>
      </c>
      <c r="N1790" s="32" t="s">
        <v>241</v>
      </c>
      <c r="O1790" s="32" t="s">
        <v>226</v>
      </c>
      <c r="P1790" s="32" t="s">
        <v>235</v>
      </c>
      <c r="Q1790" s="142" t="s">
        <v>52</v>
      </c>
      <c r="R1790" s="142">
        <v>3.6</v>
      </c>
      <c r="S1790" s="142" t="s">
        <v>66</v>
      </c>
      <c r="T1790" s="32" t="s">
        <v>79</v>
      </c>
    </row>
    <row r="1791" spans="1:23" s="32" customFormat="1" ht="12.75" customHeight="1" x14ac:dyDescent="0.25">
      <c r="A1791" s="54" t="str">
        <f>TEXT(E1791,0)</f>
        <v>9781474770637</v>
      </c>
      <c r="B1791" s="99">
        <f>G1791*F1791</f>
        <v>0</v>
      </c>
      <c r="C1791" s="121"/>
      <c r="D1791" s="54">
        <v>119</v>
      </c>
      <c r="E1791" s="104">
        <v>9781474770637</v>
      </c>
      <c r="F1791" s="100"/>
      <c r="G1791" s="90">
        <v>8.99</v>
      </c>
      <c r="H1791" s="54" t="s">
        <v>281</v>
      </c>
      <c r="I1791" s="91" t="s">
        <v>1975</v>
      </c>
      <c r="J1791" s="91" t="s">
        <v>1977</v>
      </c>
      <c r="K1791" s="57">
        <v>43867</v>
      </c>
      <c r="L1791" s="46" t="s">
        <v>57</v>
      </c>
      <c r="M1791" s="32" t="s">
        <v>1226</v>
      </c>
      <c r="N1791" s="32" t="s">
        <v>241</v>
      </c>
      <c r="O1791" s="32" t="s">
        <v>226</v>
      </c>
      <c r="P1791" s="32" t="s">
        <v>199</v>
      </c>
      <c r="Q1791" s="142" t="s">
        <v>52</v>
      </c>
      <c r="R1791" s="142">
        <v>3.6</v>
      </c>
      <c r="S1791" s="142" t="s">
        <v>66</v>
      </c>
    </row>
    <row r="1792" spans="1:23" s="32" customFormat="1" ht="12.75" customHeight="1" x14ac:dyDescent="0.25">
      <c r="A1792" s="54" t="str">
        <f>TEXT(E1792,0)</f>
        <v>9781474794749</v>
      </c>
      <c r="B1792" s="99">
        <f>G1792*F1792</f>
        <v>0</v>
      </c>
      <c r="C1792" s="121"/>
      <c r="D1792" s="54">
        <v>119</v>
      </c>
      <c r="E1792" s="104">
        <v>9781474794749</v>
      </c>
      <c r="F1792" s="100"/>
      <c r="G1792" s="90">
        <v>8.99</v>
      </c>
      <c r="H1792" s="54" t="s">
        <v>281</v>
      </c>
      <c r="I1792" s="91" t="s">
        <v>1975</v>
      </c>
      <c r="J1792" s="91" t="s">
        <v>1978</v>
      </c>
      <c r="K1792" s="57">
        <v>44343</v>
      </c>
      <c r="L1792" s="46" t="s">
        <v>57</v>
      </c>
      <c r="M1792" s="32" t="s">
        <v>1194</v>
      </c>
      <c r="N1792" s="32" t="s">
        <v>241</v>
      </c>
      <c r="O1792" s="32" t="s">
        <v>226</v>
      </c>
      <c r="P1792" s="32" t="s">
        <v>235</v>
      </c>
      <c r="Q1792" s="32" t="s">
        <v>52</v>
      </c>
      <c r="R1792" s="142">
        <v>3.5</v>
      </c>
      <c r="S1792" s="142" t="s">
        <v>66</v>
      </c>
    </row>
    <row r="1793" spans="1:23" s="32" customFormat="1" ht="12.75" customHeight="1" x14ac:dyDescent="0.25">
      <c r="A1793" s="54" t="str">
        <f>TEXT(E1793,0)</f>
        <v>9781474770620</v>
      </c>
      <c r="B1793" s="99">
        <f>G1793*F1793</f>
        <v>0</v>
      </c>
      <c r="C1793" s="121"/>
      <c r="D1793" s="54">
        <v>119</v>
      </c>
      <c r="E1793" s="104">
        <v>9781474770620</v>
      </c>
      <c r="F1793" s="100"/>
      <c r="G1793" s="90">
        <v>8.99</v>
      </c>
      <c r="H1793" s="54" t="s">
        <v>281</v>
      </c>
      <c r="I1793" s="91" t="s">
        <v>1975</v>
      </c>
      <c r="J1793" s="91" t="s">
        <v>1981</v>
      </c>
      <c r="K1793" s="57">
        <v>43853</v>
      </c>
      <c r="L1793" s="46" t="s">
        <v>57</v>
      </c>
      <c r="M1793" s="32" t="s">
        <v>1226</v>
      </c>
      <c r="N1793" s="32" t="s">
        <v>241</v>
      </c>
      <c r="O1793" s="32" t="s">
        <v>226</v>
      </c>
      <c r="P1793" s="32" t="s">
        <v>199</v>
      </c>
      <c r="Q1793" s="32" t="s">
        <v>52</v>
      </c>
      <c r="R1793" s="142">
        <v>3.6</v>
      </c>
      <c r="S1793" s="142" t="s">
        <v>66</v>
      </c>
      <c r="T1793" s="32" t="s">
        <v>53</v>
      </c>
    </row>
    <row r="1794" spans="1:23" s="32" customFormat="1" ht="12.75" customHeight="1" x14ac:dyDescent="0.25">
      <c r="A1794" s="54" t="str">
        <f>TEXT(E1794,0)</f>
        <v>9781474770651</v>
      </c>
      <c r="B1794" s="99">
        <f>G1794*F1794</f>
        <v>0</v>
      </c>
      <c r="C1794" s="121"/>
      <c r="D1794" s="54">
        <v>119</v>
      </c>
      <c r="E1794" s="104">
        <v>9781474770651</v>
      </c>
      <c r="F1794" s="100"/>
      <c r="G1794" s="90">
        <v>8.99</v>
      </c>
      <c r="H1794" s="54" t="s">
        <v>281</v>
      </c>
      <c r="I1794" s="91" t="s">
        <v>1975</v>
      </c>
      <c r="J1794" s="91" t="s">
        <v>1979</v>
      </c>
      <c r="K1794" s="57">
        <v>43853</v>
      </c>
      <c r="L1794" s="46" t="s">
        <v>57</v>
      </c>
      <c r="M1794" s="32" t="s">
        <v>1226</v>
      </c>
      <c r="N1794" s="32" t="s">
        <v>241</v>
      </c>
      <c r="O1794" s="32" t="s">
        <v>226</v>
      </c>
      <c r="P1794" s="32" t="s">
        <v>199</v>
      </c>
      <c r="Q1794" s="32" t="s">
        <v>52</v>
      </c>
      <c r="R1794" s="142">
        <v>3.6</v>
      </c>
      <c r="S1794" s="142" t="s">
        <v>66</v>
      </c>
      <c r="T1794" s="32" t="s">
        <v>525</v>
      </c>
    </row>
    <row r="1795" spans="1:23" s="32" customFormat="1" ht="12.75" customHeight="1" x14ac:dyDescent="0.25">
      <c r="A1795" s="54" t="str">
        <f>TEXT(E1795,0)</f>
        <v>9781474770675</v>
      </c>
      <c r="B1795" s="99">
        <f>G1795*F1795</f>
        <v>0</v>
      </c>
      <c r="C1795" s="121"/>
      <c r="D1795" s="54">
        <v>119</v>
      </c>
      <c r="E1795" s="104">
        <v>9781474770675</v>
      </c>
      <c r="F1795" s="100"/>
      <c r="G1795" s="90">
        <v>8.99</v>
      </c>
      <c r="H1795" s="54" t="s">
        <v>281</v>
      </c>
      <c r="I1795" s="91" t="s">
        <v>1975</v>
      </c>
      <c r="J1795" s="91" t="s">
        <v>1983</v>
      </c>
      <c r="K1795" s="57">
        <v>43895</v>
      </c>
      <c r="L1795" s="46" t="s">
        <v>57</v>
      </c>
      <c r="M1795" s="32" t="s">
        <v>1226</v>
      </c>
      <c r="N1795" s="32" t="s">
        <v>241</v>
      </c>
      <c r="O1795" s="32" t="s">
        <v>226</v>
      </c>
      <c r="P1795" s="32" t="s">
        <v>199</v>
      </c>
      <c r="Q1795" s="32" t="s">
        <v>52</v>
      </c>
      <c r="R1795" s="142">
        <v>3.4</v>
      </c>
      <c r="S1795" s="142" t="s">
        <v>66</v>
      </c>
      <c r="T1795" s="32" t="s">
        <v>53</v>
      </c>
    </row>
    <row r="1796" spans="1:23" s="32" customFormat="1" ht="12.75" customHeight="1" x14ac:dyDescent="0.25">
      <c r="A1796" s="54" t="str">
        <f>TEXT(E1796,0)</f>
        <v>9781474794756</v>
      </c>
      <c r="B1796" s="99">
        <f>G1796*F1796</f>
        <v>0</v>
      </c>
      <c r="C1796" s="121"/>
      <c r="D1796" s="54">
        <v>119</v>
      </c>
      <c r="E1796" s="104">
        <v>9781474794756</v>
      </c>
      <c r="F1796" s="100"/>
      <c r="G1796" s="90">
        <v>8.99</v>
      </c>
      <c r="H1796" s="54" t="s">
        <v>281</v>
      </c>
      <c r="I1796" s="91" t="s">
        <v>1975</v>
      </c>
      <c r="J1796" s="91" t="s">
        <v>1982</v>
      </c>
      <c r="K1796" s="57">
        <v>44343</v>
      </c>
      <c r="L1796" s="46" t="s">
        <v>57</v>
      </c>
      <c r="M1796" s="32" t="s">
        <v>1194</v>
      </c>
      <c r="N1796" s="32" t="s">
        <v>241</v>
      </c>
      <c r="O1796" s="32" t="s">
        <v>226</v>
      </c>
      <c r="P1796" s="32" t="s">
        <v>235</v>
      </c>
      <c r="Q1796" s="32" t="s">
        <v>52</v>
      </c>
      <c r="R1796" s="32">
        <v>3.6</v>
      </c>
      <c r="S1796" s="142" t="s">
        <v>66</v>
      </c>
      <c r="T1796" s="32" t="s">
        <v>503</v>
      </c>
    </row>
    <row r="1797" spans="1:23" s="32" customFormat="1" ht="12.75" customHeight="1" x14ac:dyDescent="0.25">
      <c r="A1797" s="54" t="str">
        <f>TEXT(E1797,0)</f>
        <v>9781474794763</v>
      </c>
      <c r="B1797" s="99">
        <f>G1797*F1797</f>
        <v>0</v>
      </c>
      <c r="C1797" s="121"/>
      <c r="D1797" s="54">
        <v>119</v>
      </c>
      <c r="E1797" s="104">
        <v>9781474794763</v>
      </c>
      <c r="F1797" s="100"/>
      <c r="G1797" s="90">
        <v>8.99</v>
      </c>
      <c r="H1797" s="54" t="s">
        <v>281</v>
      </c>
      <c r="I1797" s="91" t="s">
        <v>1975</v>
      </c>
      <c r="J1797" s="91" t="s">
        <v>1984</v>
      </c>
      <c r="K1797" s="57">
        <v>44371</v>
      </c>
      <c r="L1797" s="46" t="s">
        <v>57</v>
      </c>
      <c r="M1797" s="32" t="s">
        <v>1194</v>
      </c>
      <c r="N1797" s="32" t="s">
        <v>241</v>
      </c>
      <c r="O1797" s="32" t="s">
        <v>226</v>
      </c>
      <c r="P1797" s="32" t="s">
        <v>235</v>
      </c>
      <c r="Q1797" s="32" t="s">
        <v>52</v>
      </c>
      <c r="R1797" s="32">
        <v>3.4</v>
      </c>
      <c r="S1797" s="142" t="s">
        <v>66</v>
      </c>
    </row>
    <row r="1798" spans="1:23" s="32" customFormat="1" ht="12.75" customHeight="1" x14ac:dyDescent="0.25">
      <c r="A1798" s="54" t="str">
        <f>TEXT(E1798,0)</f>
        <v>9781474770668</v>
      </c>
      <c r="B1798" s="99">
        <f>G1798*F1798</f>
        <v>0</v>
      </c>
      <c r="C1798" s="121"/>
      <c r="D1798" s="54">
        <v>119</v>
      </c>
      <c r="E1798" s="104">
        <v>9781474770668</v>
      </c>
      <c r="F1798" s="100"/>
      <c r="G1798" s="90">
        <v>8.99</v>
      </c>
      <c r="H1798" s="54" t="s">
        <v>281</v>
      </c>
      <c r="I1798" s="91" t="s">
        <v>1975</v>
      </c>
      <c r="J1798" s="91" t="s">
        <v>1985</v>
      </c>
      <c r="K1798" s="57">
        <v>43895</v>
      </c>
      <c r="L1798" s="46" t="s">
        <v>57</v>
      </c>
      <c r="M1798" s="32" t="s">
        <v>1226</v>
      </c>
      <c r="N1798" s="32" t="s">
        <v>241</v>
      </c>
      <c r="O1798" s="32" t="s">
        <v>226</v>
      </c>
      <c r="P1798" s="32" t="s">
        <v>199</v>
      </c>
      <c r="Q1798" s="32" t="s">
        <v>52</v>
      </c>
      <c r="R1798" s="32">
        <v>3.7</v>
      </c>
      <c r="S1798" s="32" t="s">
        <v>66</v>
      </c>
      <c r="T1798" s="32" t="s">
        <v>56</v>
      </c>
    </row>
    <row r="1799" spans="1:23" s="32" customFormat="1" ht="12.75" customHeight="1" x14ac:dyDescent="0.25">
      <c r="A1799" s="54" t="str">
        <f>TEXT(E1799,0)</f>
        <v>9781474756662</v>
      </c>
      <c r="B1799" s="99">
        <f>G1799*F1799</f>
        <v>0</v>
      </c>
      <c r="C1799" s="121"/>
      <c r="D1799" s="54">
        <v>120</v>
      </c>
      <c r="E1799" s="104">
        <v>9781474756662</v>
      </c>
      <c r="F1799" s="100"/>
      <c r="G1799" s="90">
        <v>7.99</v>
      </c>
      <c r="H1799" s="54" t="s">
        <v>281</v>
      </c>
      <c r="I1799" s="91" t="s">
        <v>1986</v>
      </c>
      <c r="J1799" s="91" t="s">
        <v>1987</v>
      </c>
      <c r="K1799" s="57">
        <v>43503</v>
      </c>
      <c r="L1799" s="46" t="s">
        <v>57</v>
      </c>
      <c r="M1799" s="32" t="s">
        <v>237</v>
      </c>
      <c r="N1799" s="32" t="s">
        <v>215</v>
      </c>
      <c r="O1799" s="32" t="s">
        <v>50</v>
      </c>
      <c r="P1799" s="32" t="s">
        <v>199</v>
      </c>
      <c r="Q1799" s="142" t="s">
        <v>52</v>
      </c>
      <c r="R1799" s="142"/>
      <c r="S1799" s="142" t="s">
        <v>60</v>
      </c>
      <c r="T1799" s="142" t="s">
        <v>545</v>
      </c>
      <c r="U1799" s="142"/>
      <c r="V1799" s="142"/>
      <c r="W1799" s="142"/>
    </row>
    <row r="1800" spans="1:23" s="32" customFormat="1" ht="12.75" customHeight="1" x14ac:dyDescent="0.25">
      <c r="A1800" s="54" t="str">
        <f>TEXT(E1800,0)</f>
        <v>9781474756648</v>
      </c>
      <c r="B1800" s="99">
        <f>G1800*F1800</f>
        <v>0</v>
      </c>
      <c r="C1800" s="121"/>
      <c r="D1800" s="54">
        <v>120</v>
      </c>
      <c r="E1800" s="104">
        <v>9781474756648</v>
      </c>
      <c r="F1800" s="100"/>
      <c r="G1800" s="90">
        <v>7.99</v>
      </c>
      <c r="H1800" s="54" t="s">
        <v>281</v>
      </c>
      <c r="I1800" s="91" t="s">
        <v>1986</v>
      </c>
      <c r="J1800" s="91" t="s">
        <v>1988</v>
      </c>
      <c r="K1800" s="57">
        <v>43489</v>
      </c>
      <c r="L1800" s="46" t="s">
        <v>57</v>
      </c>
      <c r="M1800" s="32" t="s">
        <v>237</v>
      </c>
      <c r="N1800" s="32" t="s">
        <v>215</v>
      </c>
      <c r="O1800" s="32" t="s">
        <v>50</v>
      </c>
      <c r="P1800" s="32" t="s">
        <v>199</v>
      </c>
      <c r="Q1800" s="142" t="s">
        <v>52</v>
      </c>
      <c r="R1800" s="142"/>
      <c r="S1800" s="142" t="s">
        <v>60</v>
      </c>
      <c r="T1800" s="142" t="s">
        <v>70</v>
      </c>
      <c r="U1800" s="142"/>
      <c r="V1800" s="142"/>
      <c r="W1800" s="142"/>
    </row>
    <row r="1801" spans="1:23" s="32" customFormat="1" ht="12.75" customHeight="1" x14ac:dyDescent="0.25">
      <c r="A1801" s="54" t="str">
        <f>TEXT(E1801,0)</f>
        <v>9781474756655</v>
      </c>
      <c r="B1801" s="99">
        <f>G1801*F1801</f>
        <v>0</v>
      </c>
      <c r="C1801" s="121"/>
      <c r="D1801" s="54">
        <v>120</v>
      </c>
      <c r="E1801" s="104">
        <v>9781474756655</v>
      </c>
      <c r="F1801" s="100"/>
      <c r="G1801" s="90">
        <v>7.99</v>
      </c>
      <c r="H1801" s="54" t="s">
        <v>281</v>
      </c>
      <c r="I1801" s="91" t="s">
        <v>1986</v>
      </c>
      <c r="J1801" s="91" t="s">
        <v>1989</v>
      </c>
      <c r="K1801" s="57">
        <v>43503</v>
      </c>
      <c r="L1801" s="46" t="s">
        <v>57</v>
      </c>
      <c r="M1801" s="32" t="s">
        <v>237</v>
      </c>
      <c r="N1801" s="32" t="s">
        <v>215</v>
      </c>
      <c r="O1801" s="32" t="s">
        <v>50</v>
      </c>
      <c r="P1801" s="32" t="s">
        <v>199</v>
      </c>
      <c r="Q1801" s="142" t="s">
        <v>52</v>
      </c>
      <c r="R1801" s="142"/>
      <c r="S1801" s="142" t="s">
        <v>60</v>
      </c>
      <c r="T1801" s="142" t="s">
        <v>75</v>
      </c>
      <c r="U1801" s="142"/>
      <c r="V1801" s="142"/>
      <c r="W1801" s="142"/>
    </row>
    <row r="1802" spans="1:23" s="32" customFormat="1" ht="12.75" customHeight="1" x14ac:dyDescent="0.25">
      <c r="A1802" s="54" t="str">
        <f>TEXT(E1802,0)</f>
        <v>9781474786645</v>
      </c>
      <c r="B1802" s="99">
        <f>G1802*F1802</f>
        <v>0</v>
      </c>
      <c r="C1802" s="121"/>
      <c r="D1802" s="54">
        <v>120</v>
      </c>
      <c r="E1802" s="104">
        <v>9781474786645</v>
      </c>
      <c r="F1802" s="100"/>
      <c r="G1802" s="90">
        <v>7.99</v>
      </c>
      <c r="H1802" s="54" t="s">
        <v>281</v>
      </c>
      <c r="I1802" s="91" t="s">
        <v>1990</v>
      </c>
      <c r="J1802" s="91" t="s">
        <v>1991</v>
      </c>
      <c r="K1802" s="57">
        <v>44161</v>
      </c>
      <c r="L1802" s="46" t="s">
        <v>57</v>
      </c>
      <c r="M1802" s="32" t="s">
        <v>237</v>
      </c>
      <c r="N1802" s="32" t="s">
        <v>225</v>
      </c>
      <c r="O1802" s="32" t="s">
        <v>226</v>
      </c>
      <c r="P1802" s="32" t="s">
        <v>199</v>
      </c>
      <c r="Q1802" s="32" t="s">
        <v>52</v>
      </c>
      <c r="R1802" s="142">
        <v>1.8</v>
      </c>
      <c r="S1802" s="142" t="s">
        <v>72</v>
      </c>
      <c r="U1802" s="48"/>
      <c r="V1802" s="48"/>
      <c r="W1802" s="48"/>
    </row>
    <row r="1803" spans="1:23" s="32" customFormat="1" ht="12.75" customHeight="1" x14ac:dyDescent="0.25">
      <c r="A1803" s="54" t="str">
        <f>TEXT(E1803,0)</f>
        <v>9781474786669</v>
      </c>
      <c r="B1803" s="99">
        <f>G1803*F1803</f>
        <v>0</v>
      </c>
      <c r="C1803" s="121"/>
      <c r="D1803" s="54">
        <v>120</v>
      </c>
      <c r="E1803" s="104">
        <v>9781474786669</v>
      </c>
      <c r="F1803" s="100"/>
      <c r="G1803" s="90">
        <v>7.99</v>
      </c>
      <c r="H1803" s="54" t="s">
        <v>281</v>
      </c>
      <c r="I1803" s="91" t="s">
        <v>1990</v>
      </c>
      <c r="J1803" s="91" t="s">
        <v>1992</v>
      </c>
      <c r="K1803" s="57">
        <v>44175</v>
      </c>
      <c r="L1803" s="46" t="s">
        <v>57</v>
      </c>
      <c r="M1803" s="32" t="s">
        <v>237</v>
      </c>
      <c r="N1803" s="32" t="s">
        <v>225</v>
      </c>
      <c r="O1803" s="32" t="s">
        <v>226</v>
      </c>
      <c r="P1803" s="32" t="s">
        <v>199</v>
      </c>
      <c r="Q1803" s="32" t="s">
        <v>52</v>
      </c>
      <c r="S1803" s="32" t="s">
        <v>72</v>
      </c>
    </row>
    <row r="1804" spans="1:23" s="32" customFormat="1" ht="12.75" customHeight="1" x14ac:dyDescent="0.25">
      <c r="A1804" s="54" t="str">
        <f>TEXT(E1804,0)</f>
        <v>9781474786652</v>
      </c>
      <c r="B1804" s="99">
        <f>G1804*F1804</f>
        <v>0</v>
      </c>
      <c r="C1804" s="121"/>
      <c r="D1804" s="54">
        <v>120</v>
      </c>
      <c r="E1804" s="104">
        <v>9781474786652</v>
      </c>
      <c r="F1804" s="100"/>
      <c r="G1804" s="90">
        <v>7.99</v>
      </c>
      <c r="H1804" s="54" t="s">
        <v>281</v>
      </c>
      <c r="I1804" s="91" t="s">
        <v>1990</v>
      </c>
      <c r="J1804" s="91" t="s">
        <v>1993</v>
      </c>
      <c r="K1804" s="57">
        <v>44161</v>
      </c>
      <c r="L1804" s="46" t="s">
        <v>57</v>
      </c>
      <c r="M1804" s="32" t="s">
        <v>237</v>
      </c>
      <c r="N1804" s="32" t="s">
        <v>225</v>
      </c>
      <c r="O1804" s="32" t="s">
        <v>226</v>
      </c>
      <c r="P1804" s="32" t="s">
        <v>199</v>
      </c>
      <c r="Q1804" s="32" t="s">
        <v>52</v>
      </c>
      <c r="S1804" s="32" t="s">
        <v>72</v>
      </c>
      <c r="T1804" s="32" t="s">
        <v>503</v>
      </c>
    </row>
    <row r="1805" spans="1:23" s="32" customFormat="1" ht="12.75" customHeight="1" x14ac:dyDescent="0.25">
      <c r="A1805" s="54" t="str">
        <f>TEXT(E1805,0)</f>
        <v>9781474786676</v>
      </c>
      <c r="B1805" s="99">
        <f>G1805*F1805</f>
        <v>0</v>
      </c>
      <c r="C1805" s="121"/>
      <c r="D1805" s="54">
        <v>120</v>
      </c>
      <c r="E1805" s="104">
        <v>9781474786676</v>
      </c>
      <c r="F1805" s="100"/>
      <c r="G1805" s="90">
        <v>7.99</v>
      </c>
      <c r="H1805" s="54" t="s">
        <v>281</v>
      </c>
      <c r="I1805" s="91" t="s">
        <v>1990</v>
      </c>
      <c r="J1805" s="91" t="s">
        <v>1994</v>
      </c>
      <c r="K1805" s="57">
        <v>44175</v>
      </c>
      <c r="L1805" s="46" t="s">
        <v>57</v>
      </c>
      <c r="M1805" s="32" t="s">
        <v>237</v>
      </c>
      <c r="N1805" s="32" t="s">
        <v>225</v>
      </c>
      <c r="O1805" s="32" t="s">
        <v>226</v>
      </c>
      <c r="P1805" s="32" t="s">
        <v>199</v>
      </c>
      <c r="Q1805" s="32" t="s">
        <v>52</v>
      </c>
      <c r="S1805" s="32" t="s">
        <v>72</v>
      </c>
    </row>
    <row r="1806" spans="1:23" s="32" customFormat="1" ht="12.75" customHeight="1" x14ac:dyDescent="0.25">
      <c r="A1806" s="54" t="str">
        <f>TEXT(E1806,0)</f>
        <v>9781398225640</v>
      </c>
      <c r="B1806" s="99">
        <f>G1806*F1806</f>
        <v>0</v>
      </c>
      <c r="C1806" s="121"/>
      <c r="D1806" s="54">
        <v>120</v>
      </c>
      <c r="E1806" s="104">
        <v>9781398225640</v>
      </c>
      <c r="F1806" s="100"/>
      <c r="G1806" s="90">
        <v>8.99</v>
      </c>
      <c r="H1806" s="54" t="s">
        <v>281</v>
      </c>
      <c r="I1806" s="91" t="s">
        <v>1995</v>
      </c>
      <c r="J1806" s="91" t="s">
        <v>1996</v>
      </c>
      <c r="K1806" s="57">
        <v>44973</v>
      </c>
      <c r="L1806" s="46" t="s">
        <v>57</v>
      </c>
      <c r="M1806" s="32" t="s">
        <v>208</v>
      </c>
      <c r="N1806" s="32" t="s">
        <v>241</v>
      </c>
      <c r="O1806" s="32" t="s">
        <v>368</v>
      </c>
      <c r="P1806" s="32" t="s">
        <v>235</v>
      </c>
      <c r="Q1806" s="142" t="s">
        <v>52</v>
      </c>
      <c r="R1806" s="142">
        <v>3.3</v>
      </c>
      <c r="S1806" s="142"/>
      <c r="T1806" s="32" t="s">
        <v>525</v>
      </c>
    </row>
    <row r="1807" spans="1:23" s="32" customFormat="1" ht="12.75" customHeight="1" x14ac:dyDescent="0.25">
      <c r="A1807" s="54" t="str">
        <f>TEXT(E1807,0)</f>
        <v>9781398225763</v>
      </c>
      <c r="B1807" s="99">
        <f>G1807*F1807</f>
        <v>0</v>
      </c>
      <c r="C1807" s="121"/>
      <c r="D1807" s="54">
        <v>120</v>
      </c>
      <c r="E1807" s="104">
        <v>9781398225763</v>
      </c>
      <c r="F1807" s="100"/>
      <c r="G1807" s="90">
        <v>8.99</v>
      </c>
      <c r="H1807" s="54" t="s">
        <v>281</v>
      </c>
      <c r="I1807" s="91" t="s">
        <v>1995</v>
      </c>
      <c r="J1807" s="91" t="s">
        <v>1997</v>
      </c>
      <c r="K1807" s="57">
        <v>44973</v>
      </c>
      <c r="L1807" s="46" t="s">
        <v>57</v>
      </c>
      <c r="M1807" s="32" t="s">
        <v>208</v>
      </c>
      <c r="N1807" s="32" t="s">
        <v>241</v>
      </c>
      <c r="O1807" s="32" t="s">
        <v>368</v>
      </c>
      <c r="P1807" s="32" t="s">
        <v>235</v>
      </c>
      <c r="Q1807" s="142" t="s">
        <v>52</v>
      </c>
      <c r="R1807" s="142">
        <v>3.7</v>
      </c>
      <c r="S1807" s="142"/>
      <c r="T1807" s="32" t="s">
        <v>66</v>
      </c>
      <c r="U1807" s="48"/>
      <c r="V1807" s="48"/>
      <c r="W1807" s="48"/>
    </row>
    <row r="1808" spans="1:23" s="32" customFormat="1" ht="12.75" customHeight="1" x14ac:dyDescent="0.25">
      <c r="A1808" s="54" t="str">
        <f>TEXT(E1808,0)</f>
        <v>9781398225671</v>
      </c>
      <c r="B1808" s="99">
        <f>G1808*F1808</f>
        <v>0</v>
      </c>
      <c r="C1808" s="121"/>
      <c r="D1808" s="54">
        <v>120</v>
      </c>
      <c r="E1808" s="104">
        <v>9781398225671</v>
      </c>
      <c r="F1808" s="100"/>
      <c r="G1808" s="90">
        <v>12.99</v>
      </c>
      <c r="H1808" s="54" t="s">
        <v>281</v>
      </c>
      <c r="I1808" s="91" t="s">
        <v>1995</v>
      </c>
      <c r="J1808" s="91" t="s">
        <v>1998</v>
      </c>
      <c r="K1808" s="57">
        <v>44621</v>
      </c>
      <c r="L1808" s="46" t="s">
        <v>47</v>
      </c>
      <c r="M1808" s="32" t="s">
        <v>208</v>
      </c>
      <c r="N1808" s="32" t="s">
        <v>241</v>
      </c>
      <c r="O1808" s="32" t="s">
        <v>368</v>
      </c>
      <c r="P1808" s="32" t="s">
        <v>235</v>
      </c>
      <c r="Q1808" s="142" t="s">
        <v>52</v>
      </c>
      <c r="R1808" s="142">
        <v>3.6</v>
      </c>
      <c r="S1808" s="142"/>
      <c r="T1808" s="32" t="s">
        <v>60</v>
      </c>
    </row>
    <row r="1809" spans="1:23" s="32" customFormat="1" ht="12.75" customHeight="1" x14ac:dyDescent="0.25">
      <c r="A1809" s="54" t="str">
        <f>TEXT(E1809,0)</f>
        <v>9781398225558</v>
      </c>
      <c r="B1809" s="99">
        <f>G1809*F1809</f>
        <v>0</v>
      </c>
      <c r="C1809" s="121"/>
      <c r="D1809" s="54">
        <v>120</v>
      </c>
      <c r="E1809" s="104">
        <v>9781398225558</v>
      </c>
      <c r="F1809" s="100"/>
      <c r="G1809" s="90">
        <v>12.99</v>
      </c>
      <c r="H1809" s="54" t="s">
        <v>281</v>
      </c>
      <c r="I1809" s="91" t="s">
        <v>1995</v>
      </c>
      <c r="J1809" s="91" t="s">
        <v>1999</v>
      </c>
      <c r="K1809" s="57">
        <v>44621</v>
      </c>
      <c r="L1809" s="46" t="s">
        <v>47</v>
      </c>
      <c r="M1809" s="32" t="s">
        <v>208</v>
      </c>
      <c r="N1809" s="32" t="s">
        <v>241</v>
      </c>
      <c r="O1809" s="32" t="s">
        <v>368</v>
      </c>
      <c r="P1809" s="32" t="s">
        <v>235</v>
      </c>
      <c r="Q1809" s="142" t="s">
        <v>52</v>
      </c>
      <c r="R1809" s="142">
        <v>3.5</v>
      </c>
      <c r="S1809" s="142"/>
      <c r="T1809" s="48"/>
    </row>
    <row r="1810" spans="1:23" s="32" customFormat="1" ht="12.75" customHeight="1" x14ac:dyDescent="0.25">
      <c r="A1810" s="54" t="str">
        <f>TEXT(E1810,0)</f>
        <v>9781398225565</v>
      </c>
      <c r="B1810" s="99">
        <f>G1810*F1810</f>
        <v>0</v>
      </c>
      <c r="C1810" s="121"/>
      <c r="D1810" s="54">
        <v>120</v>
      </c>
      <c r="E1810" s="104">
        <v>9781398225565</v>
      </c>
      <c r="F1810" s="100"/>
      <c r="G1810" s="90">
        <v>8.99</v>
      </c>
      <c r="H1810" s="54" t="s">
        <v>281</v>
      </c>
      <c r="I1810" s="91" t="s">
        <v>1995</v>
      </c>
      <c r="J1810" s="91" t="s">
        <v>1999</v>
      </c>
      <c r="K1810" s="57">
        <v>44945</v>
      </c>
      <c r="L1810" s="46" t="s">
        <v>57</v>
      </c>
      <c r="M1810" s="32" t="s">
        <v>208</v>
      </c>
      <c r="N1810" s="32" t="s">
        <v>241</v>
      </c>
      <c r="O1810" s="32" t="s">
        <v>368</v>
      </c>
      <c r="P1810" s="32" t="s">
        <v>235</v>
      </c>
      <c r="Q1810" s="32" t="s">
        <v>52</v>
      </c>
      <c r="R1810" s="142">
        <v>3.5</v>
      </c>
      <c r="S1810" s="142"/>
    </row>
    <row r="1811" spans="1:23" s="32" customFormat="1" ht="12.75" customHeight="1" x14ac:dyDescent="0.25">
      <c r="A1811" s="54" t="str">
        <f>TEXT(E1811,0)</f>
        <v>9781474786072</v>
      </c>
      <c r="B1811" s="99">
        <f>G1811*F1811</f>
        <v>0</v>
      </c>
      <c r="C1811" s="121"/>
      <c r="D1811" s="54">
        <v>121</v>
      </c>
      <c r="E1811" s="104">
        <v>9781474786072</v>
      </c>
      <c r="F1811" s="100"/>
      <c r="G1811" s="90">
        <v>6.99</v>
      </c>
      <c r="H1811" s="54" t="s">
        <v>281</v>
      </c>
      <c r="I1811" s="91" t="s">
        <v>2000</v>
      </c>
      <c r="J1811" s="91" t="s">
        <v>2004</v>
      </c>
      <c r="K1811" s="57">
        <v>44105</v>
      </c>
      <c r="L1811" s="46" t="s">
        <v>57</v>
      </c>
      <c r="M1811" s="32" t="s">
        <v>1311</v>
      </c>
      <c r="N1811" s="32" t="s">
        <v>215</v>
      </c>
      <c r="O1811" s="32" t="s">
        <v>1656</v>
      </c>
      <c r="Q1811" s="142" t="s">
        <v>52</v>
      </c>
      <c r="R1811" s="142">
        <v>1</v>
      </c>
      <c r="S1811" s="142"/>
      <c r="T1811" s="32" t="s">
        <v>284</v>
      </c>
    </row>
    <row r="1812" spans="1:23" s="32" customFormat="1" ht="12.75" customHeight="1" x14ac:dyDescent="0.25">
      <c r="A1812" s="54" t="str">
        <f>TEXT(E1812,0)</f>
        <v>9781474786089</v>
      </c>
      <c r="B1812" s="99">
        <f>G1812*F1812</f>
        <v>0</v>
      </c>
      <c r="C1812" s="121"/>
      <c r="D1812" s="54">
        <v>121</v>
      </c>
      <c r="E1812" s="104">
        <v>9781474786089</v>
      </c>
      <c r="F1812" s="100"/>
      <c r="G1812" s="90">
        <v>6.99</v>
      </c>
      <c r="H1812" s="54" t="s">
        <v>281</v>
      </c>
      <c r="I1812" s="91" t="s">
        <v>2000</v>
      </c>
      <c r="J1812" s="91" t="s">
        <v>2001</v>
      </c>
      <c r="K1812" s="57">
        <v>44105</v>
      </c>
      <c r="L1812" s="46" t="s">
        <v>57</v>
      </c>
      <c r="M1812" s="32" t="s">
        <v>1311</v>
      </c>
      <c r="N1812" s="32" t="s">
        <v>215</v>
      </c>
      <c r="O1812" s="32" t="s">
        <v>1656</v>
      </c>
      <c r="P1812" s="32" t="s">
        <v>51</v>
      </c>
      <c r="Q1812" s="142" t="s">
        <v>52</v>
      </c>
      <c r="R1812" s="142">
        <v>1</v>
      </c>
      <c r="S1812" s="142"/>
      <c r="T1812" s="32" t="s">
        <v>545</v>
      </c>
    </row>
    <row r="1813" spans="1:23" s="32" customFormat="1" ht="12.75" customHeight="1" x14ac:dyDescent="0.25">
      <c r="A1813" s="54" t="str">
        <f>TEXT(E1813,0)</f>
        <v>9781474786126</v>
      </c>
      <c r="B1813" s="99">
        <f>G1813*F1813</f>
        <v>0</v>
      </c>
      <c r="C1813" s="121"/>
      <c r="D1813" s="54">
        <v>121</v>
      </c>
      <c r="E1813" s="104">
        <v>9781474786126</v>
      </c>
      <c r="F1813" s="100"/>
      <c r="G1813" s="90">
        <v>6.99</v>
      </c>
      <c r="H1813" s="54" t="s">
        <v>281</v>
      </c>
      <c r="I1813" s="91" t="s">
        <v>2000</v>
      </c>
      <c r="J1813" s="91" t="s">
        <v>2002</v>
      </c>
      <c r="K1813" s="57">
        <v>44175</v>
      </c>
      <c r="L1813" s="46" t="s">
        <v>57</v>
      </c>
      <c r="M1813" s="32" t="s">
        <v>1311</v>
      </c>
      <c r="N1813" s="32" t="s">
        <v>215</v>
      </c>
      <c r="O1813" s="32" t="s">
        <v>1656</v>
      </c>
      <c r="P1813" s="32" t="s">
        <v>51</v>
      </c>
      <c r="Q1813" s="142" t="s">
        <v>52</v>
      </c>
      <c r="R1813" s="142">
        <v>1</v>
      </c>
      <c r="S1813" s="142"/>
      <c r="T1813" s="32" t="s">
        <v>284</v>
      </c>
    </row>
    <row r="1814" spans="1:23" s="32" customFormat="1" ht="12.75" customHeight="1" x14ac:dyDescent="0.25">
      <c r="A1814" s="54" t="str">
        <f>TEXT(E1814,0)</f>
        <v>9781474786096</v>
      </c>
      <c r="B1814" s="99">
        <f>G1814*F1814</f>
        <v>0</v>
      </c>
      <c r="C1814" s="121"/>
      <c r="D1814" s="54">
        <v>121</v>
      </c>
      <c r="E1814" s="104">
        <v>9781474786096</v>
      </c>
      <c r="F1814" s="100"/>
      <c r="G1814" s="90">
        <v>6.99</v>
      </c>
      <c r="H1814" s="54" t="s">
        <v>281</v>
      </c>
      <c r="I1814" s="91" t="s">
        <v>2000</v>
      </c>
      <c r="J1814" s="91" t="s">
        <v>2003</v>
      </c>
      <c r="K1814" s="57">
        <v>44161</v>
      </c>
      <c r="L1814" s="46" t="s">
        <v>57</v>
      </c>
      <c r="M1814" s="32" t="s">
        <v>1311</v>
      </c>
      <c r="N1814" s="32" t="s">
        <v>215</v>
      </c>
      <c r="O1814" s="32" t="s">
        <v>1656</v>
      </c>
      <c r="P1814" s="32" t="s">
        <v>51</v>
      </c>
      <c r="Q1814" s="142" t="s">
        <v>52</v>
      </c>
      <c r="R1814" s="142">
        <v>1</v>
      </c>
      <c r="S1814" s="142"/>
      <c r="T1814" s="48"/>
    </row>
    <row r="1815" spans="1:23" s="32" customFormat="1" ht="12.75" customHeight="1" x14ac:dyDescent="0.25">
      <c r="A1815" s="54" t="str">
        <f>TEXT(E1815,0)</f>
        <v>9781474786386</v>
      </c>
      <c r="B1815" s="99">
        <f>G1815*F1815</f>
        <v>0</v>
      </c>
      <c r="C1815" s="121"/>
      <c r="D1815" s="54">
        <v>121</v>
      </c>
      <c r="E1815" s="104">
        <v>9781474786386</v>
      </c>
      <c r="F1815" s="100"/>
      <c r="G1815" s="90">
        <v>8.99</v>
      </c>
      <c r="H1815" s="54" t="s">
        <v>281</v>
      </c>
      <c r="I1815" s="91" t="s">
        <v>2005</v>
      </c>
      <c r="J1815" s="91" t="s">
        <v>2008</v>
      </c>
      <c r="K1815" s="57">
        <v>44021</v>
      </c>
      <c r="L1815" s="46" t="s">
        <v>57</v>
      </c>
      <c r="M1815" s="32" t="s">
        <v>320</v>
      </c>
      <c r="N1815" s="32" t="s">
        <v>241</v>
      </c>
      <c r="O1815" s="32" t="s">
        <v>92</v>
      </c>
      <c r="P1815" s="32" t="s">
        <v>235</v>
      </c>
      <c r="Q1815" s="142" t="s">
        <v>52</v>
      </c>
      <c r="R1815" s="142">
        <v>2.9</v>
      </c>
      <c r="S1815" s="142" t="s">
        <v>66</v>
      </c>
    </row>
    <row r="1816" spans="1:23" s="32" customFormat="1" ht="12.75" customHeight="1" x14ac:dyDescent="0.25">
      <c r="A1816" s="54" t="str">
        <f>TEXT(E1816,0)</f>
        <v>9781474786430</v>
      </c>
      <c r="B1816" s="99">
        <f>G1816*F1816</f>
        <v>0</v>
      </c>
      <c r="C1816" s="121"/>
      <c r="D1816" s="54">
        <v>121</v>
      </c>
      <c r="E1816" s="104">
        <v>9781474786430</v>
      </c>
      <c r="F1816" s="100"/>
      <c r="G1816" s="90">
        <v>8.99</v>
      </c>
      <c r="H1816" s="54" t="s">
        <v>281</v>
      </c>
      <c r="I1816" s="91" t="s">
        <v>2005</v>
      </c>
      <c r="J1816" s="91" t="s">
        <v>2006</v>
      </c>
      <c r="K1816" s="57">
        <v>44077</v>
      </c>
      <c r="L1816" s="46" t="s">
        <v>57</v>
      </c>
      <c r="M1816" s="32" t="s">
        <v>320</v>
      </c>
      <c r="N1816" s="32" t="s">
        <v>241</v>
      </c>
      <c r="O1816" s="32" t="s">
        <v>92</v>
      </c>
      <c r="P1816" s="32" t="s">
        <v>235</v>
      </c>
      <c r="Q1816" s="143" t="s">
        <v>52</v>
      </c>
      <c r="R1816" s="142">
        <v>3</v>
      </c>
      <c r="S1816" s="142" t="s">
        <v>66</v>
      </c>
      <c r="T1816" s="32" t="s">
        <v>72</v>
      </c>
    </row>
    <row r="1817" spans="1:23" s="32" customFormat="1" ht="12.75" customHeight="1" x14ac:dyDescent="0.25">
      <c r="A1817" s="54" t="str">
        <f>TEXT(E1817,0)</f>
        <v>9781474786416</v>
      </c>
      <c r="B1817" s="99">
        <f>G1817*F1817</f>
        <v>0</v>
      </c>
      <c r="C1817" s="121"/>
      <c r="D1817" s="54">
        <v>121</v>
      </c>
      <c r="E1817" s="104">
        <v>9781474786416</v>
      </c>
      <c r="F1817" s="100"/>
      <c r="G1817" s="90">
        <v>8.99</v>
      </c>
      <c r="H1817" s="54" t="s">
        <v>281</v>
      </c>
      <c r="I1817" s="91" t="s">
        <v>2005</v>
      </c>
      <c r="J1817" s="91" t="s">
        <v>2007</v>
      </c>
      <c r="K1817" s="57">
        <v>44077</v>
      </c>
      <c r="L1817" s="46" t="s">
        <v>57</v>
      </c>
      <c r="M1817" s="32" t="s">
        <v>320</v>
      </c>
      <c r="N1817" s="32" t="s">
        <v>241</v>
      </c>
      <c r="O1817" s="32" t="s">
        <v>92</v>
      </c>
      <c r="P1817" s="32" t="s">
        <v>235</v>
      </c>
      <c r="Q1817" s="32" t="s">
        <v>52</v>
      </c>
      <c r="R1817" s="142">
        <v>3</v>
      </c>
      <c r="S1817" s="142" t="s">
        <v>66</v>
      </c>
      <c r="U1817" s="48"/>
      <c r="V1817" s="48"/>
      <c r="W1817" s="48"/>
    </row>
    <row r="1818" spans="1:23" s="32" customFormat="1" ht="12.75" customHeight="1" x14ac:dyDescent="0.25">
      <c r="A1818" s="54" t="str">
        <f>TEXT(E1818,0)</f>
        <v>9781474786393</v>
      </c>
      <c r="B1818" s="99">
        <f>G1818*F1818</f>
        <v>0</v>
      </c>
      <c r="C1818" s="121"/>
      <c r="D1818" s="54">
        <v>121</v>
      </c>
      <c r="E1818" s="104">
        <v>9781474786393</v>
      </c>
      <c r="F1818" s="100"/>
      <c r="G1818" s="90">
        <v>8.99</v>
      </c>
      <c r="H1818" s="54" t="s">
        <v>281</v>
      </c>
      <c r="I1818" s="91" t="s">
        <v>2005</v>
      </c>
      <c r="J1818" s="91" t="s">
        <v>2009</v>
      </c>
      <c r="K1818" s="57">
        <v>44021</v>
      </c>
      <c r="L1818" s="46" t="s">
        <v>57</v>
      </c>
      <c r="M1818" s="32" t="s">
        <v>320</v>
      </c>
      <c r="N1818" s="32" t="s">
        <v>241</v>
      </c>
      <c r="O1818" s="32" t="s">
        <v>92</v>
      </c>
      <c r="P1818" s="32" t="s">
        <v>235</v>
      </c>
      <c r="Q1818" s="32" t="s">
        <v>52</v>
      </c>
      <c r="R1818" s="32">
        <v>3</v>
      </c>
      <c r="S1818" s="142" t="s">
        <v>66</v>
      </c>
      <c r="U1818" s="48"/>
      <c r="V1818" s="48"/>
      <c r="W1818" s="48"/>
    </row>
    <row r="1819" spans="1:23" s="32" customFormat="1" ht="12.75" customHeight="1" x14ac:dyDescent="0.25">
      <c r="A1819" s="54" t="str">
        <f>TEXT(E1819,0)</f>
        <v>9781474786423</v>
      </c>
      <c r="B1819" s="99">
        <f>G1819*F1819</f>
        <v>0</v>
      </c>
      <c r="C1819" s="121"/>
      <c r="D1819" s="54">
        <v>121</v>
      </c>
      <c r="E1819" s="104">
        <v>9781474786423</v>
      </c>
      <c r="F1819" s="100"/>
      <c r="G1819" s="90">
        <v>8.99</v>
      </c>
      <c r="H1819" s="54" t="s">
        <v>281</v>
      </c>
      <c r="I1819" s="91" t="s">
        <v>2005</v>
      </c>
      <c r="J1819" s="91" t="s">
        <v>2010</v>
      </c>
      <c r="K1819" s="57">
        <v>44049</v>
      </c>
      <c r="L1819" s="46" t="s">
        <v>57</v>
      </c>
      <c r="M1819" s="32" t="s">
        <v>320</v>
      </c>
      <c r="N1819" s="32" t="s">
        <v>241</v>
      </c>
      <c r="O1819" s="32" t="s">
        <v>92</v>
      </c>
      <c r="P1819" s="32" t="s">
        <v>235</v>
      </c>
      <c r="Q1819" s="32" t="s">
        <v>52</v>
      </c>
      <c r="R1819" s="32">
        <v>3.3</v>
      </c>
      <c r="S1819" s="32" t="s">
        <v>66</v>
      </c>
    </row>
    <row r="1820" spans="1:23" s="32" customFormat="1" ht="12.75" customHeight="1" x14ac:dyDescent="0.25">
      <c r="A1820" s="54" t="str">
        <f>TEXT(E1820,0)</f>
        <v>9781474786409</v>
      </c>
      <c r="B1820" s="99">
        <f>G1820*F1820</f>
        <v>0</v>
      </c>
      <c r="C1820" s="121"/>
      <c r="D1820" s="54">
        <v>121</v>
      </c>
      <c r="E1820" s="104">
        <v>9781474786409</v>
      </c>
      <c r="F1820" s="100"/>
      <c r="G1820" s="90">
        <v>8.99</v>
      </c>
      <c r="H1820" s="54" t="s">
        <v>281</v>
      </c>
      <c r="I1820" s="91" t="s">
        <v>2005</v>
      </c>
      <c r="J1820" s="91" t="s">
        <v>2011</v>
      </c>
      <c r="K1820" s="57">
        <v>44049</v>
      </c>
      <c r="L1820" s="46" t="s">
        <v>57</v>
      </c>
      <c r="M1820" s="32" t="s">
        <v>320</v>
      </c>
      <c r="N1820" s="32" t="s">
        <v>241</v>
      </c>
      <c r="O1820" s="32" t="s">
        <v>92</v>
      </c>
      <c r="P1820" s="32" t="s">
        <v>235</v>
      </c>
      <c r="Q1820" s="32" t="s">
        <v>52</v>
      </c>
      <c r="R1820" s="32">
        <v>3.1</v>
      </c>
      <c r="S1820" s="32" t="s">
        <v>66</v>
      </c>
      <c r="U1820" s="48"/>
      <c r="V1820" s="48"/>
      <c r="W1820" s="48"/>
    </row>
    <row r="1821" spans="1:23" s="32" customFormat="1" ht="12.75" customHeight="1" x14ac:dyDescent="0.25">
      <c r="A1821" s="54" t="str">
        <f>TEXT(E1821,0)</f>
        <v>9781398225855</v>
      </c>
      <c r="B1821" s="99">
        <f>G1821*F1821</f>
        <v>0</v>
      </c>
      <c r="C1821" s="121"/>
      <c r="D1821" s="54">
        <v>121</v>
      </c>
      <c r="E1821" s="104">
        <v>9781398225855</v>
      </c>
      <c r="F1821" s="100"/>
      <c r="G1821" s="90">
        <v>8.99</v>
      </c>
      <c r="H1821" s="54" t="s">
        <v>1840</v>
      </c>
      <c r="I1821" s="91" t="s">
        <v>1582</v>
      </c>
      <c r="J1821" s="91" t="s">
        <v>2012</v>
      </c>
      <c r="K1821" s="57">
        <v>45029</v>
      </c>
      <c r="L1821" s="46" t="s">
        <v>57</v>
      </c>
      <c r="M1821" s="32" t="s">
        <v>208</v>
      </c>
      <c r="N1821" s="32" t="s">
        <v>241</v>
      </c>
      <c r="O1821" s="32" t="s">
        <v>226</v>
      </c>
      <c r="P1821" s="32" t="s">
        <v>235</v>
      </c>
      <c r="Q1821" s="48" t="s">
        <v>52</v>
      </c>
      <c r="S1821" s="142"/>
      <c r="T1821" s="32" t="s">
        <v>61</v>
      </c>
    </row>
    <row r="1822" spans="1:23" s="32" customFormat="1" ht="12.75" customHeight="1" x14ac:dyDescent="0.25">
      <c r="A1822" s="54" t="str">
        <f>TEXT(E1822,0)</f>
        <v>9781398225893</v>
      </c>
      <c r="B1822" s="99">
        <f>G1822*F1822</f>
        <v>0</v>
      </c>
      <c r="C1822" s="121"/>
      <c r="D1822" s="54">
        <v>121</v>
      </c>
      <c r="E1822" s="104">
        <v>9781398225893</v>
      </c>
      <c r="F1822" s="100"/>
      <c r="G1822" s="90">
        <v>8.99</v>
      </c>
      <c r="H1822" s="54" t="s">
        <v>1840</v>
      </c>
      <c r="I1822" s="91" t="s">
        <v>1582</v>
      </c>
      <c r="J1822" s="91" t="s">
        <v>2013</v>
      </c>
      <c r="K1822" s="57">
        <v>45029</v>
      </c>
      <c r="L1822" s="46" t="s">
        <v>57</v>
      </c>
      <c r="M1822" s="32" t="s">
        <v>208</v>
      </c>
      <c r="N1822" s="32" t="s">
        <v>241</v>
      </c>
      <c r="O1822" s="32" t="s">
        <v>226</v>
      </c>
      <c r="P1822" s="32" t="s">
        <v>235</v>
      </c>
      <c r="Q1822" s="32" t="s">
        <v>52</v>
      </c>
      <c r="S1822" s="142"/>
      <c r="T1822" s="32" t="s">
        <v>58</v>
      </c>
    </row>
    <row r="1823" spans="1:23" s="32" customFormat="1" ht="12.75" customHeight="1" x14ac:dyDescent="0.25">
      <c r="A1823" s="54" t="str">
        <f>TEXT(E1823,0)</f>
        <v>9781398203211</v>
      </c>
      <c r="B1823" s="99">
        <f>G1823*F1823</f>
        <v>0</v>
      </c>
      <c r="C1823" s="121"/>
      <c r="D1823" s="54">
        <v>121</v>
      </c>
      <c r="E1823" s="104">
        <v>9781398203211</v>
      </c>
      <c r="F1823" s="100"/>
      <c r="G1823" s="90">
        <v>8.99</v>
      </c>
      <c r="H1823" s="54" t="s">
        <v>281</v>
      </c>
      <c r="I1823" s="91" t="s">
        <v>1582</v>
      </c>
      <c r="J1823" s="91" t="s">
        <v>2014</v>
      </c>
      <c r="K1823" s="57">
        <v>44399</v>
      </c>
      <c r="L1823" s="46" t="s">
        <v>57</v>
      </c>
      <c r="M1823" s="32" t="s">
        <v>208</v>
      </c>
      <c r="N1823" s="32" t="s">
        <v>241</v>
      </c>
      <c r="O1823" s="32" t="s">
        <v>226</v>
      </c>
      <c r="P1823" s="32" t="s">
        <v>235</v>
      </c>
      <c r="Q1823" s="48" t="s">
        <v>52</v>
      </c>
      <c r="S1823" s="142" t="s">
        <v>131</v>
      </c>
    </row>
    <row r="1824" spans="1:23" s="32" customFormat="1" ht="12.75" customHeight="1" x14ac:dyDescent="0.25">
      <c r="A1824" s="54" t="str">
        <f>TEXT(E1824,0)</f>
        <v>9781398225909</v>
      </c>
      <c r="B1824" s="99">
        <f>G1824*F1824</f>
        <v>0</v>
      </c>
      <c r="C1824" s="121"/>
      <c r="D1824" s="54">
        <v>121</v>
      </c>
      <c r="E1824" s="104">
        <v>9781398225909</v>
      </c>
      <c r="F1824" s="100"/>
      <c r="G1824" s="90">
        <v>12.99</v>
      </c>
      <c r="H1824" s="54" t="s">
        <v>1840</v>
      </c>
      <c r="I1824" s="91" t="s">
        <v>1582</v>
      </c>
      <c r="J1824" s="91" t="s">
        <v>2013</v>
      </c>
      <c r="K1824" s="57">
        <v>44721</v>
      </c>
      <c r="L1824" s="46" t="s">
        <v>47</v>
      </c>
      <c r="M1824" s="32" t="s">
        <v>208</v>
      </c>
      <c r="N1824" s="32" t="s">
        <v>241</v>
      </c>
      <c r="O1824" s="32" t="s">
        <v>226</v>
      </c>
      <c r="P1824" s="32" t="s">
        <v>235</v>
      </c>
      <c r="Q1824" s="32" t="s">
        <v>52</v>
      </c>
      <c r="T1824" s="32" t="s">
        <v>53</v>
      </c>
    </row>
    <row r="1825" spans="1:23" s="32" customFormat="1" ht="12.75" customHeight="1" x14ac:dyDescent="0.25">
      <c r="A1825" s="54" t="str">
        <f>TEXT(E1825,0)</f>
        <v>9781398225862</v>
      </c>
      <c r="B1825" s="99">
        <f>G1825*F1825</f>
        <v>0</v>
      </c>
      <c r="C1825" s="121"/>
      <c r="D1825" s="54">
        <v>121</v>
      </c>
      <c r="E1825" s="104">
        <v>9781398225862</v>
      </c>
      <c r="F1825" s="100"/>
      <c r="G1825" s="90">
        <v>12.99</v>
      </c>
      <c r="H1825" s="54" t="s">
        <v>1840</v>
      </c>
      <c r="I1825" s="91" t="s">
        <v>1582</v>
      </c>
      <c r="J1825" s="91" t="s">
        <v>2012</v>
      </c>
      <c r="K1825" s="57">
        <v>44721</v>
      </c>
      <c r="L1825" s="46" t="s">
        <v>47</v>
      </c>
      <c r="M1825" s="32" t="s">
        <v>208</v>
      </c>
      <c r="N1825" s="32" t="s">
        <v>241</v>
      </c>
      <c r="O1825" s="32" t="s">
        <v>226</v>
      </c>
      <c r="P1825" s="32" t="s">
        <v>235</v>
      </c>
      <c r="Q1825" s="48" t="s">
        <v>52</v>
      </c>
      <c r="T1825" s="32" t="s">
        <v>79</v>
      </c>
    </row>
    <row r="1826" spans="1:23" s="32" customFormat="1" ht="12.75" customHeight="1" x14ac:dyDescent="0.25">
      <c r="A1826" s="54" t="str">
        <f>TEXT(E1826,0)</f>
        <v>9781398203235</v>
      </c>
      <c r="B1826" s="99">
        <f>G1826*F1826</f>
        <v>0</v>
      </c>
      <c r="C1826" s="121"/>
      <c r="D1826" s="54">
        <v>121</v>
      </c>
      <c r="E1826" s="104">
        <v>9781398203235</v>
      </c>
      <c r="F1826" s="100"/>
      <c r="G1826" s="90">
        <v>8.99</v>
      </c>
      <c r="H1826" s="54" t="s">
        <v>281</v>
      </c>
      <c r="I1826" s="91" t="s">
        <v>1582</v>
      </c>
      <c r="J1826" s="91" t="s">
        <v>2015</v>
      </c>
      <c r="K1826" s="57">
        <v>44413</v>
      </c>
      <c r="L1826" s="46" t="s">
        <v>57</v>
      </c>
      <c r="M1826" s="32" t="s">
        <v>208</v>
      </c>
      <c r="N1826" s="32" t="s">
        <v>241</v>
      </c>
      <c r="O1826" s="32" t="s">
        <v>226</v>
      </c>
      <c r="P1826" s="32" t="s">
        <v>235</v>
      </c>
      <c r="Q1826" s="48" t="s">
        <v>52</v>
      </c>
      <c r="S1826" s="32" t="s">
        <v>131</v>
      </c>
      <c r="T1826" s="32" t="s">
        <v>72</v>
      </c>
    </row>
    <row r="1827" spans="1:23" s="32" customFormat="1" ht="12.75" customHeight="1" x14ac:dyDescent="0.25">
      <c r="A1827" s="54" t="str">
        <f>TEXT(E1827,0)</f>
        <v>9781474795463</v>
      </c>
      <c r="B1827" s="99">
        <f>G1827*F1827</f>
        <v>0</v>
      </c>
      <c r="C1827" s="121"/>
      <c r="D1827" s="54">
        <v>122</v>
      </c>
      <c r="E1827" s="104">
        <v>9781474795463</v>
      </c>
      <c r="F1827" s="100"/>
      <c r="G1827" s="90">
        <v>7.99</v>
      </c>
      <c r="H1827" s="54" t="s">
        <v>281</v>
      </c>
      <c r="I1827" s="91" t="s">
        <v>2016</v>
      </c>
      <c r="J1827" s="91" t="s">
        <v>2019</v>
      </c>
      <c r="K1827" s="57">
        <v>44259</v>
      </c>
      <c r="L1827" s="46" t="s">
        <v>57</v>
      </c>
      <c r="M1827" s="32" t="s">
        <v>234</v>
      </c>
      <c r="N1827" s="32" t="s">
        <v>241</v>
      </c>
      <c r="O1827" s="32" t="s">
        <v>50</v>
      </c>
      <c r="P1827" s="32" t="s">
        <v>199</v>
      </c>
      <c r="Q1827" s="142" t="s">
        <v>52</v>
      </c>
      <c r="R1827" s="142">
        <v>1.6</v>
      </c>
      <c r="S1827" s="142" t="s">
        <v>72</v>
      </c>
      <c r="T1827" s="142" t="s">
        <v>79</v>
      </c>
      <c r="U1827" s="142"/>
      <c r="V1827" s="142"/>
      <c r="W1827" s="142"/>
    </row>
    <row r="1828" spans="1:23" s="32" customFormat="1" ht="12.75" customHeight="1" x14ac:dyDescent="0.25">
      <c r="A1828" s="54" t="str">
        <f>TEXT(E1828,0)</f>
        <v>9781474795494</v>
      </c>
      <c r="B1828" s="99">
        <f>G1828*F1828</f>
        <v>0</v>
      </c>
      <c r="C1828" s="121"/>
      <c r="D1828" s="54">
        <v>122</v>
      </c>
      <c r="E1828" s="104">
        <v>9781474795494</v>
      </c>
      <c r="F1828" s="100"/>
      <c r="G1828" s="90">
        <v>7.99</v>
      </c>
      <c r="H1828" s="54" t="s">
        <v>281</v>
      </c>
      <c r="I1828" s="91" t="s">
        <v>2016</v>
      </c>
      <c r="J1828" s="91" t="s">
        <v>2020</v>
      </c>
      <c r="K1828" s="57">
        <v>44287</v>
      </c>
      <c r="L1828" s="46" t="s">
        <v>57</v>
      </c>
      <c r="M1828" s="32" t="s">
        <v>234</v>
      </c>
      <c r="N1828" s="32" t="s">
        <v>241</v>
      </c>
      <c r="O1828" s="32" t="s">
        <v>50</v>
      </c>
      <c r="P1828" s="32" t="s">
        <v>199</v>
      </c>
      <c r="Q1828" s="142" t="s">
        <v>52</v>
      </c>
      <c r="R1828" s="142">
        <v>1.7</v>
      </c>
      <c r="S1828" s="142" t="s">
        <v>72</v>
      </c>
      <c r="T1828" s="142" t="s">
        <v>75</v>
      </c>
      <c r="U1828" s="142"/>
      <c r="V1828" s="142"/>
      <c r="W1828" s="142"/>
    </row>
    <row r="1829" spans="1:23" s="32" customFormat="1" ht="12.75" customHeight="1" x14ac:dyDescent="0.25">
      <c r="A1829" s="54" t="str">
        <f>TEXT(E1829,0)</f>
        <v>9781474795470</v>
      </c>
      <c r="B1829" s="99">
        <f>G1829*F1829</f>
        <v>0</v>
      </c>
      <c r="C1829" s="121"/>
      <c r="D1829" s="54">
        <v>122</v>
      </c>
      <c r="E1829" s="104">
        <v>9781474795470</v>
      </c>
      <c r="F1829" s="100"/>
      <c r="G1829" s="90">
        <v>7.99</v>
      </c>
      <c r="H1829" s="54" t="s">
        <v>281</v>
      </c>
      <c r="I1829" s="91" t="s">
        <v>2016</v>
      </c>
      <c r="J1829" s="91" t="s">
        <v>2018</v>
      </c>
      <c r="K1829" s="57">
        <v>44259</v>
      </c>
      <c r="L1829" s="46" t="s">
        <v>57</v>
      </c>
      <c r="M1829" s="32" t="s">
        <v>234</v>
      </c>
      <c r="N1829" s="32" t="s">
        <v>241</v>
      </c>
      <c r="O1829" s="32" t="s">
        <v>50</v>
      </c>
      <c r="P1829" s="32" t="s">
        <v>199</v>
      </c>
      <c r="Q1829" s="142" t="s">
        <v>52</v>
      </c>
      <c r="R1829" s="142">
        <v>1.6</v>
      </c>
      <c r="S1829" s="142" t="s">
        <v>72</v>
      </c>
      <c r="T1829" s="142"/>
      <c r="U1829" s="142"/>
      <c r="V1829" s="142"/>
      <c r="W1829" s="142"/>
    </row>
    <row r="1830" spans="1:23" s="32" customFormat="1" ht="12.75" customHeight="1" x14ac:dyDescent="0.25">
      <c r="A1830" s="54" t="str">
        <f>TEXT(E1830,0)</f>
        <v>9781474795487</v>
      </c>
      <c r="B1830" s="99">
        <f>G1830*F1830</f>
        <v>0</v>
      </c>
      <c r="C1830" s="121"/>
      <c r="D1830" s="54">
        <v>122</v>
      </c>
      <c r="E1830" s="104">
        <v>9781474795487</v>
      </c>
      <c r="F1830" s="100"/>
      <c r="G1830" s="90">
        <v>7.99</v>
      </c>
      <c r="H1830" s="54" t="s">
        <v>281</v>
      </c>
      <c r="I1830" s="91" t="s">
        <v>2016</v>
      </c>
      <c r="J1830" s="91" t="s">
        <v>2017</v>
      </c>
      <c r="K1830" s="57">
        <v>44287</v>
      </c>
      <c r="L1830" s="46" t="s">
        <v>57</v>
      </c>
      <c r="M1830" s="32" t="s">
        <v>234</v>
      </c>
      <c r="N1830" s="32" t="s">
        <v>241</v>
      </c>
      <c r="O1830" s="32" t="s">
        <v>50</v>
      </c>
      <c r="P1830" s="32" t="s">
        <v>199</v>
      </c>
      <c r="Q1830" s="142" t="s">
        <v>52</v>
      </c>
      <c r="R1830" s="142">
        <v>1.5</v>
      </c>
      <c r="S1830" s="142" t="s">
        <v>72</v>
      </c>
      <c r="T1830" s="142" t="s">
        <v>284</v>
      </c>
      <c r="U1830" s="143"/>
      <c r="V1830" s="143"/>
      <c r="W1830" s="143"/>
    </row>
    <row r="1831" spans="1:23" s="32" customFormat="1" ht="12.75" customHeight="1" x14ac:dyDescent="0.25">
      <c r="A1831" s="54" t="str">
        <f>TEXT(E1831,0)</f>
        <v>9781406283273</v>
      </c>
      <c r="B1831" s="99">
        <f>G1831*F1831</f>
        <v>0</v>
      </c>
      <c r="C1831" s="121"/>
      <c r="D1831" s="54">
        <v>122</v>
      </c>
      <c r="E1831" s="104">
        <v>9781406283273</v>
      </c>
      <c r="F1831" s="100"/>
      <c r="G1831" s="90">
        <v>7.99</v>
      </c>
      <c r="H1831" s="54" t="s">
        <v>281</v>
      </c>
      <c r="I1831" s="91" t="s">
        <v>2021</v>
      </c>
      <c r="J1831" s="91" t="s">
        <v>2023</v>
      </c>
      <c r="K1831" s="57">
        <v>42285</v>
      </c>
      <c r="L1831" s="46" t="s">
        <v>57</v>
      </c>
      <c r="M1831" s="32" t="s">
        <v>1316</v>
      </c>
      <c r="N1831" s="32" t="s">
        <v>225</v>
      </c>
      <c r="O1831" s="32" t="s">
        <v>226</v>
      </c>
      <c r="P1831" s="32" t="s">
        <v>199</v>
      </c>
      <c r="Q1831" s="142" t="s">
        <v>52</v>
      </c>
      <c r="R1831" s="142"/>
      <c r="S1831" s="142" t="s">
        <v>56</v>
      </c>
      <c r="T1831" s="142" t="s">
        <v>61</v>
      </c>
      <c r="U1831" s="142"/>
      <c r="V1831" s="142"/>
      <c r="W1831" s="142"/>
    </row>
    <row r="1832" spans="1:23" s="32" customFormat="1" ht="12.75" customHeight="1" x14ac:dyDescent="0.25">
      <c r="A1832" s="54" t="str">
        <f>TEXT(E1832,0)</f>
        <v>9781406283266</v>
      </c>
      <c r="B1832" s="99">
        <f>G1832*F1832</f>
        <v>0</v>
      </c>
      <c r="C1832" s="121"/>
      <c r="D1832" s="54">
        <v>122</v>
      </c>
      <c r="E1832" s="104">
        <v>9781406283266</v>
      </c>
      <c r="F1832" s="100"/>
      <c r="G1832" s="90">
        <v>7.99</v>
      </c>
      <c r="H1832" s="54" t="s">
        <v>281</v>
      </c>
      <c r="I1832" s="91" t="s">
        <v>2021</v>
      </c>
      <c r="J1832" s="91" t="s">
        <v>2022</v>
      </c>
      <c r="K1832" s="57">
        <v>42257</v>
      </c>
      <c r="L1832" s="46" t="s">
        <v>57</v>
      </c>
      <c r="M1832" s="32" t="s">
        <v>1316</v>
      </c>
      <c r="N1832" s="32" t="s">
        <v>225</v>
      </c>
      <c r="O1832" s="32" t="s">
        <v>226</v>
      </c>
      <c r="P1832" s="32" t="s">
        <v>199</v>
      </c>
      <c r="Q1832" s="142" t="s">
        <v>52</v>
      </c>
      <c r="R1832" s="142"/>
      <c r="S1832" s="142" t="s">
        <v>56</v>
      </c>
      <c r="T1832" s="142"/>
      <c r="U1832" s="142"/>
      <c r="V1832" s="142"/>
      <c r="W1832" s="142"/>
    </row>
    <row r="1833" spans="1:23" s="32" customFormat="1" ht="12.75" customHeight="1" x14ac:dyDescent="0.25">
      <c r="A1833" s="54" t="str">
        <f>TEXT(E1833,0)</f>
        <v>9781406283297</v>
      </c>
      <c r="B1833" s="99">
        <f>G1833*F1833</f>
        <v>0</v>
      </c>
      <c r="C1833" s="121"/>
      <c r="D1833" s="54">
        <v>122</v>
      </c>
      <c r="E1833" s="104">
        <v>9781406283297</v>
      </c>
      <c r="F1833" s="100"/>
      <c r="G1833" s="90">
        <v>7.99</v>
      </c>
      <c r="H1833" s="54" t="s">
        <v>281</v>
      </c>
      <c r="I1833" s="91" t="s">
        <v>2021</v>
      </c>
      <c r="J1833" s="91" t="s">
        <v>2025</v>
      </c>
      <c r="K1833" s="57">
        <v>42285</v>
      </c>
      <c r="L1833" s="46" t="s">
        <v>57</v>
      </c>
      <c r="M1833" s="32" t="s">
        <v>1316</v>
      </c>
      <c r="N1833" s="32" t="s">
        <v>225</v>
      </c>
      <c r="O1833" s="32" t="s">
        <v>226</v>
      </c>
      <c r="P1833" s="32" t="s">
        <v>199</v>
      </c>
      <c r="Q1833" s="142" t="s">
        <v>52</v>
      </c>
      <c r="R1833" s="142"/>
      <c r="S1833" s="142" t="s">
        <v>56</v>
      </c>
      <c r="T1833" s="48"/>
    </row>
    <row r="1834" spans="1:23" s="32" customFormat="1" ht="12.75" customHeight="1" x14ac:dyDescent="0.25">
      <c r="A1834" s="54" t="str">
        <f>TEXT(E1834,0)</f>
        <v>9781406283280</v>
      </c>
      <c r="B1834" s="99">
        <f>G1834*F1834</f>
        <v>0</v>
      </c>
      <c r="C1834" s="121"/>
      <c r="D1834" s="54">
        <v>122</v>
      </c>
      <c r="E1834" s="104">
        <v>9781406283280</v>
      </c>
      <c r="F1834" s="100"/>
      <c r="G1834" s="90">
        <v>7.99</v>
      </c>
      <c r="H1834" s="54" t="s">
        <v>281</v>
      </c>
      <c r="I1834" s="91" t="s">
        <v>2021</v>
      </c>
      <c r="J1834" s="91" t="s">
        <v>2024</v>
      </c>
      <c r="K1834" s="57">
        <v>42257</v>
      </c>
      <c r="L1834" s="46" t="s">
        <v>57</v>
      </c>
      <c r="M1834" s="32" t="s">
        <v>1316</v>
      </c>
      <c r="N1834" s="32" t="s">
        <v>225</v>
      </c>
      <c r="O1834" s="32" t="s">
        <v>226</v>
      </c>
      <c r="P1834" s="32" t="s">
        <v>199</v>
      </c>
      <c r="Q1834" s="142" t="s">
        <v>52</v>
      </c>
      <c r="R1834" s="142"/>
      <c r="S1834" s="142" t="s">
        <v>56</v>
      </c>
    </row>
    <row r="1835" spans="1:23" s="32" customFormat="1" ht="12.75" customHeight="1" x14ac:dyDescent="0.25">
      <c r="A1835" s="54" t="str">
        <f>TEXT(E1835,0)</f>
        <v>9781398246034</v>
      </c>
      <c r="B1835" s="99">
        <f>G1835*F1835</f>
        <v>0</v>
      </c>
      <c r="C1835" s="121"/>
      <c r="D1835" s="54">
        <v>122</v>
      </c>
      <c r="E1835" s="104">
        <v>9781398246034</v>
      </c>
      <c r="F1835" s="100"/>
      <c r="G1835" s="90">
        <v>12.99</v>
      </c>
      <c r="H1835" s="54" t="s">
        <v>281</v>
      </c>
      <c r="I1835" s="91" t="s">
        <v>2026</v>
      </c>
      <c r="J1835" s="91" t="s">
        <v>2027</v>
      </c>
      <c r="K1835" s="57">
        <v>44945</v>
      </c>
      <c r="L1835" s="46" t="s">
        <v>47</v>
      </c>
      <c r="M1835" s="32" t="s">
        <v>208</v>
      </c>
      <c r="N1835" s="32" t="s">
        <v>215</v>
      </c>
      <c r="O1835" s="32" t="s">
        <v>216</v>
      </c>
      <c r="P1835" s="32" t="s">
        <v>199</v>
      </c>
      <c r="Q1835" s="142" t="s">
        <v>52</v>
      </c>
      <c r="R1835" s="142"/>
      <c r="S1835" s="142"/>
      <c r="T1835" s="142" t="s">
        <v>79</v>
      </c>
      <c r="U1835" s="142"/>
      <c r="V1835" s="142"/>
      <c r="W1835" s="142"/>
    </row>
    <row r="1836" spans="1:23" s="32" customFormat="1" ht="12.75" customHeight="1" x14ac:dyDescent="0.25">
      <c r="A1836" s="54" t="str">
        <f>TEXT(E1836,0)</f>
        <v>9781398253391</v>
      </c>
      <c r="B1836" s="99">
        <f>G1836*F1836</f>
        <v>0</v>
      </c>
      <c r="C1836" s="121"/>
      <c r="D1836" s="54">
        <v>122</v>
      </c>
      <c r="E1836" s="104">
        <v>9781398253391</v>
      </c>
      <c r="F1836" s="100"/>
      <c r="G1836" s="90">
        <v>12.99</v>
      </c>
      <c r="H1836" s="54" t="s">
        <v>281</v>
      </c>
      <c r="I1836" s="91" t="s">
        <v>2026</v>
      </c>
      <c r="J1836" s="91" t="s">
        <v>2031</v>
      </c>
      <c r="K1836" s="57">
        <v>45379</v>
      </c>
      <c r="L1836" s="46" t="s">
        <v>47</v>
      </c>
      <c r="M1836" s="32" t="s">
        <v>208</v>
      </c>
      <c r="N1836" s="32" t="s">
        <v>215</v>
      </c>
      <c r="O1836" s="32" t="s">
        <v>216</v>
      </c>
      <c r="P1836" s="32" t="s">
        <v>199</v>
      </c>
      <c r="Q1836" s="142" t="s">
        <v>52</v>
      </c>
      <c r="R1836" s="142"/>
      <c r="S1836" s="142"/>
      <c r="T1836" s="142"/>
      <c r="U1836" s="142"/>
      <c r="V1836" s="142"/>
      <c r="W1836" s="142"/>
    </row>
    <row r="1837" spans="1:23" s="32" customFormat="1" ht="12.75" customHeight="1" x14ac:dyDescent="0.25">
      <c r="A1837" s="54" t="str">
        <f>TEXT(E1837,0)</f>
        <v>9781398253377</v>
      </c>
      <c r="B1837" s="99">
        <f>G1837*F1837</f>
        <v>0</v>
      </c>
      <c r="C1837" s="121"/>
      <c r="D1837" s="54">
        <v>122</v>
      </c>
      <c r="E1837" s="104">
        <v>9781398253377</v>
      </c>
      <c r="F1837" s="100"/>
      <c r="G1837" s="90">
        <v>12.99</v>
      </c>
      <c r="H1837" s="54" t="s">
        <v>281</v>
      </c>
      <c r="I1837" s="91" t="s">
        <v>2026</v>
      </c>
      <c r="J1837" s="91" t="s">
        <v>2034</v>
      </c>
      <c r="K1837" s="57">
        <v>45379</v>
      </c>
      <c r="L1837" s="46" t="s">
        <v>47</v>
      </c>
      <c r="M1837" s="32" t="s">
        <v>208</v>
      </c>
      <c r="N1837" s="32" t="s">
        <v>215</v>
      </c>
      <c r="O1837" s="32" t="s">
        <v>216</v>
      </c>
      <c r="P1837" s="32" t="s">
        <v>199</v>
      </c>
      <c r="Q1837" s="142" t="s">
        <v>52</v>
      </c>
      <c r="R1837" s="142"/>
      <c r="S1837" s="142"/>
      <c r="T1837" s="142"/>
      <c r="U1837" s="142"/>
      <c r="V1837" s="142"/>
      <c r="W1837" s="142"/>
    </row>
    <row r="1838" spans="1:23" s="32" customFormat="1" ht="12.75" customHeight="1" x14ac:dyDescent="0.25">
      <c r="A1838" s="54" t="str">
        <f>TEXT(E1838,0)</f>
        <v>9781398246119</v>
      </c>
      <c r="B1838" s="99">
        <f>G1838*F1838</f>
        <v>0</v>
      </c>
      <c r="C1838" s="121"/>
      <c r="D1838" s="54">
        <v>122</v>
      </c>
      <c r="E1838" s="104">
        <v>9781398246119</v>
      </c>
      <c r="F1838" s="100"/>
      <c r="G1838" s="90">
        <v>12.99</v>
      </c>
      <c r="H1838" s="54" t="s">
        <v>281</v>
      </c>
      <c r="I1838" s="91" t="s">
        <v>2026</v>
      </c>
      <c r="J1838" s="91" t="s">
        <v>2028</v>
      </c>
      <c r="K1838" s="57">
        <v>44945</v>
      </c>
      <c r="L1838" s="46" t="s">
        <v>47</v>
      </c>
      <c r="M1838" s="32" t="s">
        <v>208</v>
      </c>
      <c r="N1838" s="32" t="s">
        <v>215</v>
      </c>
      <c r="O1838" s="32" t="s">
        <v>216</v>
      </c>
      <c r="P1838" s="32" t="s">
        <v>199</v>
      </c>
      <c r="Q1838" s="32" t="s">
        <v>52</v>
      </c>
      <c r="R1838" s="142"/>
      <c r="S1838" s="142"/>
      <c r="T1838" s="143"/>
      <c r="U1838" s="142"/>
      <c r="V1838" s="142"/>
      <c r="W1838" s="142"/>
    </row>
    <row r="1839" spans="1:23" s="32" customFormat="1" ht="12.75" customHeight="1" x14ac:dyDescent="0.25">
      <c r="A1839" s="54" t="str">
        <f>TEXT(E1839,0)</f>
        <v>9781398246072</v>
      </c>
      <c r="B1839" s="99">
        <f>G1839*F1839</f>
        <v>0</v>
      </c>
      <c r="C1839" s="121"/>
      <c r="D1839" s="54">
        <v>122</v>
      </c>
      <c r="E1839" s="104">
        <v>9781398246072</v>
      </c>
      <c r="F1839" s="100"/>
      <c r="G1839" s="90">
        <v>12.99</v>
      </c>
      <c r="H1839" s="54" t="s">
        <v>281</v>
      </c>
      <c r="I1839" s="91" t="s">
        <v>2026</v>
      </c>
      <c r="J1839" s="91" t="s">
        <v>2029</v>
      </c>
      <c r="K1839" s="57">
        <v>44973</v>
      </c>
      <c r="L1839" s="46" t="s">
        <v>47</v>
      </c>
      <c r="M1839" s="32" t="s">
        <v>208</v>
      </c>
      <c r="N1839" s="32" t="s">
        <v>215</v>
      </c>
      <c r="O1839" s="32" t="s">
        <v>216</v>
      </c>
      <c r="P1839" s="32" t="s">
        <v>199</v>
      </c>
      <c r="Q1839" s="32" t="s">
        <v>52</v>
      </c>
      <c r="R1839" s="142"/>
      <c r="S1839" s="142"/>
      <c r="T1839" s="142" t="s">
        <v>79</v>
      </c>
      <c r="U1839" s="142"/>
      <c r="V1839" s="142"/>
      <c r="W1839" s="142"/>
    </row>
    <row r="1840" spans="1:23" s="32" customFormat="1" ht="12.75" customHeight="1" x14ac:dyDescent="0.25">
      <c r="A1840" s="54" t="str">
        <f>TEXT(E1840,0)</f>
        <v>9781398246157</v>
      </c>
      <c r="B1840" s="99">
        <f>G1840*F1840</f>
        <v>0</v>
      </c>
      <c r="C1840" s="121"/>
      <c r="D1840" s="54">
        <v>122</v>
      </c>
      <c r="E1840" s="104">
        <v>9781398246157</v>
      </c>
      <c r="F1840" s="100"/>
      <c r="G1840" s="90">
        <v>12.99</v>
      </c>
      <c r="H1840" s="54" t="s">
        <v>281</v>
      </c>
      <c r="I1840" s="91" t="s">
        <v>2026</v>
      </c>
      <c r="J1840" s="91" t="s">
        <v>2030</v>
      </c>
      <c r="K1840" s="57">
        <v>44973</v>
      </c>
      <c r="L1840" s="46" t="s">
        <v>47</v>
      </c>
      <c r="M1840" s="32" t="s">
        <v>208</v>
      </c>
      <c r="N1840" s="32" t="s">
        <v>215</v>
      </c>
      <c r="O1840" s="32" t="s">
        <v>216</v>
      </c>
      <c r="P1840" s="32" t="s">
        <v>199</v>
      </c>
      <c r="Q1840" s="32" t="s">
        <v>52</v>
      </c>
      <c r="R1840" s="142"/>
      <c r="S1840" s="142"/>
      <c r="T1840" s="142"/>
      <c r="U1840" s="142"/>
      <c r="V1840" s="142"/>
      <c r="W1840" s="142"/>
    </row>
    <row r="1841" spans="1:23" s="32" customFormat="1" ht="12.75" customHeight="1" x14ac:dyDescent="0.25">
      <c r="A1841" s="54" t="str">
        <f>TEXT(E1841,0)</f>
        <v>9781398246041</v>
      </c>
      <c r="B1841" s="99">
        <f>G1841*F1841</f>
        <v>0</v>
      </c>
      <c r="C1841" s="121"/>
      <c r="D1841" s="54">
        <v>122</v>
      </c>
      <c r="E1841" s="104">
        <v>9781398246041</v>
      </c>
      <c r="F1841" s="100"/>
      <c r="G1841" s="90">
        <v>8.99</v>
      </c>
      <c r="H1841" s="54" t="s">
        <v>281</v>
      </c>
      <c r="I1841" s="91" t="s">
        <v>2026</v>
      </c>
      <c r="J1841" s="91" t="s">
        <v>2027</v>
      </c>
      <c r="K1841" s="57">
        <v>45309</v>
      </c>
      <c r="L1841" s="46" t="s">
        <v>57</v>
      </c>
      <c r="M1841" s="32" t="s">
        <v>208</v>
      </c>
      <c r="N1841" s="32" t="s">
        <v>215</v>
      </c>
      <c r="O1841" s="32" t="s">
        <v>216</v>
      </c>
      <c r="P1841" s="32" t="s">
        <v>199</v>
      </c>
      <c r="Q1841" s="32" t="s">
        <v>52</v>
      </c>
      <c r="R1841" s="142"/>
      <c r="S1841" s="142"/>
      <c r="T1841" s="48"/>
    </row>
    <row r="1842" spans="1:23" s="32" customFormat="1" ht="12.75" customHeight="1" x14ac:dyDescent="0.25">
      <c r="A1842" s="54" t="str">
        <f>TEXT(E1842,0)</f>
        <v>9781398246164</v>
      </c>
      <c r="B1842" s="99">
        <f>G1842*F1842</f>
        <v>0</v>
      </c>
      <c r="C1842" s="121"/>
      <c r="D1842" s="54">
        <v>122</v>
      </c>
      <c r="E1842" s="104">
        <v>9781398246164</v>
      </c>
      <c r="F1842" s="100"/>
      <c r="G1842" s="90">
        <v>8.99</v>
      </c>
      <c r="H1842" s="54" t="s">
        <v>281</v>
      </c>
      <c r="I1842" s="91" t="s">
        <v>2026</v>
      </c>
      <c r="J1842" s="91" t="s">
        <v>2030</v>
      </c>
      <c r="K1842" s="57">
        <v>45309</v>
      </c>
      <c r="L1842" s="46" t="s">
        <v>57</v>
      </c>
      <c r="M1842" s="32" t="s">
        <v>208</v>
      </c>
      <c r="N1842" s="32" t="s">
        <v>215</v>
      </c>
      <c r="O1842" s="32" t="s">
        <v>216</v>
      </c>
      <c r="P1842" s="32" t="s">
        <v>199</v>
      </c>
      <c r="Q1842" s="32" t="s">
        <v>52</v>
      </c>
      <c r="S1842" s="142"/>
    </row>
    <row r="1843" spans="1:23" s="32" customFormat="1" ht="12.75" customHeight="1" x14ac:dyDescent="0.25">
      <c r="A1843" s="54" t="str">
        <f>TEXT(E1843,0)</f>
        <v>9781398246089</v>
      </c>
      <c r="B1843" s="99">
        <f>G1843*F1843</f>
        <v>0</v>
      </c>
      <c r="C1843" s="121"/>
      <c r="D1843" s="54">
        <v>122</v>
      </c>
      <c r="E1843" s="104">
        <v>9781398246089</v>
      </c>
      <c r="F1843" s="100"/>
      <c r="G1843" s="90">
        <v>8.99</v>
      </c>
      <c r="H1843" s="54" t="s">
        <v>281</v>
      </c>
      <c r="I1843" s="91" t="s">
        <v>2026</v>
      </c>
      <c r="J1843" s="91" t="s">
        <v>2029</v>
      </c>
      <c r="K1843" s="57">
        <v>45351</v>
      </c>
      <c r="L1843" s="46" t="s">
        <v>57</v>
      </c>
      <c r="M1843" s="32" t="s">
        <v>208</v>
      </c>
      <c r="N1843" s="32" t="s">
        <v>215</v>
      </c>
      <c r="O1843" s="32" t="s">
        <v>216</v>
      </c>
      <c r="P1843" s="32" t="s">
        <v>199</v>
      </c>
      <c r="Q1843" s="32" t="s">
        <v>52</v>
      </c>
      <c r="S1843" s="142"/>
      <c r="T1843" s="32" t="s">
        <v>58</v>
      </c>
    </row>
    <row r="1844" spans="1:23" s="32" customFormat="1" ht="12.75" customHeight="1" x14ac:dyDescent="0.25">
      <c r="A1844" s="54" t="str">
        <f>TEXT(E1844,0)</f>
        <v>9781398246126</v>
      </c>
      <c r="B1844" s="99">
        <f>G1844*F1844</f>
        <v>0</v>
      </c>
      <c r="C1844" s="121"/>
      <c r="D1844" s="54">
        <v>122</v>
      </c>
      <c r="E1844" s="104">
        <v>9781398246126</v>
      </c>
      <c r="F1844" s="100"/>
      <c r="G1844" s="90">
        <v>8.99</v>
      </c>
      <c r="H1844" s="54" t="s">
        <v>281</v>
      </c>
      <c r="I1844" s="91" t="s">
        <v>2026</v>
      </c>
      <c r="J1844" s="91" t="s">
        <v>2028</v>
      </c>
      <c r="K1844" s="57">
        <v>45351</v>
      </c>
      <c r="L1844" s="46" t="s">
        <v>57</v>
      </c>
      <c r="M1844" s="32" t="s">
        <v>208</v>
      </c>
      <c r="N1844" s="32" t="s">
        <v>215</v>
      </c>
      <c r="O1844" s="32" t="s">
        <v>216</v>
      </c>
      <c r="P1844" s="32" t="s">
        <v>199</v>
      </c>
      <c r="Q1844" s="32" t="s">
        <v>52</v>
      </c>
      <c r="S1844" s="142"/>
      <c r="T1844" s="32" t="s">
        <v>60</v>
      </c>
    </row>
    <row r="1845" spans="1:23" s="32" customFormat="1" ht="12.75" customHeight="1" x14ac:dyDescent="0.25">
      <c r="A1845" s="54" t="str">
        <f>TEXT(E1845,0)</f>
        <v>9781398253339</v>
      </c>
      <c r="B1845" s="99">
        <f>G1845*F1845</f>
        <v>0</v>
      </c>
      <c r="C1845" s="121"/>
      <c r="D1845" s="54">
        <v>122</v>
      </c>
      <c r="E1845" s="104">
        <v>9781398253339</v>
      </c>
      <c r="F1845" s="100"/>
      <c r="G1845" s="90">
        <v>12.99</v>
      </c>
      <c r="H1845" s="54" t="s">
        <v>281</v>
      </c>
      <c r="I1845" s="91" t="s">
        <v>2026</v>
      </c>
      <c r="J1845" s="91" t="s">
        <v>2032</v>
      </c>
      <c r="K1845" s="57">
        <v>45407</v>
      </c>
      <c r="L1845" s="46" t="s">
        <v>47</v>
      </c>
      <c r="M1845" s="32" t="s">
        <v>208</v>
      </c>
      <c r="N1845" s="32" t="s">
        <v>215</v>
      </c>
      <c r="O1845" s="32" t="s">
        <v>216</v>
      </c>
      <c r="P1845" s="32" t="s">
        <v>199</v>
      </c>
      <c r="Q1845" s="32" t="s">
        <v>52</v>
      </c>
      <c r="S1845" s="142"/>
      <c r="T1845" s="32" t="s">
        <v>172</v>
      </c>
    </row>
    <row r="1846" spans="1:23" s="32" customFormat="1" ht="12.75" customHeight="1" x14ac:dyDescent="0.25">
      <c r="A1846" s="54" t="str">
        <f>TEXT(E1846,0)</f>
        <v>9781398253353</v>
      </c>
      <c r="B1846" s="99">
        <f>G1846*F1846</f>
        <v>0</v>
      </c>
      <c r="C1846" s="121"/>
      <c r="D1846" s="54">
        <v>122</v>
      </c>
      <c r="E1846" s="104">
        <v>9781398253353</v>
      </c>
      <c r="F1846" s="100"/>
      <c r="G1846" s="90">
        <v>12.99</v>
      </c>
      <c r="H1846" s="54" t="s">
        <v>281</v>
      </c>
      <c r="I1846" s="91" t="s">
        <v>2026</v>
      </c>
      <c r="J1846" s="91" t="s">
        <v>2033</v>
      </c>
      <c r="K1846" s="57">
        <v>45407</v>
      </c>
      <c r="L1846" s="46" t="s">
        <v>47</v>
      </c>
      <c r="M1846" s="32" t="s">
        <v>208</v>
      </c>
      <c r="N1846" s="32" t="s">
        <v>215</v>
      </c>
      <c r="O1846" s="32" t="s">
        <v>216</v>
      </c>
      <c r="P1846" s="32" t="s">
        <v>199</v>
      </c>
      <c r="Q1846" s="32" t="s">
        <v>52</v>
      </c>
      <c r="S1846" s="142"/>
      <c r="T1846" s="32" t="s">
        <v>79</v>
      </c>
    </row>
    <row r="1847" spans="1:23" s="32" customFormat="1" ht="12.75" customHeight="1" x14ac:dyDescent="0.25">
      <c r="A1847" s="54" t="str">
        <f>TEXT(E1847,0)</f>
        <v>9781398215672</v>
      </c>
      <c r="B1847" s="99">
        <f>G1847*F1847</f>
        <v>0</v>
      </c>
      <c r="C1847" s="121"/>
      <c r="D1847" s="54">
        <v>123</v>
      </c>
      <c r="E1847" s="104">
        <v>9781398215672</v>
      </c>
      <c r="F1847" s="100"/>
      <c r="G1847" s="90">
        <v>7.99</v>
      </c>
      <c r="H1847" s="54" t="s">
        <v>281</v>
      </c>
      <c r="I1847" s="91" t="s">
        <v>2035</v>
      </c>
      <c r="J1847" s="91" t="s">
        <v>2036</v>
      </c>
      <c r="K1847" s="57">
        <v>44875</v>
      </c>
      <c r="L1847" s="46" t="s">
        <v>57</v>
      </c>
      <c r="M1847" s="32" t="s">
        <v>1209</v>
      </c>
      <c r="N1847" s="32" t="s">
        <v>49</v>
      </c>
      <c r="O1847" s="32" t="s">
        <v>50</v>
      </c>
      <c r="P1847" s="32" t="s">
        <v>51</v>
      </c>
      <c r="Q1847" s="32" t="s">
        <v>52</v>
      </c>
      <c r="R1847" s="142">
        <v>2.5</v>
      </c>
      <c r="S1847" s="142" t="s">
        <v>284</v>
      </c>
      <c r="T1847" s="142" t="s">
        <v>60</v>
      </c>
      <c r="U1847" s="142"/>
      <c r="V1847" s="142"/>
      <c r="W1847" s="142"/>
    </row>
    <row r="1848" spans="1:23" s="32" customFormat="1" ht="12.75" customHeight="1" x14ac:dyDescent="0.25">
      <c r="A1848" s="54" t="str">
        <f>TEXT(E1848,0)</f>
        <v>9781398215702</v>
      </c>
      <c r="B1848" s="99">
        <f>G1848*F1848</f>
        <v>0</v>
      </c>
      <c r="C1848" s="121"/>
      <c r="D1848" s="54">
        <v>123</v>
      </c>
      <c r="E1848" s="104">
        <v>9781398215702</v>
      </c>
      <c r="F1848" s="100"/>
      <c r="G1848" s="90">
        <v>7.99</v>
      </c>
      <c r="H1848" s="54" t="s">
        <v>281</v>
      </c>
      <c r="I1848" s="91" t="s">
        <v>2035</v>
      </c>
      <c r="J1848" s="91" t="s">
        <v>2037</v>
      </c>
      <c r="K1848" s="57">
        <v>44819</v>
      </c>
      <c r="L1848" s="46" t="s">
        <v>57</v>
      </c>
      <c r="M1848" s="32" t="s">
        <v>1209</v>
      </c>
      <c r="N1848" s="32" t="s">
        <v>49</v>
      </c>
      <c r="O1848" s="32" t="s">
        <v>50</v>
      </c>
      <c r="P1848" s="32" t="s">
        <v>51</v>
      </c>
      <c r="Q1848" s="32" t="s">
        <v>52</v>
      </c>
      <c r="R1848" s="32">
        <v>2.4</v>
      </c>
      <c r="S1848" s="142" t="s">
        <v>284</v>
      </c>
      <c r="T1848" s="32" t="s">
        <v>75</v>
      </c>
      <c r="U1848" s="48"/>
      <c r="V1848" s="48"/>
      <c r="W1848" s="48"/>
    </row>
    <row r="1849" spans="1:23" s="32" customFormat="1" ht="12.75" customHeight="1" x14ac:dyDescent="0.25">
      <c r="A1849" s="54" t="str">
        <f>TEXT(E1849,0)</f>
        <v>9781398215658</v>
      </c>
      <c r="B1849" s="99">
        <f>G1849*F1849</f>
        <v>0</v>
      </c>
      <c r="C1849" s="121"/>
      <c r="D1849" s="54">
        <v>123</v>
      </c>
      <c r="E1849" s="104">
        <v>9781398215658</v>
      </c>
      <c r="F1849" s="100"/>
      <c r="G1849" s="90">
        <v>7.99</v>
      </c>
      <c r="H1849" s="54" t="s">
        <v>281</v>
      </c>
      <c r="I1849" s="91" t="s">
        <v>2035</v>
      </c>
      <c r="J1849" s="91" t="s">
        <v>2038</v>
      </c>
      <c r="K1849" s="57">
        <v>44819</v>
      </c>
      <c r="L1849" s="46" t="s">
        <v>57</v>
      </c>
      <c r="M1849" s="32" t="s">
        <v>1209</v>
      </c>
      <c r="N1849" s="32" t="s">
        <v>49</v>
      </c>
      <c r="O1849" s="32" t="s">
        <v>50</v>
      </c>
      <c r="P1849" s="32" t="s">
        <v>51</v>
      </c>
      <c r="Q1849" s="32" t="s">
        <v>52</v>
      </c>
      <c r="R1849" s="32">
        <v>2.6</v>
      </c>
      <c r="S1849" s="142" t="s">
        <v>284</v>
      </c>
    </row>
    <row r="1850" spans="1:23" s="32" customFormat="1" ht="12.75" customHeight="1" x14ac:dyDescent="0.25">
      <c r="A1850" s="54" t="str">
        <f>TEXT(E1850,0)</f>
        <v>9781398215696</v>
      </c>
      <c r="B1850" s="99">
        <f>G1850*F1850</f>
        <v>0</v>
      </c>
      <c r="C1850" s="121"/>
      <c r="D1850" s="54">
        <v>123</v>
      </c>
      <c r="E1850" s="104">
        <v>9781398215696</v>
      </c>
      <c r="F1850" s="100"/>
      <c r="G1850" s="90">
        <v>7.99</v>
      </c>
      <c r="H1850" s="54" t="s">
        <v>281</v>
      </c>
      <c r="I1850" s="91" t="s">
        <v>2035</v>
      </c>
      <c r="J1850" s="91" t="s">
        <v>2039</v>
      </c>
      <c r="K1850" s="57">
        <v>44847</v>
      </c>
      <c r="L1850" s="46" t="s">
        <v>57</v>
      </c>
      <c r="M1850" s="32" t="s">
        <v>1209</v>
      </c>
      <c r="N1850" s="32" t="s">
        <v>49</v>
      </c>
      <c r="O1850" s="32" t="s">
        <v>50</v>
      </c>
      <c r="P1850" s="32" t="s">
        <v>51</v>
      </c>
      <c r="Q1850" s="32" t="s">
        <v>52</v>
      </c>
      <c r="R1850" s="32">
        <v>2.5</v>
      </c>
      <c r="S1850" s="142" t="s">
        <v>284</v>
      </c>
      <c r="T1850" s="32" t="s">
        <v>172</v>
      </c>
    </row>
    <row r="1851" spans="1:23" s="32" customFormat="1" ht="12.75" customHeight="1" x14ac:dyDescent="0.25">
      <c r="A1851" s="54" t="str">
        <f>TEXT(E1851,0)</f>
        <v>9781398215726</v>
      </c>
      <c r="B1851" s="99">
        <f>G1851*F1851</f>
        <v>0</v>
      </c>
      <c r="C1851" s="121"/>
      <c r="D1851" s="54">
        <v>123</v>
      </c>
      <c r="E1851" s="104">
        <v>9781398215726</v>
      </c>
      <c r="F1851" s="100"/>
      <c r="G1851" s="90">
        <v>7.99</v>
      </c>
      <c r="H1851" s="54" t="s">
        <v>281</v>
      </c>
      <c r="I1851" s="91" t="s">
        <v>2035</v>
      </c>
      <c r="J1851" s="91" t="s">
        <v>2040</v>
      </c>
      <c r="K1851" s="57">
        <v>44875</v>
      </c>
      <c r="L1851" s="46" t="s">
        <v>57</v>
      </c>
      <c r="M1851" s="32" t="s">
        <v>1209</v>
      </c>
      <c r="N1851" s="32" t="s">
        <v>49</v>
      </c>
      <c r="O1851" s="32" t="s">
        <v>50</v>
      </c>
      <c r="P1851" s="32" t="s">
        <v>51</v>
      </c>
      <c r="Q1851" s="32" t="s">
        <v>52</v>
      </c>
      <c r="R1851" s="32">
        <v>2.4</v>
      </c>
      <c r="S1851" s="142" t="s">
        <v>284</v>
      </c>
      <c r="T1851" s="32" t="s">
        <v>525</v>
      </c>
    </row>
    <row r="1852" spans="1:23" s="32" customFormat="1" ht="12.75" customHeight="1" x14ac:dyDescent="0.25">
      <c r="A1852" s="54" t="str">
        <f>TEXT(E1852,0)</f>
        <v>9781398215665</v>
      </c>
      <c r="B1852" s="99">
        <f>G1852*F1852</f>
        <v>0</v>
      </c>
      <c r="C1852" s="121"/>
      <c r="D1852" s="54">
        <v>123</v>
      </c>
      <c r="E1852" s="104">
        <v>9781398215665</v>
      </c>
      <c r="F1852" s="100"/>
      <c r="G1852" s="90">
        <v>7.99</v>
      </c>
      <c r="H1852" s="54" t="s">
        <v>281</v>
      </c>
      <c r="I1852" s="91" t="s">
        <v>2035</v>
      </c>
      <c r="J1852" s="91" t="s">
        <v>2041</v>
      </c>
      <c r="K1852" s="57">
        <v>44903</v>
      </c>
      <c r="L1852" s="46" t="s">
        <v>57</v>
      </c>
      <c r="M1852" s="32" t="s">
        <v>1209</v>
      </c>
      <c r="N1852" s="32" t="s">
        <v>49</v>
      </c>
      <c r="O1852" s="32" t="s">
        <v>50</v>
      </c>
      <c r="P1852" s="32" t="s">
        <v>51</v>
      </c>
      <c r="Q1852" s="32" t="s">
        <v>52</v>
      </c>
      <c r="R1852" s="32">
        <v>2.4</v>
      </c>
      <c r="S1852" s="142" t="s">
        <v>284</v>
      </c>
      <c r="T1852" s="32" t="s">
        <v>284</v>
      </c>
    </row>
    <row r="1853" spans="1:23" s="32" customFormat="1" ht="12.75" customHeight="1" x14ac:dyDescent="0.25">
      <c r="A1853" s="54" t="str">
        <f>TEXT(E1853,0)</f>
        <v>9781398215719</v>
      </c>
      <c r="B1853" s="99">
        <f>G1853*F1853</f>
        <v>0</v>
      </c>
      <c r="C1853" s="121"/>
      <c r="D1853" s="54">
        <v>123</v>
      </c>
      <c r="E1853" s="104">
        <v>9781398215719</v>
      </c>
      <c r="F1853" s="100"/>
      <c r="G1853" s="90">
        <v>7.99</v>
      </c>
      <c r="H1853" s="54" t="s">
        <v>281</v>
      </c>
      <c r="I1853" s="91" t="s">
        <v>2035</v>
      </c>
      <c r="J1853" s="91" t="s">
        <v>2043</v>
      </c>
      <c r="K1853" s="57">
        <v>44847</v>
      </c>
      <c r="L1853" s="46" t="s">
        <v>57</v>
      </c>
      <c r="M1853" s="32" t="s">
        <v>1209</v>
      </c>
      <c r="N1853" s="32" t="s">
        <v>49</v>
      </c>
      <c r="O1853" s="32" t="s">
        <v>50</v>
      </c>
      <c r="P1853" s="32" t="s">
        <v>51</v>
      </c>
      <c r="Q1853" s="32" t="s">
        <v>52</v>
      </c>
      <c r="R1853" s="32">
        <v>2.4</v>
      </c>
      <c r="S1853" s="142" t="s">
        <v>284</v>
      </c>
      <c r="T1853" s="32" t="s">
        <v>75</v>
      </c>
    </row>
    <row r="1854" spans="1:23" s="32" customFormat="1" ht="12.75" customHeight="1" x14ac:dyDescent="0.25">
      <c r="A1854" s="54" t="str">
        <f>TEXT(E1854,0)</f>
        <v>9781398215689</v>
      </c>
      <c r="B1854" s="99">
        <f>G1854*F1854</f>
        <v>0</v>
      </c>
      <c r="C1854" s="121"/>
      <c r="D1854" s="54">
        <v>123</v>
      </c>
      <c r="E1854" s="104">
        <v>9781398215689</v>
      </c>
      <c r="F1854" s="100"/>
      <c r="G1854" s="90">
        <v>7.99</v>
      </c>
      <c r="H1854" s="54" t="s">
        <v>281</v>
      </c>
      <c r="I1854" s="91" t="s">
        <v>2035</v>
      </c>
      <c r="J1854" s="91" t="s">
        <v>2042</v>
      </c>
      <c r="K1854" s="57">
        <v>44903</v>
      </c>
      <c r="L1854" s="46" t="s">
        <v>57</v>
      </c>
      <c r="M1854" s="32" t="s">
        <v>1209</v>
      </c>
      <c r="N1854" s="32" t="s">
        <v>49</v>
      </c>
      <c r="O1854" s="32" t="s">
        <v>50</v>
      </c>
      <c r="P1854" s="32" t="s">
        <v>51</v>
      </c>
      <c r="Q1854" s="32" t="s">
        <v>52</v>
      </c>
      <c r="R1854" s="32">
        <v>2.6</v>
      </c>
      <c r="S1854" s="142" t="s">
        <v>284</v>
      </c>
      <c r="T1854" s="32" t="s">
        <v>172</v>
      </c>
    </row>
    <row r="1855" spans="1:23" s="32" customFormat="1" ht="12.75" customHeight="1" x14ac:dyDescent="0.25">
      <c r="A1855" s="54" t="str">
        <f>TEXT(E1855,0)</f>
        <v>9781474789943</v>
      </c>
      <c r="B1855" s="99">
        <f>G1855*F1855</f>
        <v>0</v>
      </c>
      <c r="C1855" s="121"/>
      <c r="D1855" s="54">
        <v>123</v>
      </c>
      <c r="E1855" s="104">
        <v>9781474789943</v>
      </c>
      <c r="F1855" s="100"/>
      <c r="G1855" s="90">
        <v>6.99</v>
      </c>
      <c r="H1855" s="54" t="s">
        <v>281</v>
      </c>
      <c r="I1855" s="91" t="s">
        <v>2044</v>
      </c>
      <c r="J1855" s="91" t="s">
        <v>2045</v>
      </c>
      <c r="K1855" s="57">
        <v>44175</v>
      </c>
      <c r="L1855" s="46" t="s">
        <v>57</v>
      </c>
      <c r="M1855" s="32" t="s">
        <v>1311</v>
      </c>
      <c r="N1855" s="32" t="s">
        <v>215</v>
      </c>
      <c r="O1855" s="32" t="s">
        <v>1656</v>
      </c>
      <c r="P1855" s="32" t="s">
        <v>51</v>
      </c>
      <c r="Q1855" s="142" t="s">
        <v>52</v>
      </c>
      <c r="R1855" s="142">
        <v>1</v>
      </c>
      <c r="S1855" s="142"/>
      <c r="T1855" s="32" t="s">
        <v>284</v>
      </c>
    </row>
    <row r="1856" spans="1:23" s="32" customFormat="1" ht="12.75" customHeight="1" x14ac:dyDescent="0.25">
      <c r="A1856" s="54" t="str">
        <f>TEXT(E1856,0)</f>
        <v>9781474789912</v>
      </c>
      <c r="B1856" s="99">
        <f>G1856*F1856</f>
        <v>0</v>
      </c>
      <c r="C1856" s="121"/>
      <c r="D1856" s="54">
        <v>123</v>
      </c>
      <c r="E1856" s="104">
        <v>9781474789912</v>
      </c>
      <c r="F1856" s="100"/>
      <c r="G1856" s="90">
        <v>6.99</v>
      </c>
      <c r="H1856" s="54" t="s">
        <v>281</v>
      </c>
      <c r="I1856" s="91" t="s">
        <v>2044</v>
      </c>
      <c r="J1856" s="91" t="s">
        <v>2048</v>
      </c>
      <c r="K1856" s="57">
        <v>44161</v>
      </c>
      <c r="L1856" s="46" t="s">
        <v>57</v>
      </c>
      <c r="M1856" s="32" t="s">
        <v>1311</v>
      </c>
      <c r="N1856" s="32" t="s">
        <v>215</v>
      </c>
      <c r="O1856" s="32" t="s">
        <v>1656</v>
      </c>
      <c r="P1856" s="32" t="s">
        <v>51</v>
      </c>
      <c r="Q1856" s="142" t="s">
        <v>52</v>
      </c>
      <c r="R1856" s="142">
        <v>1</v>
      </c>
      <c r="S1856" s="142"/>
      <c r="T1856" s="32" t="s">
        <v>60</v>
      </c>
    </row>
    <row r="1857" spans="1:23" s="32" customFormat="1" ht="12.75" customHeight="1" x14ac:dyDescent="0.25">
      <c r="A1857" s="54" t="str">
        <f>TEXT(E1857,0)</f>
        <v>9781474789950</v>
      </c>
      <c r="B1857" s="99">
        <f>G1857*F1857</f>
        <v>0</v>
      </c>
      <c r="C1857" s="121"/>
      <c r="D1857" s="54">
        <v>123</v>
      </c>
      <c r="E1857" s="104">
        <v>9781474789950</v>
      </c>
      <c r="F1857" s="100"/>
      <c r="G1857" s="90">
        <v>6.99</v>
      </c>
      <c r="H1857" s="54" t="s">
        <v>281</v>
      </c>
      <c r="I1857" s="91" t="s">
        <v>2044</v>
      </c>
      <c r="J1857" s="91" t="s">
        <v>2046</v>
      </c>
      <c r="K1857" s="57">
        <v>44175</v>
      </c>
      <c r="L1857" s="46" t="s">
        <v>57</v>
      </c>
      <c r="M1857" s="32" t="s">
        <v>1311</v>
      </c>
      <c r="N1857" s="32" t="s">
        <v>215</v>
      </c>
      <c r="O1857" s="32" t="s">
        <v>1656</v>
      </c>
      <c r="P1857" s="32" t="s">
        <v>51</v>
      </c>
      <c r="Q1857" s="142" t="s">
        <v>52</v>
      </c>
      <c r="R1857" s="142">
        <v>1.2</v>
      </c>
      <c r="S1857" s="142"/>
      <c r="T1857" s="32" t="s">
        <v>525</v>
      </c>
    </row>
    <row r="1858" spans="1:23" s="32" customFormat="1" ht="12.75" customHeight="1" x14ac:dyDescent="0.25">
      <c r="A1858" s="54" t="str">
        <f>TEXT(E1858,0)</f>
        <v>9781474789929</v>
      </c>
      <c r="B1858" s="99">
        <f>G1858*F1858</f>
        <v>0</v>
      </c>
      <c r="C1858" s="121"/>
      <c r="D1858" s="54">
        <v>123</v>
      </c>
      <c r="E1858" s="104">
        <v>9781474789929</v>
      </c>
      <c r="F1858" s="100"/>
      <c r="G1858" s="90">
        <v>6.99</v>
      </c>
      <c r="H1858" s="54" t="s">
        <v>281</v>
      </c>
      <c r="I1858" s="91" t="s">
        <v>2044</v>
      </c>
      <c r="J1858" s="91" t="s">
        <v>2047</v>
      </c>
      <c r="K1858" s="57">
        <v>44161</v>
      </c>
      <c r="L1858" s="46" t="s">
        <v>57</v>
      </c>
      <c r="M1858" s="32" t="s">
        <v>1311</v>
      </c>
      <c r="N1858" s="32" t="s">
        <v>215</v>
      </c>
      <c r="O1858" s="32" t="s">
        <v>1656</v>
      </c>
      <c r="P1858" s="32" t="s">
        <v>51</v>
      </c>
      <c r="Q1858" s="32" t="s">
        <v>52</v>
      </c>
      <c r="R1858" s="142">
        <v>1</v>
      </c>
      <c r="S1858" s="142"/>
      <c r="T1858" s="48"/>
    </row>
    <row r="1859" spans="1:23" s="32" customFormat="1" ht="12.75" customHeight="1" x14ac:dyDescent="0.25">
      <c r="A1859" s="54" t="str">
        <f>TEXT(E1859,0)</f>
        <v>9781398202368</v>
      </c>
      <c r="B1859" s="99">
        <f>G1859*F1859</f>
        <v>0</v>
      </c>
      <c r="C1859" s="121"/>
      <c r="D1859" s="54">
        <v>123</v>
      </c>
      <c r="E1859" s="104">
        <v>9781398202368</v>
      </c>
      <c r="F1859" s="100"/>
      <c r="G1859" s="90">
        <v>8.99</v>
      </c>
      <c r="H1859" s="54" t="s">
        <v>281</v>
      </c>
      <c r="I1859" s="91" t="s">
        <v>2049</v>
      </c>
      <c r="J1859" s="91" t="s">
        <v>2051</v>
      </c>
      <c r="K1859" s="57">
        <v>44497</v>
      </c>
      <c r="L1859" s="46" t="s">
        <v>57</v>
      </c>
      <c r="M1859" s="32" t="s">
        <v>208</v>
      </c>
      <c r="N1859" s="32" t="s">
        <v>215</v>
      </c>
      <c r="O1859" s="32" t="s">
        <v>226</v>
      </c>
      <c r="P1859" s="32" t="s">
        <v>199</v>
      </c>
      <c r="Q1859" s="32" t="s">
        <v>52</v>
      </c>
      <c r="R1859" s="142"/>
      <c r="S1859" s="142" t="s">
        <v>131</v>
      </c>
    </row>
    <row r="1860" spans="1:23" s="32" customFormat="1" ht="12.75" customHeight="1" x14ac:dyDescent="0.25">
      <c r="A1860" s="54" t="str">
        <f>TEXT(E1860,0)</f>
        <v>9781398202382</v>
      </c>
      <c r="B1860" s="99">
        <f>G1860*F1860</f>
        <v>0</v>
      </c>
      <c r="C1860" s="121"/>
      <c r="D1860" s="54">
        <v>123</v>
      </c>
      <c r="E1860" s="104">
        <v>9781398202382</v>
      </c>
      <c r="F1860" s="100"/>
      <c r="G1860" s="90">
        <v>8.99</v>
      </c>
      <c r="H1860" s="54" t="s">
        <v>281</v>
      </c>
      <c r="I1860" s="91" t="s">
        <v>2049</v>
      </c>
      <c r="J1860" s="91" t="s">
        <v>2050</v>
      </c>
      <c r="K1860" s="57">
        <v>44441</v>
      </c>
      <c r="L1860" s="46" t="s">
        <v>57</v>
      </c>
      <c r="M1860" s="32" t="s">
        <v>208</v>
      </c>
      <c r="N1860" s="32" t="s">
        <v>215</v>
      </c>
      <c r="O1860" s="32" t="s">
        <v>226</v>
      </c>
      <c r="P1860" s="32" t="s">
        <v>199</v>
      </c>
      <c r="Q1860" s="32" t="s">
        <v>52</v>
      </c>
      <c r="R1860" s="142"/>
      <c r="S1860" s="142" t="s">
        <v>131</v>
      </c>
      <c r="T1860" s="32" t="s">
        <v>284</v>
      </c>
    </row>
    <row r="1861" spans="1:23" s="32" customFormat="1" ht="12.75" customHeight="1" x14ac:dyDescent="0.25">
      <c r="A1861" s="54" t="str">
        <f>TEXT(E1861,0)</f>
        <v>9781398202320</v>
      </c>
      <c r="B1861" s="99">
        <f>G1861*F1861</f>
        <v>0</v>
      </c>
      <c r="C1861" s="121"/>
      <c r="D1861" s="54">
        <v>123</v>
      </c>
      <c r="E1861" s="104">
        <v>9781398202320</v>
      </c>
      <c r="F1861" s="100"/>
      <c r="G1861" s="90">
        <v>8.99</v>
      </c>
      <c r="H1861" s="54" t="s">
        <v>281</v>
      </c>
      <c r="I1861" s="91" t="s">
        <v>2049</v>
      </c>
      <c r="J1861" s="91" t="s">
        <v>2052</v>
      </c>
      <c r="K1861" s="57">
        <v>44413</v>
      </c>
      <c r="L1861" s="46" t="s">
        <v>57</v>
      </c>
      <c r="M1861" s="32" t="s">
        <v>208</v>
      </c>
      <c r="N1861" s="32" t="s">
        <v>215</v>
      </c>
      <c r="O1861" s="32" t="s">
        <v>226</v>
      </c>
      <c r="P1861" s="32" t="s">
        <v>199</v>
      </c>
      <c r="Q1861" s="32" t="s">
        <v>52</v>
      </c>
      <c r="S1861" s="32" t="s">
        <v>131</v>
      </c>
    </row>
    <row r="1862" spans="1:23" s="32" customFormat="1" ht="12.75" customHeight="1" x14ac:dyDescent="0.25">
      <c r="A1862" s="54" t="str">
        <f>TEXT(E1862,0)</f>
        <v>9781398202405</v>
      </c>
      <c r="B1862" s="99">
        <f>G1862*F1862</f>
        <v>0</v>
      </c>
      <c r="C1862" s="121"/>
      <c r="D1862" s="54">
        <v>123</v>
      </c>
      <c r="E1862" s="104">
        <v>9781398202405</v>
      </c>
      <c r="F1862" s="100"/>
      <c r="G1862" s="90">
        <v>8.99</v>
      </c>
      <c r="H1862" s="54" t="s">
        <v>281</v>
      </c>
      <c r="I1862" s="91" t="s">
        <v>2049</v>
      </c>
      <c r="J1862" s="91" t="s">
        <v>2053</v>
      </c>
      <c r="K1862" s="57">
        <v>44413</v>
      </c>
      <c r="L1862" s="46" t="s">
        <v>57</v>
      </c>
      <c r="M1862" s="32" t="s">
        <v>208</v>
      </c>
      <c r="N1862" s="32" t="s">
        <v>215</v>
      </c>
      <c r="O1862" s="32" t="s">
        <v>226</v>
      </c>
      <c r="P1862" s="32" t="s">
        <v>199</v>
      </c>
      <c r="Q1862" s="32" t="s">
        <v>52</v>
      </c>
      <c r="S1862" s="32" t="s">
        <v>131</v>
      </c>
    </row>
    <row r="1863" spans="1:23" s="32" customFormat="1" ht="12.75" customHeight="1" x14ac:dyDescent="0.25">
      <c r="A1863" s="54" t="str">
        <f>TEXT(E1863,0)</f>
        <v>9781398202344</v>
      </c>
      <c r="B1863" s="99">
        <f>G1863*F1863</f>
        <v>0</v>
      </c>
      <c r="C1863" s="121"/>
      <c r="D1863" s="54">
        <v>123</v>
      </c>
      <c r="E1863" s="104">
        <v>9781398202344</v>
      </c>
      <c r="F1863" s="100"/>
      <c r="G1863" s="90">
        <v>8.99</v>
      </c>
      <c r="H1863" s="54" t="s">
        <v>281</v>
      </c>
      <c r="I1863" s="91" t="s">
        <v>2049</v>
      </c>
      <c r="J1863" s="91" t="s">
        <v>2054</v>
      </c>
      <c r="K1863" s="57">
        <v>44497</v>
      </c>
      <c r="L1863" s="46" t="s">
        <v>57</v>
      </c>
      <c r="M1863" s="32" t="s">
        <v>208</v>
      </c>
      <c r="N1863" s="32" t="s">
        <v>215</v>
      </c>
      <c r="O1863" s="32" t="s">
        <v>226</v>
      </c>
      <c r="P1863" s="32" t="s">
        <v>199</v>
      </c>
      <c r="Q1863" s="32" t="s">
        <v>52</v>
      </c>
      <c r="S1863" s="32" t="s">
        <v>131</v>
      </c>
      <c r="T1863" s="32" t="s">
        <v>66</v>
      </c>
    </row>
    <row r="1864" spans="1:23" s="32" customFormat="1" ht="12.75" customHeight="1" x14ac:dyDescent="0.25">
      <c r="A1864" s="54" t="str">
        <f>TEXT(E1864,0)</f>
        <v>9781398202306</v>
      </c>
      <c r="B1864" s="99">
        <f>G1864*F1864</f>
        <v>0</v>
      </c>
      <c r="C1864" s="121"/>
      <c r="D1864" s="54">
        <v>123</v>
      </c>
      <c r="E1864" s="104">
        <v>9781398202306</v>
      </c>
      <c r="F1864" s="100"/>
      <c r="G1864" s="90">
        <v>8.99</v>
      </c>
      <c r="H1864" s="54" t="s">
        <v>281</v>
      </c>
      <c r="I1864" s="91" t="s">
        <v>2049</v>
      </c>
      <c r="J1864" s="91" t="s">
        <v>2055</v>
      </c>
      <c r="K1864" s="57">
        <v>44441</v>
      </c>
      <c r="L1864" s="46" t="s">
        <v>57</v>
      </c>
      <c r="M1864" s="32" t="s">
        <v>208</v>
      </c>
      <c r="N1864" s="32" t="s">
        <v>215</v>
      </c>
      <c r="O1864" s="32" t="s">
        <v>226</v>
      </c>
      <c r="P1864" s="32" t="s">
        <v>199</v>
      </c>
      <c r="Q1864" s="32" t="s">
        <v>52</v>
      </c>
      <c r="S1864" s="32" t="s">
        <v>131</v>
      </c>
      <c r="T1864" s="32" t="s">
        <v>58</v>
      </c>
    </row>
    <row r="1865" spans="1:23" s="32" customFormat="1" ht="12.75" customHeight="1" x14ac:dyDescent="0.25">
      <c r="A1865" s="54" t="str">
        <f>TEXT(E1865,0)</f>
        <v>9781398242524</v>
      </c>
      <c r="B1865" s="99">
        <f>G1865*F1865</f>
        <v>0</v>
      </c>
      <c r="C1865" s="121"/>
      <c r="D1865" s="54">
        <v>124</v>
      </c>
      <c r="E1865" s="104">
        <v>9781398242524</v>
      </c>
      <c r="F1865" s="100"/>
      <c r="G1865" s="90">
        <v>12.99</v>
      </c>
      <c r="H1865" s="54" t="s">
        <v>281</v>
      </c>
      <c r="I1865" s="91" t="s">
        <v>2056</v>
      </c>
      <c r="J1865" s="91" t="s">
        <v>2057</v>
      </c>
      <c r="K1865" s="57">
        <v>44903</v>
      </c>
      <c r="L1865" s="46" t="s">
        <v>47</v>
      </c>
      <c r="M1865" s="32" t="s">
        <v>208</v>
      </c>
      <c r="N1865" s="32" t="s">
        <v>272</v>
      </c>
      <c r="O1865" s="32" t="s">
        <v>368</v>
      </c>
      <c r="P1865" s="32" t="s">
        <v>93</v>
      </c>
      <c r="Q1865" s="142" t="s">
        <v>52</v>
      </c>
      <c r="R1865" s="142">
        <v>2.8</v>
      </c>
      <c r="S1865" s="142"/>
      <c r="T1865" s="142"/>
      <c r="U1865" s="142"/>
      <c r="V1865" s="142"/>
      <c r="W1865" s="142"/>
    </row>
    <row r="1866" spans="1:23" s="32" customFormat="1" ht="12.75" customHeight="1" x14ac:dyDescent="0.25">
      <c r="A1866" s="54" t="str">
        <f>TEXT(E1866,0)</f>
        <v>9781398242487</v>
      </c>
      <c r="B1866" s="99">
        <f>G1866*F1866</f>
        <v>0</v>
      </c>
      <c r="C1866" s="121"/>
      <c r="D1866" s="54">
        <v>124</v>
      </c>
      <c r="E1866" s="104">
        <v>9781398242487</v>
      </c>
      <c r="F1866" s="100"/>
      <c r="G1866" s="90">
        <v>12.99</v>
      </c>
      <c r="H1866" s="54" t="s">
        <v>281</v>
      </c>
      <c r="I1866" s="91" t="s">
        <v>2056</v>
      </c>
      <c r="J1866" s="91" t="s">
        <v>2058</v>
      </c>
      <c r="K1866" s="57">
        <v>44903</v>
      </c>
      <c r="L1866" s="46" t="s">
        <v>47</v>
      </c>
      <c r="M1866" s="32" t="s">
        <v>208</v>
      </c>
      <c r="N1866" s="32" t="s">
        <v>272</v>
      </c>
      <c r="O1866" s="32" t="s">
        <v>368</v>
      </c>
      <c r="P1866" s="32" t="s">
        <v>93</v>
      </c>
      <c r="Q1866" s="142" t="s">
        <v>52</v>
      </c>
      <c r="R1866" s="142">
        <v>2.9</v>
      </c>
      <c r="S1866" s="142"/>
      <c r="T1866" s="142" t="s">
        <v>79</v>
      </c>
      <c r="U1866" s="142"/>
      <c r="V1866" s="142"/>
      <c r="W1866" s="142"/>
    </row>
    <row r="1867" spans="1:23" s="32" customFormat="1" ht="12.75" customHeight="1" x14ac:dyDescent="0.25">
      <c r="A1867" s="54" t="str">
        <f>TEXT(E1867,0)</f>
        <v>9781398242449</v>
      </c>
      <c r="B1867" s="99">
        <f>G1867*F1867</f>
        <v>0</v>
      </c>
      <c r="C1867" s="121"/>
      <c r="D1867" s="54">
        <v>124</v>
      </c>
      <c r="E1867" s="104">
        <v>9781398242449</v>
      </c>
      <c r="F1867" s="100"/>
      <c r="G1867" s="90">
        <v>12.99</v>
      </c>
      <c r="H1867" s="54" t="s">
        <v>281</v>
      </c>
      <c r="I1867" s="91" t="s">
        <v>2056</v>
      </c>
      <c r="J1867" s="91" t="s">
        <v>2059</v>
      </c>
      <c r="K1867" s="57">
        <v>44875</v>
      </c>
      <c r="L1867" s="46" t="s">
        <v>47</v>
      </c>
      <c r="M1867" s="32" t="s">
        <v>208</v>
      </c>
      <c r="N1867" s="32" t="s">
        <v>272</v>
      </c>
      <c r="O1867" s="32" t="s">
        <v>368</v>
      </c>
      <c r="P1867" s="32" t="s">
        <v>93</v>
      </c>
      <c r="Q1867" s="32" t="s">
        <v>52</v>
      </c>
      <c r="R1867" s="142">
        <v>2.9</v>
      </c>
      <c r="S1867" s="142"/>
      <c r="T1867" s="142" t="s">
        <v>53</v>
      </c>
      <c r="U1867" s="142"/>
      <c r="V1867" s="142"/>
      <c r="W1867" s="142"/>
    </row>
    <row r="1868" spans="1:23" s="32" customFormat="1" ht="12.75" customHeight="1" x14ac:dyDescent="0.25">
      <c r="A1868" s="54" t="str">
        <f>TEXT(E1868,0)</f>
        <v>9781398242494</v>
      </c>
      <c r="B1868" s="99">
        <f>G1868*F1868</f>
        <v>0</v>
      </c>
      <c r="C1868" s="121"/>
      <c r="D1868" s="54">
        <v>124</v>
      </c>
      <c r="E1868" s="104">
        <v>9781398242494</v>
      </c>
      <c r="F1868" s="100"/>
      <c r="G1868" s="90">
        <v>8.99</v>
      </c>
      <c r="H1868" s="54" t="s">
        <v>281</v>
      </c>
      <c r="I1868" s="91" t="s">
        <v>2056</v>
      </c>
      <c r="J1868" s="91" t="s">
        <v>2058</v>
      </c>
      <c r="K1868" s="57">
        <v>45267</v>
      </c>
      <c r="L1868" s="46" t="s">
        <v>57</v>
      </c>
      <c r="M1868" s="32" t="s">
        <v>208</v>
      </c>
      <c r="N1868" s="32" t="s">
        <v>272</v>
      </c>
      <c r="O1868" s="32" t="s">
        <v>368</v>
      </c>
      <c r="P1868" s="32" t="s">
        <v>93</v>
      </c>
      <c r="Q1868" s="32" t="s">
        <v>52</v>
      </c>
      <c r="R1868" s="142">
        <v>2.9</v>
      </c>
      <c r="S1868" s="142"/>
      <c r="T1868" s="142"/>
      <c r="U1868" s="142"/>
      <c r="V1868" s="142"/>
      <c r="W1868" s="142"/>
    </row>
    <row r="1869" spans="1:23" s="32" customFormat="1" ht="12.75" customHeight="1" x14ac:dyDescent="0.25">
      <c r="A1869" s="54" t="str">
        <f>TEXT(E1869,0)</f>
        <v>9781398242531</v>
      </c>
      <c r="B1869" s="99">
        <f>G1869*F1869</f>
        <v>0</v>
      </c>
      <c r="C1869" s="121"/>
      <c r="D1869" s="54">
        <v>124</v>
      </c>
      <c r="E1869" s="104">
        <v>9781398242531</v>
      </c>
      <c r="F1869" s="100"/>
      <c r="G1869" s="90">
        <v>8.99</v>
      </c>
      <c r="H1869" s="54" t="s">
        <v>281</v>
      </c>
      <c r="I1869" s="91" t="s">
        <v>2056</v>
      </c>
      <c r="J1869" s="91" t="s">
        <v>2057</v>
      </c>
      <c r="K1869" s="57">
        <v>45267</v>
      </c>
      <c r="L1869" s="46" t="s">
        <v>57</v>
      </c>
      <c r="M1869" s="32" t="s">
        <v>208</v>
      </c>
      <c r="N1869" s="32" t="s">
        <v>272</v>
      </c>
      <c r="O1869" s="32" t="s">
        <v>368</v>
      </c>
      <c r="P1869" s="32" t="s">
        <v>93</v>
      </c>
      <c r="Q1869" s="32" t="s">
        <v>52</v>
      </c>
      <c r="R1869" s="142">
        <v>2.8</v>
      </c>
      <c r="S1869" s="142"/>
      <c r="T1869" s="142"/>
      <c r="U1869" s="143"/>
      <c r="V1869" s="143"/>
      <c r="W1869" s="143"/>
    </row>
    <row r="1870" spans="1:23" s="32" customFormat="1" ht="12.75" customHeight="1" x14ac:dyDescent="0.25">
      <c r="A1870" s="54" t="str">
        <f>TEXT(E1870,0)</f>
        <v>9781398242401</v>
      </c>
      <c r="B1870" s="99">
        <f>G1870*F1870</f>
        <v>0</v>
      </c>
      <c r="C1870" s="121"/>
      <c r="D1870" s="54">
        <v>124</v>
      </c>
      <c r="E1870" s="104">
        <v>9781398242401</v>
      </c>
      <c r="F1870" s="100"/>
      <c r="G1870" s="90">
        <v>12.99</v>
      </c>
      <c r="H1870" s="54" t="s">
        <v>281</v>
      </c>
      <c r="I1870" s="91" t="s">
        <v>2056</v>
      </c>
      <c r="J1870" s="91" t="s">
        <v>2060</v>
      </c>
      <c r="K1870" s="57">
        <v>44875</v>
      </c>
      <c r="L1870" s="46" t="s">
        <v>47</v>
      </c>
      <c r="M1870" s="32" t="s">
        <v>208</v>
      </c>
      <c r="N1870" s="32" t="s">
        <v>272</v>
      </c>
      <c r="O1870" s="32" t="s">
        <v>368</v>
      </c>
      <c r="P1870" s="32" t="s">
        <v>93</v>
      </c>
      <c r="Q1870" s="32" t="s">
        <v>52</v>
      </c>
      <c r="R1870" s="142">
        <v>3.2</v>
      </c>
      <c r="S1870" s="142"/>
      <c r="T1870" s="142" t="s">
        <v>284</v>
      </c>
      <c r="U1870" s="142"/>
      <c r="V1870" s="142"/>
      <c r="W1870" s="142"/>
    </row>
    <row r="1871" spans="1:23" s="32" customFormat="1" ht="12.75" customHeight="1" x14ac:dyDescent="0.25">
      <c r="A1871" s="54" t="str">
        <f>TEXT(E1871,0)</f>
        <v>9781398242456</v>
      </c>
      <c r="B1871" s="99">
        <f>G1871*F1871</f>
        <v>0</v>
      </c>
      <c r="C1871" s="121"/>
      <c r="D1871" s="54">
        <v>124</v>
      </c>
      <c r="E1871" s="104">
        <v>9781398242456</v>
      </c>
      <c r="F1871" s="100"/>
      <c r="G1871" s="90">
        <v>8.99</v>
      </c>
      <c r="H1871" s="54" t="s">
        <v>281</v>
      </c>
      <c r="I1871" s="91" t="s">
        <v>2056</v>
      </c>
      <c r="J1871" s="91" t="s">
        <v>2059</v>
      </c>
      <c r="K1871" s="57">
        <v>45239</v>
      </c>
      <c r="L1871" s="46" t="s">
        <v>57</v>
      </c>
      <c r="M1871" s="32" t="s">
        <v>208</v>
      </c>
      <c r="N1871" s="32" t="s">
        <v>272</v>
      </c>
      <c r="O1871" s="32" t="s">
        <v>368</v>
      </c>
      <c r="P1871" s="32" t="s">
        <v>93</v>
      </c>
      <c r="Q1871" s="32" t="s">
        <v>52</v>
      </c>
      <c r="R1871" s="142">
        <v>2.9</v>
      </c>
      <c r="S1871" s="142"/>
      <c r="T1871" s="142" t="s">
        <v>525</v>
      </c>
      <c r="U1871" s="142"/>
      <c r="V1871" s="142"/>
      <c r="W1871" s="142"/>
    </row>
    <row r="1872" spans="1:23" s="32" customFormat="1" ht="12.75" customHeight="1" x14ac:dyDescent="0.25">
      <c r="A1872" s="54" t="str">
        <f>TEXT(E1872,0)</f>
        <v>9781398242418</v>
      </c>
      <c r="B1872" s="99">
        <f>G1872*F1872</f>
        <v>0</v>
      </c>
      <c r="C1872" s="121"/>
      <c r="D1872" s="54">
        <v>124</v>
      </c>
      <c r="E1872" s="104">
        <v>9781398242418</v>
      </c>
      <c r="F1872" s="100"/>
      <c r="G1872" s="90">
        <v>8.99</v>
      </c>
      <c r="H1872" s="54" t="s">
        <v>281</v>
      </c>
      <c r="I1872" s="91" t="s">
        <v>2056</v>
      </c>
      <c r="J1872" s="91" t="s">
        <v>2060</v>
      </c>
      <c r="K1872" s="57">
        <v>45239</v>
      </c>
      <c r="L1872" s="46" t="s">
        <v>57</v>
      </c>
      <c r="M1872" s="32" t="s">
        <v>208</v>
      </c>
      <c r="N1872" s="32" t="s">
        <v>272</v>
      </c>
      <c r="O1872" s="32" t="s">
        <v>368</v>
      </c>
      <c r="P1872" s="32" t="s">
        <v>93</v>
      </c>
      <c r="Q1872" s="32" t="s">
        <v>52</v>
      </c>
      <c r="R1872" s="142">
        <v>3.2</v>
      </c>
      <c r="S1872" s="142"/>
      <c r="T1872" s="142" t="s">
        <v>53</v>
      </c>
      <c r="U1872" s="142"/>
      <c r="V1872" s="142"/>
      <c r="W1872" s="142"/>
    </row>
    <row r="1873" spans="1:23" s="32" customFormat="1" ht="12.75" customHeight="1" x14ac:dyDescent="0.25">
      <c r="A1873" s="54" t="str">
        <f>TEXT(E1873,0)</f>
        <v>9781398223851</v>
      </c>
      <c r="B1873" s="99">
        <f>G1873*F1873</f>
        <v>0</v>
      </c>
      <c r="C1873" s="121"/>
      <c r="D1873" s="54">
        <v>124</v>
      </c>
      <c r="E1873" s="104">
        <v>9781398223851</v>
      </c>
      <c r="F1873" s="100"/>
      <c r="G1873" s="90" t="s">
        <v>1345</v>
      </c>
      <c r="H1873" s="54" t="s">
        <v>281</v>
      </c>
      <c r="I1873" s="91" t="s">
        <v>2061</v>
      </c>
      <c r="J1873" s="91" t="s">
        <v>2062</v>
      </c>
      <c r="K1873" s="57">
        <v>44623</v>
      </c>
      <c r="L1873" s="46" t="s">
        <v>47</v>
      </c>
      <c r="M1873" s="32" t="s">
        <v>1209</v>
      </c>
      <c r="N1873" s="32" t="s">
        <v>49</v>
      </c>
      <c r="O1873" s="32" t="s">
        <v>50</v>
      </c>
      <c r="P1873" s="32" t="s">
        <v>51</v>
      </c>
      <c r="Q1873" s="142" t="s">
        <v>52</v>
      </c>
      <c r="R1873" s="142">
        <v>2.8</v>
      </c>
      <c r="S1873" s="142" t="s">
        <v>72</v>
      </c>
      <c r="T1873" s="143"/>
      <c r="U1873" s="142"/>
      <c r="V1873" s="142"/>
      <c r="W1873" s="142"/>
    </row>
    <row r="1874" spans="1:23" s="32" customFormat="1" ht="12.75" customHeight="1" x14ac:dyDescent="0.25">
      <c r="A1874" s="54" t="str">
        <f>TEXT(E1874,0)</f>
        <v>9781398223776</v>
      </c>
      <c r="B1874" s="99">
        <f>G1874*F1874</f>
        <v>0</v>
      </c>
      <c r="C1874" s="121"/>
      <c r="D1874" s="54">
        <v>124</v>
      </c>
      <c r="E1874" s="104">
        <v>9781398223776</v>
      </c>
      <c r="F1874" s="100"/>
      <c r="G1874" s="90" t="s">
        <v>1345</v>
      </c>
      <c r="H1874" s="54" t="s">
        <v>281</v>
      </c>
      <c r="I1874" s="91" t="s">
        <v>2061</v>
      </c>
      <c r="J1874" s="91" t="s">
        <v>2063</v>
      </c>
      <c r="K1874" s="57">
        <v>44621</v>
      </c>
      <c r="L1874" s="46" t="s">
        <v>47</v>
      </c>
      <c r="M1874" s="32" t="s">
        <v>1209</v>
      </c>
      <c r="N1874" s="32" t="s">
        <v>49</v>
      </c>
      <c r="O1874" s="32" t="s">
        <v>50</v>
      </c>
      <c r="P1874" s="32" t="s">
        <v>51</v>
      </c>
      <c r="Q1874" s="142" t="s">
        <v>52</v>
      </c>
      <c r="R1874" s="142">
        <v>2.7</v>
      </c>
      <c r="S1874" s="142" t="s">
        <v>72</v>
      </c>
      <c r="T1874" s="142" t="s">
        <v>545</v>
      </c>
      <c r="U1874" s="142"/>
      <c r="V1874" s="142"/>
      <c r="W1874" s="142"/>
    </row>
    <row r="1875" spans="1:23" s="32" customFormat="1" ht="12.75" customHeight="1" x14ac:dyDescent="0.25">
      <c r="A1875" s="54" t="str">
        <f>TEXT(E1875,0)</f>
        <v>9781398223899</v>
      </c>
      <c r="B1875" s="99">
        <f>G1875*F1875</f>
        <v>0</v>
      </c>
      <c r="C1875" s="121"/>
      <c r="D1875" s="54">
        <v>124</v>
      </c>
      <c r="E1875" s="104">
        <v>9781398223899</v>
      </c>
      <c r="F1875" s="100"/>
      <c r="G1875" s="90" t="s">
        <v>1345</v>
      </c>
      <c r="H1875" s="54" t="s">
        <v>281</v>
      </c>
      <c r="I1875" s="91" t="s">
        <v>2061</v>
      </c>
      <c r="J1875" s="91" t="s">
        <v>2064</v>
      </c>
      <c r="K1875" s="57">
        <v>44721</v>
      </c>
      <c r="L1875" s="46" t="s">
        <v>47</v>
      </c>
      <c r="M1875" s="32" t="s">
        <v>1209</v>
      </c>
      <c r="N1875" s="32" t="s">
        <v>49</v>
      </c>
      <c r="O1875" s="32" t="s">
        <v>50</v>
      </c>
      <c r="P1875" s="32" t="s">
        <v>51</v>
      </c>
      <c r="Q1875" s="142" t="s">
        <v>52</v>
      </c>
      <c r="R1875" s="142">
        <v>2.8</v>
      </c>
      <c r="S1875" s="142" t="s">
        <v>72</v>
      </c>
      <c r="T1875" s="142" t="s">
        <v>66</v>
      </c>
      <c r="U1875" s="142"/>
      <c r="V1875" s="142"/>
      <c r="W1875" s="142"/>
    </row>
    <row r="1876" spans="1:23" s="32" customFormat="1" ht="12.75" customHeight="1" x14ac:dyDescent="0.25">
      <c r="A1876" s="54" t="str">
        <f>TEXT(E1876,0)</f>
        <v>9781398223974</v>
      </c>
      <c r="B1876" s="99">
        <f>G1876*F1876</f>
        <v>0</v>
      </c>
      <c r="C1876" s="121"/>
      <c r="D1876" s="54">
        <v>124</v>
      </c>
      <c r="E1876" s="104">
        <v>9781398223974</v>
      </c>
      <c r="F1876" s="100"/>
      <c r="G1876" s="90" t="s">
        <v>1345</v>
      </c>
      <c r="H1876" s="54" t="s">
        <v>281</v>
      </c>
      <c r="I1876" s="91" t="s">
        <v>2061</v>
      </c>
      <c r="J1876" s="91" t="s">
        <v>2065</v>
      </c>
      <c r="K1876" s="57">
        <v>44721</v>
      </c>
      <c r="L1876" s="46" t="s">
        <v>47</v>
      </c>
      <c r="M1876" s="32" t="s">
        <v>1209</v>
      </c>
      <c r="N1876" s="32" t="s">
        <v>49</v>
      </c>
      <c r="O1876" s="32" t="s">
        <v>50</v>
      </c>
      <c r="P1876" s="32" t="s">
        <v>51</v>
      </c>
      <c r="Q1876" s="143" t="s">
        <v>52</v>
      </c>
      <c r="R1876" s="142">
        <v>2.8</v>
      </c>
      <c r="S1876" s="142" t="s">
        <v>72</v>
      </c>
      <c r="T1876" s="142" t="s">
        <v>545</v>
      </c>
      <c r="U1876" s="142"/>
      <c r="V1876" s="142"/>
      <c r="W1876" s="142"/>
    </row>
    <row r="1877" spans="1:23" s="32" customFormat="1" ht="12.75" customHeight="1" x14ac:dyDescent="0.25">
      <c r="A1877" s="54" t="str">
        <f>TEXT(E1877,0)</f>
        <v>9781398223813</v>
      </c>
      <c r="B1877" s="99">
        <f>G1877*F1877</f>
        <v>0</v>
      </c>
      <c r="C1877" s="121"/>
      <c r="D1877" s="54">
        <v>124</v>
      </c>
      <c r="E1877" s="104">
        <v>9781398223813</v>
      </c>
      <c r="F1877" s="100"/>
      <c r="G1877" s="90" t="s">
        <v>1345</v>
      </c>
      <c r="H1877" s="54" t="s">
        <v>281</v>
      </c>
      <c r="I1877" s="91" t="s">
        <v>2061</v>
      </c>
      <c r="J1877" s="91" t="s">
        <v>2066</v>
      </c>
      <c r="K1877" s="57">
        <v>44621</v>
      </c>
      <c r="L1877" s="46" t="s">
        <v>47</v>
      </c>
      <c r="M1877" s="32" t="s">
        <v>1209</v>
      </c>
      <c r="N1877" s="32" t="s">
        <v>49</v>
      </c>
      <c r="O1877" s="32" t="s">
        <v>50</v>
      </c>
      <c r="P1877" s="32" t="s">
        <v>51</v>
      </c>
      <c r="Q1877" s="142" t="s">
        <v>52</v>
      </c>
      <c r="R1877" s="142">
        <v>2.9</v>
      </c>
      <c r="S1877" s="142" t="s">
        <v>72</v>
      </c>
      <c r="T1877" s="143"/>
      <c r="U1877" s="142"/>
      <c r="V1877" s="142"/>
      <c r="W1877" s="142"/>
    </row>
    <row r="1878" spans="1:23" s="32" customFormat="1" ht="12.75" customHeight="1" x14ac:dyDescent="0.25">
      <c r="A1878" s="54" t="str">
        <f>TEXT(E1878,0)</f>
        <v>9781398223936</v>
      </c>
      <c r="B1878" s="99">
        <f>G1878*F1878</f>
        <v>0</v>
      </c>
      <c r="C1878" s="121"/>
      <c r="D1878" s="54">
        <v>124</v>
      </c>
      <c r="E1878" s="104">
        <v>9781398223936</v>
      </c>
      <c r="F1878" s="100"/>
      <c r="G1878" s="90" t="s">
        <v>1345</v>
      </c>
      <c r="H1878" s="54" t="s">
        <v>281</v>
      </c>
      <c r="I1878" s="91" t="s">
        <v>2061</v>
      </c>
      <c r="J1878" s="91" t="s">
        <v>2068</v>
      </c>
      <c r="K1878" s="57">
        <v>44623</v>
      </c>
      <c r="L1878" s="46" t="s">
        <v>47</v>
      </c>
      <c r="M1878" s="32" t="s">
        <v>1209</v>
      </c>
      <c r="N1878" s="32" t="s">
        <v>49</v>
      </c>
      <c r="O1878" s="32" t="s">
        <v>50</v>
      </c>
      <c r="P1878" s="32" t="s">
        <v>51</v>
      </c>
      <c r="Q1878" s="142" t="s">
        <v>52</v>
      </c>
      <c r="R1878" s="142">
        <v>2.9</v>
      </c>
      <c r="S1878" s="142" t="s">
        <v>72</v>
      </c>
      <c r="T1878" s="143"/>
      <c r="U1878" s="142"/>
      <c r="V1878" s="142"/>
      <c r="W1878" s="142"/>
    </row>
    <row r="1879" spans="1:23" s="32" customFormat="1" ht="12.75" customHeight="1" x14ac:dyDescent="0.25">
      <c r="A1879" s="54" t="str">
        <f>TEXT(E1879,0)</f>
        <v>9781398224018</v>
      </c>
      <c r="B1879" s="99">
        <f>G1879*F1879</f>
        <v>0</v>
      </c>
      <c r="C1879" s="121"/>
      <c r="D1879" s="54">
        <v>124</v>
      </c>
      <c r="E1879" s="104">
        <v>9781398224018</v>
      </c>
      <c r="F1879" s="100"/>
      <c r="G1879" s="90" t="s">
        <v>1345</v>
      </c>
      <c r="H1879" s="54" t="s">
        <v>281</v>
      </c>
      <c r="I1879" s="91" t="s">
        <v>2061</v>
      </c>
      <c r="J1879" s="91" t="s">
        <v>2067</v>
      </c>
      <c r="K1879" s="57">
        <v>44621</v>
      </c>
      <c r="L1879" s="46" t="s">
        <v>47</v>
      </c>
      <c r="M1879" s="32" t="s">
        <v>1209</v>
      </c>
      <c r="N1879" s="32" t="s">
        <v>49</v>
      </c>
      <c r="O1879" s="32" t="s">
        <v>50</v>
      </c>
      <c r="P1879" s="32" t="s">
        <v>51</v>
      </c>
      <c r="Q1879" s="143" t="s">
        <v>52</v>
      </c>
      <c r="R1879" s="142">
        <v>3.6</v>
      </c>
      <c r="S1879" s="142" t="s">
        <v>72</v>
      </c>
      <c r="T1879" s="142" t="s">
        <v>525</v>
      </c>
      <c r="U1879" s="142"/>
      <c r="V1879" s="142"/>
      <c r="W1879" s="142"/>
    </row>
    <row r="1880" spans="1:23" s="32" customFormat="1" ht="12.75" customHeight="1" x14ac:dyDescent="0.25">
      <c r="A1880" s="54" t="str">
        <f>TEXT(E1880,0)</f>
        <v>9781398224056</v>
      </c>
      <c r="B1880" s="99">
        <f>G1880*F1880</f>
        <v>0</v>
      </c>
      <c r="C1880" s="121"/>
      <c r="D1880" s="54">
        <v>124</v>
      </c>
      <c r="E1880" s="104">
        <v>9781398224056</v>
      </c>
      <c r="F1880" s="100"/>
      <c r="G1880" s="90" t="s">
        <v>1345</v>
      </c>
      <c r="H1880" s="54" t="s">
        <v>281</v>
      </c>
      <c r="I1880" s="91" t="s">
        <v>2061</v>
      </c>
      <c r="J1880" s="91" t="s">
        <v>2069</v>
      </c>
      <c r="K1880" s="57">
        <v>44621</v>
      </c>
      <c r="L1880" s="46" t="s">
        <v>47</v>
      </c>
      <c r="M1880" s="32" t="s">
        <v>1209</v>
      </c>
      <c r="N1880" s="32" t="s">
        <v>49</v>
      </c>
      <c r="O1880" s="32" t="s">
        <v>50</v>
      </c>
      <c r="P1880" s="32" t="s">
        <v>51</v>
      </c>
      <c r="Q1880" s="143" t="s">
        <v>52</v>
      </c>
      <c r="R1880" s="142">
        <v>2.6</v>
      </c>
      <c r="S1880" s="142" t="s">
        <v>72</v>
      </c>
      <c r="T1880" s="142" t="s">
        <v>172</v>
      </c>
      <c r="U1880" s="142"/>
      <c r="V1880" s="142"/>
      <c r="W1880" s="142"/>
    </row>
    <row r="1881" spans="1:23" s="32" customFormat="1" ht="12.75" customHeight="1" x14ac:dyDescent="0.25">
      <c r="A1881" s="54" t="str">
        <f>TEXT(E1881,0)</f>
        <v>9781398223981</v>
      </c>
      <c r="B1881" s="99">
        <f>G1881*F1881</f>
        <v>0</v>
      </c>
      <c r="C1881" s="121"/>
      <c r="D1881" s="54">
        <v>124</v>
      </c>
      <c r="E1881" s="104">
        <v>9781398223981</v>
      </c>
      <c r="F1881" s="100"/>
      <c r="G1881" s="90">
        <v>7.99</v>
      </c>
      <c r="H1881" s="54" t="s">
        <v>281</v>
      </c>
      <c r="I1881" s="91" t="s">
        <v>2061</v>
      </c>
      <c r="J1881" s="91" t="s">
        <v>2065</v>
      </c>
      <c r="K1881" s="57">
        <v>45029</v>
      </c>
      <c r="L1881" s="46" t="s">
        <v>57</v>
      </c>
      <c r="M1881" s="32" t="s">
        <v>1209</v>
      </c>
      <c r="N1881" s="32" t="s">
        <v>49</v>
      </c>
      <c r="O1881" s="32" t="s">
        <v>50</v>
      </c>
      <c r="P1881" s="32" t="s">
        <v>51</v>
      </c>
      <c r="Q1881" s="48" t="s">
        <v>52</v>
      </c>
      <c r="R1881" s="142">
        <v>2.8</v>
      </c>
      <c r="S1881" s="142" t="s">
        <v>72</v>
      </c>
      <c r="T1881" s="142"/>
      <c r="U1881" s="142"/>
      <c r="V1881" s="142"/>
      <c r="W1881" s="142"/>
    </row>
    <row r="1882" spans="1:23" s="32" customFormat="1" ht="12.75" customHeight="1" x14ac:dyDescent="0.25">
      <c r="A1882" s="54" t="str">
        <f>TEXT(E1882,0)</f>
        <v>9781398223868</v>
      </c>
      <c r="B1882" s="99">
        <f>G1882*F1882</f>
        <v>0</v>
      </c>
      <c r="C1882" s="121"/>
      <c r="D1882" s="54">
        <v>124</v>
      </c>
      <c r="E1882" s="104">
        <v>9781398223868</v>
      </c>
      <c r="F1882" s="100"/>
      <c r="G1882" s="90">
        <v>7.99</v>
      </c>
      <c r="H1882" s="54" t="s">
        <v>281</v>
      </c>
      <c r="I1882" s="91" t="s">
        <v>2061</v>
      </c>
      <c r="J1882" s="91" t="s">
        <v>2062</v>
      </c>
      <c r="K1882" s="57">
        <v>45001</v>
      </c>
      <c r="L1882" s="46" t="s">
        <v>57</v>
      </c>
      <c r="M1882" s="32" t="s">
        <v>1209</v>
      </c>
      <c r="N1882" s="32" t="s">
        <v>49</v>
      </c>
      <c r="O1882" s="32" t="s">
        <v>50</v>
      </c>
      <c r="P1882" s="32" t="s">
        <v>51</v>
      </c>
      <c r="Q1882" s="32" t="s">
        <v>52</v>
      </c>
      <c r="R1882" s="142">
        <v>2.8</v>
      </c>
      <c r="S1882" s="142" t="s">
        <v>72</v>
      </c>
      <c r="T1882" s="142" t="s">
        <v>75</v>
      </c>
      <c r="U1882" s="142"/>
      <c r="V1882" s="142"/>
      <c r="W1882" s="142"/>
    </row>
    <row r="1883" spans="1:23" s="32" customFormat="1" ht="12.75" customHeight="1" x14ac:dyDescent="0.25">
      <c r="A1883" s="54" t="str">
        <f>TEXT(E1883,0)</f>
        <v>9781398223783</v>
      </c>
      <c r="B1883" s="99">
        <f>G1883*F1883</f>
        <v>0</v>
      </c>
      <c r="C1883" s="121"/>
      <c r="D1883" s="54">
        <v>124</v>
      </c>
      <c r="E1883" s="104">
        <v>9781398223783</v>
      </c>
      <c r="F1883" s="100"/>
      <c r="G1883" s="90">
        <v>7.99</v>
      </c>
      <c r="H1883" s="54" t="s">
        <v>281</v>
      </c>
      <c r="I1883" s="91" t="s">
        <v>2061</v>
      </c>
      <c r="J1883" s="91" t="s">
        <v>2063</v>
      </c>
      <c r="K1883" s="57">
        <v>44945</v>
      </c>
      <c r="L1883" s="46" t="s">
        <v>57</v>
      </c>
      <c r="M1883" s="32" t="s">
        <v>1209</v>
      </c>
      <c r="N1883" s="32" t="s">
        <v>49</v>
      </c>
      <c r="O1883" s="32" t="s">
        <v>50</v>
      </c>
      <c r="P1883" s="32" t="s">
        <v>51</v>
      </c>
      <c r="Q1883" s="32" t="s">
        <v>52</v>
      </c>
      <c r="R1883" s="142">
        <v>2.7</v>
      </c>
      <c r="S1883" s="142" t="s">
        <v>72</v>
      </c>
      <c r="T1883" s="142"/>
      <c r="U1883" s="142"/>
      <c r="V1883" s="142"/>
      <c r="W1883" s="142"/>
    </row>
    <row r="1884" spans="1:23" s="32" customFormat="1" ht="12.75" customHeight="1" x14ac:dyDescent="0.25">
      <c r="A1884" s="54" t="str">
        <f>TEXT(E1884,0)</f>
        <v>9781398223820</v>
      </c>
      <c r="B1884" s="99">
        <f>G1884*F1884</f>
        <v>0</v>
      </c>
      <c r="C1884" s="121"/>
      <c r="D1884" s="54">
        <v>124</v>
      </c>
      <c r="E1884" s="104">
        <v>9781398223820</v>
      </c>
      <c r="F1884" s="100"/>
      <c r="G1884" s="90">
        <v>7.99</v>
      </c>
      <c r="H1884" s="54" t="s">
        <v>281</v>
      </c>
      <c r="I1884" s="91" t="s">
        <v>2061</v>
      </c>
      <c r="J1884" s="91" t="s">
        <v>2066</v>
      </c>
      <c r="K1884" s="57">
        <v>44945</v>
      </c>
      <c r="L1884" s="46" t="s">
        <v>57</v>
      </c>
      <c r="M1884" s="32" t="s">
        <v>1209</v>
      </c>
      <c r="N1884" s="32" t="s">
        <v>49</v>
      </c>
      <c r="O1884" s="32" t="s">
        <v>50</v>
      </c>
      <c r="P1884" s="32" t="s">
        <v>51</v>
      </c>
      <c r="Q1884" s="32" t="s">
        <v>52</v>
      </c>
      <c r="R1884" s="142">
        <v>2.7</v>
      </c>
      <c r="S1884" s="142" t="s">
        <v>72</v>
      </c>
      <c r="T1884" s="142"/>
      <c r="U1884" s="142"/>
      <c r="V1884" s="142"/>
      <c r="W1884" s="142"/>
    </row>
    <row r="1885" spans="1:23" s="32" customFormat="1" ht="12.75" customHeight="1" x14ac:dyDescent="0.25">
      <c r="A1885" s="54" t="str">
        <f>TEXT(E1885,0)</f>
        <v>9781398224025</v>
      </c>
      <c r="B1885" s="99">
        <f>G1885*F1885</f>
        <v>0</v>
      </c>
      <c r="C1885" s="121"/>
      <c r="D1885" s="54">
        <v>124</v>
      </c>
      <c r="E1885" s="104">
        <v>9781398224025</v>
      </c>
      <c r="F1885" s="100"/>
      <c r="G1885" s="90">
        <v>7.99</v>
      </c>
      <c r="H1885" s="54" t="s">
        <v>281</v>
      </c>
      <c r="I1885" s="91" t="s">
        <v>2061</v>
      </c>
      <c r="J1885" s="91" t="s">
        <v>2067</v>
      </c>
      <c r="K1885" s="57">
        <v>44973</v>
      </c>
      <c r="L1885" s="46" t="s">
        <v>57</v>
      </c>
      <c r="M1885" s="32" t="s">
        <v>1209</v>
      </c>
      <c r="N1885" s="32" t="s">
        <v>49</v>
      </c>
      <c r="O1885" s="32" t="s">
        <v>50</v>
      </c>
      <c r="P1885" s="32" t="s">
        <v>51</v>
      </c>
      <c r="Q1885" s="48" t="s">
        <v>52</v>
      </c>
      <c r="R1885" s="142">
        <v>3.6</v>
      </c>
      <c r="S1885" s="142" t="s">
        <v>72</v>
      </c>
      <c r="T1885" s="142"/>
      <c r="U1885" s="142"/>
      <c r="V1885" s="142"/>
      <c r="W1885" s="142"/>
    </row>
    <row r="1886" spans="1:23" s="32" customFormat="1" ht="12.75" customHeight="1" x14ac:dyDescent="0.25">
      <c r="A1886" s="54" t="str">
        <f>TEXT(E1886,0)</f>
        <v>9781398224063</v>
      </c>
      <c r="B1886" s="99">
        <f>G1886*F1886</f>
        <v>0</v>
      </c>
      <c r="C1886" s="121"/>
      <c r="D1886" s="54">
        <v>124</v>
      </c>
      <c r="E1886" s="104">
        <v>9781398224063</v>
      </c>
      <c r="F1886" s="100"/>
      <c r="G1886" s="90">
        <v>7.99</v>
      </c>
      <c r="H1886" s="54" t="s">
        <v>281</v>
      </c>
      <c r="I1886" s="91" t="s">
        <v>2061</v>
      </c>
      <c r="J1886" s="91" t="s">
        <v>2069</v>
      </c>
      <c r="K1886" s="57">
        <v>44973</v>
      </c>
      <c r="L1886" s="46" t="s">
        <v>57</v>
      </c>
      <c r="M1886" s="32" t="s">
        <v>1209</v>
      </c>
      <c r="N1886" s="32" t="s">
        <v>49</v>
      </c>
      <c r="O1886" s="32" t="s">
        <v>50</v>
      </c>
      <c r="P1886" s="32" t="s">
        <v>51</v>
      </c>
      <c r="Q1886" s="48" t="s">
        <v>52</v>
      </c>
      <c r="R1886" s="142">
        <v>2.6</v>
      </c>
      <c r="S1886" s="142" t="s">
        <v>72</v>
      </c>
      <c r="T1886" s="142"/>
      <c r="U1886" s="142"/>
      <c r="V1886" s="142"/>
      <c r="W1886" s="142"/>
    </row>
    <row r="1887" spans="1:23" s="32" customFormat="1" ht="12.75" customHeight="1" x14ac:dyDescent="0.25">
      <c r="A1887" s="54" t="str">
        <f>TEXT(E1887,0)</f>
        <v>9781398223967</v>
      </c>
      <c r="B1887" s="99">
        <f>G1887*F1887</f>
        <v>0</v>
      </c>
      <c r="C1887" s="121"/>
      <c r="D1887" s="54">
        <v>124</v>
      </c>
      <c r="E1887" s="104">
        <v>9781398223967</v>
      </c>
      <c r="F1887" s="100"/>
      <c r="G1887" s="90">
        <v>7.99</v>
      </c>
      <c r="H1887" s="54" t="s">
        <v>281</v>
      </c>
      <c r="I1887" s="91" t="s">
        <v>2061</v>
      </c>
      <c r="J1887" s="91" t="s">
        <v>2068</v>
      </c>
      <c r="K1887" s="57">
        <v>45001</v>
      </c>
      <c r="L1887" s="46" t="s">
        <v>57</v>
      </c>
      <c r="M1887" s="32" t="s">
        <v>1209</v>
      </c>
      <c r="N1887" s="32" t="s">
        <v>49</v>
      </c>
      <c r="O1887" s="32" t="s">
        <v>50</v>
      </c>
      <c r="P1887" s="32" t="s">
        <v>51</v>
      </c>
      <c r="Q1887" s="32" t="s">
        <v>52</v>
      </c>
      <c r="R1887" s="142">
        <v>2.9</v>
      </c>
      <c r="S1887" s="142" t="s">
        <v>72</v>
      </c>
      <c r="T1887" s="142" t="s">
        <v>545</v>
      </c>
      <c r="U1887" s="142"/>
      <c r="V1887" s="142"/>
      <c r="W1887" s="142"/>
    </row>
    <row r="1888" spans="1:23" s="32" customFormat="1" ht="12.75" customHeight="1" x14ac:dyDescent="0.25">
      <c r="A1888" s="54" t="str">
        <f>TEXT(E1888,0)</f>
        <v>9781398223905</v>
      </c>
      <c r="B1888" s="99">
        <f>G1888*F1888</f>
        <v>0</v>
      </c>
      <c r="C1888" s="121"/>
      <c r="D1888" s="54">
        <v>124</v>
      </c>
      <c r="E1888" s="104">
        <v>9781398223905</v>
      </c>
      <c r="F1888" s="100"/>
      <c r="G1888" s="90">
        <v>7.99</v>
      </c>
      <c r="H1888" s="54" t="s">
        <v>281</v>
      </c>
      <c r="I1888" s="91" t="s">
        <v>2061</v>
      </c>
      <c r="J1888" s="91" t="s">
        <v>2064</v>
      </c>
      <c r="K1888" s="57">
        <v>45029</v>
      </c>
      <c r="L1888" s="46" t="s">
        <v>57</v>
      </c>
      <c r="M1888" s="32" t="s">
        <v>1209</v>
      </c>
      <c r="N1888" s="32" t="s">
        <v>49</v>
      </c>
      <c r="O1888" s="32" t="s">
        <v>50</v>
      </c>
      <c r="P1888" s="32" t="s">
        <v>51</v>
      </c>
      <c r="Q1888" s="32" t="s">
        <v>52</v>
      </c>
      <c r="R1888" s="32">
        <v>2.8</v>
      </c>
      <c r="S1888" s="142" t="s">
        <v>72</v>
      </c>
      <c r="T1888" s="32" t="s">
        <v>75</v>
      </c>
    </row>
    <row r="1889" spans="1:23" s="32" customFormat="1" ht="12.75" customHeight="1" x14ac:dyDescent="0.25">
      <c r="A1889" s="54" t="str">
        <f>TEXT(E1889,0)</f>
        <v>9781474795265</v>
      </c>
      <c r="B1889" s="99">
        <f>G1889*F1889</f>
        <v>0</v>
      </c>
      <c r="C1889" s="121"/>
      <c r="D1889" s="54">
        <v>124</v>
      </c>
      <c r="E1889" s="104">
        <v>9781474795265</v>
      </c>
      <c r="F1889" s="100"/>
      <c r="G1889" s="90">
        <v>7.99</v>
      </c>
      <c r="H1889" s="54" t="s">
        <v>281</v>
      </c>
      <c r="I1889" s="91" t="s">
        <v>2070</v>
      </c>
      <c r="J1889" s="91" t="s">
        <v>2071</v>
      </c>
      <c r="K1889" s="57">
        <v>44224</v>
      </c>
      <c r="L1889" s="46" t="s">
        <v>57</v>
      </c>
      <c r="M1889" s="32" t="s">
        <v>2072</v>
      </c>
      <c r="N1889" s="32" t="s">
        <v>272</v>
      </c>
      <c r="O1889" s="32" t="s">
        <v>368</v>
      </c>
      <c r="P1889" s="32" t="s">
        <v>93</v>
      </c>
      <c r="Q1889" s="142" t="s">
        <v>52</v>
      </c>
      <c r="R1889" s="142">
        <v>1.8</v>
      </c>
      <c r="S1889" s="142" t="s">
        <v>172</v>
      </c>
      <c r="T1889" s="142" t="s">
        <v>503</v>
      </c>
      <c r="U1889" s="142"/>
      <c r="V1889" s="142"/>
      <c r="W1889" s="142"/>
    </row>
    <row r="1890" spans="1:23" s="32" customFormat="1" ht="12.75" customHeight="1" x14ac:dyDescent="0.25">
      <c r="A1890" s="54" t="str">
        <f>TEXT(E1890,0)</f>
        <v>9781474795272</v>
      </c>
      <c r="B1890" s="99">
        <f>G1890*F1890</f>
        <v>0</v>
      </c>
      <c r="C1890" s="121"/>
      <c r="D1890" s="54">
        <v>124</v>
      </c>
      <c r="E1890" s="104">
        <v>9781474795272</v>
      </c>
      <c r="F1890" s="100"/>
      <c r="G1890" s="90">
        <v>7.99</v>
      </c>
      <c r="H1890" s="54" t="s">
        <v>281</v>
      </c>
      <c r="I1890" s="91" t="s">
        <v>2070</v>
      </c>
      <c r="J1890" s="91" t="s">
        <v>2073</v>
      </c>
      <c r="K1890" s="57">
        <v>44231</v>
      </c>
      <c r="L1890" s="46" t="s">
        <v>57</v>
      </c>
      <c r="M1890" s="32" t="s">
        <v>2072</v>
      </c>
      <c r="N1890" s="32" t="s">
        <v>272</v>
      </c>
      <c r="O1890" s="32" t="s">
        <v>368</v>
      </c>
      <c r="P1890" s="32" t="s">
        <v>93</v>
      </c>
      <c r="Q1890" s="142" t="s">
        <v>52</v>
      </c>
      <c r="R1890" s="142">
        <v>2.2000000000000002</v>
      </c>
      <c r="S1890" s="142" t="s">
        <v>172</v>
      </c>
      <c r="T1890" s="142"/>
      <c r="U1890" s="142"/>
      <c r="V1890" s="142"/>
      <c r="W1890" s="142"/>
    </row>
    <row r="1891" spans="1:23" s="32" customFormat="1" ht="12.75" customHeight="1" x14ac:dyDescent="0.25">
      <c r="A1891" s="54" t="str">
        <f>TEXT(E1891,0)</f>
        <v>9781474795296</v>
      </c>
      <c r="B1891" s="99">
        <f>G1891*F1891</f>
        <v>0</v>
      </c>
      <c r="C1891" s="121"/>
      <c r="D1891" s="54">
        <v>124</v>
      </c>
      <c r="E1891" s="104">
        <v>9781474795296</v>
      </c>
      <c r="F1891" s="100"/>
      <c r="G1891" s="90">
        <v>7.99</v>
      </c>
      <c r="H1891" s="54" t="s">
        <v>281</v>
      </c>
      <c r="I1891" s="91" t="s">
        <v>2070</v>
      </c>
      <c r="J1891" s="91" t="s">
        <v>2074</v>
      </c>
      <c r="K1891" s="57">
        <v>44231</v>
      </c>
      <c r="L1891" s="46" t="s">
        <v>57</v>
      </c>
      <c r="M1891" s="32" t="s">
        <v>2072</v>
      </c>
      <c r="N1891" s="32" t="s">
        <v>272</v>
      </c>
      <c r="O1891" s="32" t="s">
        <v>368</v>
      </c>
      <c r="P1891" s="32" t="s">
        <v>93</v>
      </c>
      <c r="Q1891" s="142" t="s">
        <v>52</v>
      </c>
      <c r="R1891" s="142">
        <v>2.2999999999999998</v>
      </c>
      <c r="S1891" s="142" t="s">
        <v>172</v>
      </c>
      <c r="T1891" s="142"/>
      <c r="U1891" s="142"/>
      <c r="V1891" s="142"/>
      <c r="W1891" s="142"/>
    </row>
    <row r="1892" spans="1:23" s="32" customFormat="1" ht="12.75" customHeight="1" x14ac:dyDescent="0.25">
      <c r="A1892" s="54" t="str">
        <f>TEXT(E1892,0)</f>
        <v>9781474795258</v>
      </c>
      <c r="B1892" s="99">
        <f>G1892*F1892</f>
        <v>0</v>
      </c>
      <c r="C1892" s="121"/>
      <c r="D1892" s="54">
        <v>124</v>
      </c>
      <c r="E1892" s="104">
        <v>9781474795258</v>
      </c>
      <c r="F1892" s="100"/>
      <c r="G1892" s="90">
        <v>7.99</v>
      </c>
      <c r="H1892" s="54" t="s">
        <v>281</v>
      </c>
      <c r="I1892" s="91" t="s">
        <v>2070</v>
      </c>
      <c r="J1892" s="91" t="s">
        <v>2075</v>
      </c>
      <c r="K1892" s="57">
        <v>44224</v>
      </c>
      <c r="L1892" s="46" t="s">
        <v>57</v>
      </c>
      <c r="M1892" s="32" t="s">
        <v>2072</v>
      </c>
      <c r="N1892" s="32" t="s">
        <v>272</v>
      </c>
      <c r="O1892" s="32" t="s">
        <v>368</v>
      </c>
      <c r="P1892" s="32" t="s">
        <v>93</v>
      </c>
      <c r="Q1892" s="142" t="s">
        <v>52</v>
      </c>
      <c r="R1892" s="142">
        <v>1.9</v>
      </c>
      <c r="S1892" s="142" t="s">
        <v>172</v>
      </c>
      <c r="T1892" s="142" t="s">
        <v>72</v>
      </c>
      <c r="U1892" s="142"/>
      <c r="V1892" s="142"/>
      <c r="W1892" s="142"/>
    </row>
    <row r="1893" spans="1:23" s="32" customFormat="1" ht="12.75" customHeight="1" x14ac:dyDescent="0.25">
      <c r="A1893" s="54" t="str">
        <f>TEXT(E1893,0)</f>
        <v>9781474795289</v>
      </c>
      <c r="B1893" s="99">
        <f>G1893*F1893</f>
        <v>0</v>
      </c>
      <c r="C1893" s="121"/>
      <c r="D1893" s="54">
        <v>124</v>
      </c>
      <c r="E1893" s="104">
        <v>9781474795289</v>
      </c>
      <c r="F1893" s="100"/>
      <c r="G1893" s="90">
        <v>7.99</v>
      </c>
      <c r="H1893" s="54" t="s">
        <v>281</v>
      </c>
      <c r="I1893" s="91" t="s">
        <v>2070</v>
      </c>
      <c r="J1893" s="91" t="s">
        <v>2021</v>
      </c>
      <c r="K1893" s="57">
        <v>44259</v>
      </c>
      <c r="L1893" s="46" t="s">
        <v>57</v>
      </c>
      <c r="M1893" s="32" t="s">
        <v>2072</v>
      </c>
      <c r="N1893" s="32" t="s">
        <v>272</v>
      </c>
      <c r="O1893" s="32" t="s">
        <v>368</v>
      </c>
      <c r="P1893" s="32" t="s">
        <v>93</v>
      </c>
      <c r="Q1893" s="32" t="s">
        <v>52</v>
      </c>
      <c r="R1893" s="142"/>
      <c r="S1893" s="142" t="s">
        <v>172</v>
      </c>
      <c r="T1893" s="142" t="s">
        <v>172</v>
      </c>
      <c r="U1893" s="142"/>
      <c r="V1893" s="142"/>
      <c r="W1893" s="142"/>
    </row>
    <row r="1894" spans="1:23" s="32" customFormat="1" ht="12.75" customHeight="1" x14ac:dyDescent="0.25">
      <c r="A1894" s="54" t="str">
        <f>TEXT(E1894,0)</f>
        <v>9781474760720</v>
      </c>
      <c r="B1894" s="99">
        <f>G1894*F1894</f>
        <v>0</v>
      </c>
      <c r="C1894" s="121"/>
      <c r="D1894" s="54">
        <v>124</v>
      </c>
      <c r="E1894" s="104">
        <v>9781474760720</v>
      </c>
      <c r="F1894" s="100"/>
      <c r="G1894" s="90">
        <v>7.99</v>
      </c>
      <c r="H1894" s="54" t="s">
        <v>281</v>
      </c>
      <c r="I1894" s="91" t="s">
        <v>2070</v>
      </c>
      <c r="J1894" s="91" t="s">
        <v>2076</v>
      </c>
      <c r="K1894" s="57">
        <v>43895</v>
      </c>
      <c r="L1894" s="46" t="s">
        <v>57</v>
      </c>
      <c r="M1894" s="32" t="s">
        <v>1316</v>
      </c>
      <c r="N1894" s="32" t="s">
        <v>49</v>
      </c>
      <c r="O1894" s="32" t="s">
        <v>50</v>
      </c>
      <c r="P1894" s="32" t="s">
        <v>51</v>
      </c>
      <c r="Q1894" s="142" t="s">
        <v>52</v>
      </c>
      <c r="R1894" s="142">
        <v>2</v>
      </c>
      <c r="S1894" s="142"/>
      <c r="T1894" s="32" t="s">
        <v>79</v>
      </c>
    </row>
    <row r="1895" spans="1:23" s="32" customFormat="1" ht="12.75" customHeight="1" x14ac:dyDescent="0.25">
      <c r="A1895" s="54" t="str">
        <f>TEXT(E1895,0)</f>
        <v>9781474760713</v>
      </c>
      <c r="B1895" s="99">
        <f>G1895*F1895</f>
        <v>0</v>
      </c>
      <c r="C1895" s="121"/>
      <c r="D1895" s="54">
        <v>124</v>
      </c>
      <c r="E1895" s="104">
        <v>9781474760713</v>
      </c>
      <c r="F1895" s="100"/>
      <c r="G1895" s="90">
        <v>7.99</v>
      </c>
      <c r="H1895" s="54" t="s">
        <v>281</v>
      </c>
      <c r="I1895" s="91" t="s">
        <v>2070</v>
      </c>
      <c r="J1895" s="91" t="s">
        <v>2077</v>
      </c>
      <c r="K1895" s="57">
        <v>43895</v>
      </c>
      <c r="L1895" s="46" t="s">
        <v>57</v>
      </c>
      <c r="M1895" s="32" t="s">
        <v>1316</v>
      </c>
      <c r="N1895" s="32" t="s">
        <v>49</v>
      </c>
      <c r="O1895" s="32" t="s">
        <v>50</v>
      </c>
      <c r="P1895" s="32" t="s">
        <v>51</v>
      </c>
      <c r="Q1895" s="142" t="s">
        <v>52</v>
      </c>
      <c r="R1895" s="142">
        <v>2.7</v>
      </c>
      <c r="S1895" s="142"/>
      <c r="T1895" s="32" t="s">
        <v>66</v>
      </c>
    </row>
    <row r="1896" spans="1:23" s="32" customFormat="1" ht="12.75" customHeight="1" x14ac:dyDescent="0.25">
      <c r="A1896" s="54" t="str">
        <f>TEXT(E1896,0)</f>
        <v>9781398202269</v>
      </c>
      <c r="B1896" s="99">
        <f>G1896*F1896</f>
        <v>0</v>
      </c>
      <c r="C1896" s="121"/>
      <c r="D1896" s="54">
        <v>125</v>
      </c>
      <c r="E1896" s="104">
        <v>9781398202269</v>
      </c>
      <c r="F1896" s="100"/>
      <c r="G1896" s="90">
        <v>7.99</v>
      </c>
      <c r="H1896" s="54" t="s">
        <v>281</v>
      </c>
      <c r="I1896" s="91" t="s">
        <v>2078</v>
      </c>
      <c r="J1896" s="91" t="s">
        <v>2079</v>
      </c>
      <c r="K1896" s="57">
        <v>44497</v>
      </c>
      <c r="L1896" s="46" t="s">
        <v>57</v>
      </c>
      <c r="M1896" s="32" t="s">
        <v>1209</v>
      </c>
      <c r="N1896" s="32" t="s">
        <v>272</v>
      </c>
      <c r="O1896" s="32" t="s">
        <v>50</v>
      </c>
      <c r="P1896" s="32" t="s">
        <v>93</v>
      </c>
      <c r="Q1896" s="142" t="s">
        <v>52</v>
      </c>
      <c r="R1896" s="142"/>
      <c r="S1896" s="142" t="s">
        <v>284</v>
      </c>
    </row>
    <row r="1897" spans="1:23" s="32" customFormat="1" ht="12.75" customHeight="1" x14ac:dyDescent="0.25">
      <c r="A1897" s="54" t="str">
        <f>TEXT(E1897,0)</f>
        <v>9781398202221</v>
      </c>
      <c r="B1897" s="99">
        <f>G1897*F1897</f>
        <v>0</v>
      </c>
      <c r="C1897" s="121"/>
      <c r="D1897" s="54">
        <v>125</v>
      </c>
      <c r="E1897" s="104">
        <v>9781398202221</v>
      </c>
      <c r="F1897" s="100"/>
      <c r="G1897" s="90">
        <v>7.99</v>
      </c>
      <c r="H1897" s="54" t="s">
        <v>281</v>
      </c>
      <c r="I1897" s="91" t="s">
        <v>2078</v>
      </c>
      <c r="J1897" s="91" t="s">
        <v>2080</v>
      </c>
      <c r="K1897" s="57">
        <v>44525</v>
      </c>
      <c r="L1897" s="46" t="s">
        <v>57</v>
      </c>
      <c r="M1897" s="32" t="s">
        <v>1209</v>
      </c>
      <c r="N1897" s="32" t="s">
        <v>272</v>
      </c>
      <c r="O1897" s="32" t="s">
        <v>50</v>
      </c>
      <c r="P1897" s="32" t="s">
        <v>93</v>
      </c>
      <c r="Q1897" s="32" t="s">
        <v>52</v>
      </c>
      <c r="R1897" s="142"/>
      <c r="S1897" s="142" t="s">
        <v>284</v>
      </c>
      <c r="T1897" s="32" t="s">
        <v>75</v>
      </c>
    </row>
    <row r="1898" spans="1:23" s="32" customFormat="1" ht="12.75" customHeight="1" x14ac:dyDescent="0.25">
      <c r="A1898" s="54" t="str">
        <f>TEXT(E1898,0)</f>
        <v>9781398202245</v>
      </c>
      <c r="B1898" s="99">
        <f>G1898*F1898</f>
        <v>0</v>
      </c>
      <c r="C1898" s="121"/>
      <c r="D1898" s="54">
        <v>125</v>
      </c>
      <c r="E1898" s="104">
        <v>9781398202245</v>
      </c>
      <c r="F1898" s="100"/>
      <c r="G1898" s="90">
        <v>7.99</v>
      </c>
      <c r="H1898" s="54" t="s">
        <v>281</v>
      </c>
      <c r="I1898" s="91" t="s">
        <v>2078</v>
      </c>
      <c r="J1898" s="91" t="s">
        <v>2081</v>
      </c>
      <c r="K1898" s="57">
        <v>44525</v>
      </c>
      <c r="L1898" s="46" t="s">
        <v>57</v>
      </c>
      <c r="M1898" s="32" t="s">
        <v>1209</v>
      </c>
      <c r="N1898" s="32" t="s">
        <v>272</v>
      </c>
      <c r="O1898" s="32" t="s">
        <v>50</v>
      </c>
      <c r="P1898" s="32" t="s">
        <v>93</v>
      </c>
      <c r="Q1898" s="32" t="s">
        <v>52</v>
      </c>
      <c r="S1898" s="142" t="s">
        <v>284</v>
      </c>
      <c r="T1898" s="32" t="s">
        <v>60</v>
      </c>
    </row>
    <row r="1899" spans="1:23" s="32" customFormat="1" ht="12.75" customHeight="1" x14ac:dyDescent="0.25">
      <c r="A1899" s="54" t="str">
        <f>TEXT(E1899,0)</f>
        <v>9781398202283</v>
      </c>
      <c r="B1899" s="99">
        <f>G1899*F1899</f>
        <v>0</v>
      </c>
      <c r="C1899" s="121"/>
      <c r="D1899" s="54">
        <v>125</v>
      </c>
      <c r="E1899" s="104">
        <v>9781398202283</v>
      </c>
      <c r="F1899" s="100"/>
      <c r="G1899" s="90">
        <v>7.99</v>
      </c>
      <c r="H1899" s="54" t="s">
        <v>281</v>
      </c>
      <c r="I1899" s="91" t="s">
        <v>2078</v>
      </c>
      <c r="J1899" s="91" t="s">
        <v>2082</v>
      </c>
      <c r="K1899" s="57">
        <v>44497</v>
      </c>
      <c r="L1899" s="46" t="s">
        <v>57</v>
      </c>
      <c r="M1899" s="32" t="s">
        <v>1209</v>
      </c>
      <c r="N1899" s="32" t="s">
        <v>272</v>
      </c>
      <c r="O1899" s="32" t="s">
        <v>50</v>
      </c>
      <c r="P1899" s="32" t="s">
        <v>93</v>
      </c>
      <c r="Q1899" s="32" t="s">
        <v>52</v>
      </c>
      <c r="S1899" s="32" t="s">
        <v>284</v>
      </c>
      <c r="T1899" s="32" t="s">
        <v>75</v>
      </c>
    </row>
    <row r="1900" spans="1:23" s="32" customFormat="1" ht="12.75" customHeight="1" x14ac:dyDescent="0.25">
      <c r="A1900" s="54" t="str">
        <f>TEXT(E1900,0)</f>
        <v>9781398247611</v>
      </c>
      <c r="B1900" s="99">
        <f>G1900*F1900</f>
        <v>0</v>
      </c>
      <c r="C1900" s="121"/>
      <c r="D1900" s="54">
        <v>125</v>
      </c>
      <c r="E1900" s="104">
        <v>9781398247611</v>
      </c>
      <c r="F1900" s="100"/>
      <c r="G1900" s="90" t="s">
        <v>1345</v>
      </c>
      <c r="H1900" s="54" t="s">
        <v>281</v>
      </c>
      <c r="I1900" s="91" t="s">
        <v>1347</v>
      </c>
      <c r="J1900" s="91" t="s">
        <v>2083</v>
      </c>
      <c r="K1900" s="57">
        <v>44973</v>
      </c>
      <c r="L1900" s="46" t="s">
        <v>47</v>
      </c>
      <c r="M1900" s="32" t="s">
        <v>1209</v>
      </c>
      <c r="N1900" s="32" t="s">
        <v>49</v>
      </c>
      <c r="O1900" s="32" t="s">
        <v>50</v>
      </c>
      <c r="P1900" s="32" t="s">
        <v>51</v>
      </c>
      <c r="Q1900" s="32" t="s">
        <v>52</v>
      </c>
      <c r="R1900" s="142"/>
      <c r="S1900" s="142" t="s">
        <v>72</v>
      </c>
      <c r="T1900" s="142" t="s">
        <v>53</v>
      </c>
      <c r="U1900" s="142"/>
      <c r="V1900" s="142"/>
      <c r="W1900" s="142"/>
    </row>
    <row r="1901" spans="1:23" s="32" customFormat="1" ht="12.75" customHeight="1" x14ac:dyDescent="0.25">
      <c r="A1901" s="54" t="str">
        <f>TEXT(E1901,0)</f>
        <v>9781398247574</v>
      </c>
      <c r="B1901" s="99">
        <f>G1901*F1901</f>
        <v>0</v>
      </c>
      <c r="C1901" s="121"/>
      <c r="D1901" s="54">
        <v>125</v>
      </c>
      <c r="E1901" s="104">
        <v>9781398247574</v>
      </c>
      <c r="F1901" s="100"/>
      <c r="G1901" s="90" t="s">
        <v>1345</v>
      </c>
      <c r="H1901" s="54" t="s">
        <v>281</v>
      </c>
      <c r="I1901" s="91" t="s">
        <v>1347</v>
      </c>
      <c r="J1901" s="91" t="s">
        <v>2084</v>
      </c>
      <c r="K1901" s="57">
        <v>44945</v>
      </c>
      <c r="L1901" s="46" t="s">
        <v>47</v>
      </c>
      <c r="M1901" s="32" t="s">
        <v>1209</v>
      </c>
      <c r="N1901" s="32" t="s">
        <v>49</v>
      </c>
      <c r="O1901" s="32" t="s">
        <v>50</v>
      </c>
      <c r="P1901" s="32" t="s">
        <v>51</v>
      </c>
      <c r="Q1901" s="32" t="s">
        <v>52</v>
      </c>
      <c r="R1901" s="142"/>
      <c r="S1901" s="142" t="s">
        <v>72</v>
      </c>
      <c r="T1901" s="142" t="s">
        <v>79</v>
      </c>
      <c r="U1901" s="142"/>
      <c r="V1901" s="142"/>
      <c r="W1901" s="142"/>
    </row>
    <row r="1902" spans="1:23" s="32" customFormat="1" ht="12.75" customHeight="1" x14ac:dyDescent="0.25">
      <c r="A1902" s="54" t="str">
        <f>TEXT(E1902,0)</f>
        <v>9781398247581</v>
      </c>
      <c r="B1902" s="99">
        <f>G1902*F1902</f>
        <v>0</v>
      </c>
      <c r="C1902" s="121"/>
      <c r="D1902" s="54">
        <v>125</v>
      </c>
      <c r="E1902" s="104">
        <v>9781398247581</v>
      </c>
      <c r="F1902" s="100"/>
      <c r="G1902" s="90">
        <v>7.99</v>
      </c>
      <c r="H1902" s="54" t="s">
        <v>281</v>
      </c>
      <c r="I1902" s="91" t="s">
        <v>1347</v>
      </c>
      <c r="J1902" s="91" t="s">
        <v>2084</v>
      </c>
      <c r="K1902" s="57">
        <v>45309</v>
      </c>
      <c r="L1902" s="46" t="s">
        <v>57</v>
      </c>
      <c r="M1902" s="32" t="s">
        <v>1209</v>
      </c>
      <c r="N1902" s="32" t="s">
        <v>49</v>
      </c>
      <c r="O1902" s="32" t="s">
        <v>50</v>
      </c>
      <c r="P1902" s="32" t="s">
        <v>51</v>
      </c>
      <c r="Q1902" s="32" t="s">
        <v>52</v>
      </c>
      <c r="S1902" s="142" t="s">
        <v>72</v>
      </c>
      <c r="T1902" s="32" t="s">
        <v>70</v>
      </c>
    </row>
    <row r="1903" spans="1:23" s="32" customFormat="1" ht="12.75" customHeight="1" x14ac:dyDescent="0.25">
      <c r="A1903" s="54" t="str">
        <f>TEXT(E1903,0)</f>
        <v>9781398247628</v>
      </c>
      <c r="B1903" s="99">
        <f>G1903*F1903</f>
        <v>0</v>
      </c>
      <c r="C1903" s="121"/>
      <c r="D1903" s="54">
        <v>125</v>
      </c>
      <c r="E1903" s="104">
        <v>9781398247628</v>
      </c>
      <c r="F1903" s="100"/>
      <c r="G1903" s="90">
        <v>7.99</v>
      </c>
      <c r="H1903" s="54" t="s">
        <v>281</v>
      </c>
      <c r="I1903" s="91" t="s">
        <v>1347</v>
      </c>
      <c r="J1903" s="91" t="s">
        <v>2083</v>
      </c>
      <c r="K1903" s="57">
        <v>45351</v>
      </c>
      <c r="L1903" s="46" t="s">
        <v>57</v>
      </c>
      <c r="M1903" s="32" t="s">
        <v>1209</v>
      </c>
      <c r="N1903" s="32" t="s">
        <v>49</v>
      </c>
      <c r="O1903" s="32" t="s">
        <v>50</v>
      </c>
      <c r="P1903" s="32" t="s">
        <v>51</v>
      </c>
      <c r="Q1903" s="32" t="s">
        <v>52</v>
      </c>
      <c r="S1903" s="32" t="s">
        <v>72</v>
      </c>
      <c r="T1903" s="32" t="s">
        <v>172</v>
      </c>
    </row>
    <row r="1904" spans="1:23" s="32" customFormat="1" ht="12.75" customHeight="1" x14ac:dyDescent="0.25">
      <c r="A1904" s="54" t="str">
        <f>TEXT(E1904,0)</f>
        <v>9781398247604</v>
      </c>
      <c r="B1904" s="99">
        <f>G1904*F1904</f>
        <v>0</v>
      </c>
      <c r="C1904" s="121"/>
      <c r="D1904" s="54">
        <v>125</v>
      </c>
      <c r="E1904" s="104">
        <v>9781398247604</v>
      </c>
      <c r="F1904" s="100"/>
      <c r="G1904" s="90">
        <v>7.99</v>
      </c>
      <c r="H1904" s="54" t="s">
        <v>1308</v>
      </c>
      <c r="I1904" s="91" t="s">
        <v>1347</v>
      </c>
      <c r="J1904" s="91" t="s">
        <v>1349</v>
      </c>
      <c r="K1904" s="57">
        <v>45351</v>
      </c>
      <c r="L1904" s="46" t="s">
        <v>57</v>
      </c>
      <c r="M1904" s="32" t="s">
        <v>1209</v>
      </c>
      <c r="N1904" s="32" t="s">
        <v>49</v>
      </c>
      <c r="O1904" s="32" t="s">
        <v>50</v>
      </c>
      <c r="P1904" s="32" t="s">
        <v>51</v>
      </c>
      <c r="Q1904" s="32" t="s">
        <v>52</v>
      </c>
      <c r="S1904" s="32" t="s">
        <v>72</v>
      </c>
    </row>
    <row r="1905" spans="1:23" s="32" customFormat="1" ht="12.75" customHeight="1" x14ac:dyDescent="0.25">
      <c r="A1905" s="54" t="str">
        <f>TEXT(E1905,0)</f>
        <v>9781398213319</v>
      </c>
      <c r="B1905" s="99">
        <f>G1905*F1905</f>
        <v>0</v>
      </c>
      <c r="C1905" s="121"/>
      <c r="D1905" s="54">
        <v>125</v>
      </c>
      <c r="E1905" s="104">
        <v>9781398213319</v>
      </c>
      <c r="F1905" s="100"/>
      <c r="G1905" s="90">
        <v>7.99</v>
      </c>
      <c r="H1905" s="54" t="s">
        <v>281</v>
      </c>
      <c r="I1905" s="91" t="s">
        <v>2085</v>
      </c>
      <c r="J1905" s="91" t="s">
        <v>2089</v>
      </c>
      <c r="K1905" s="57">
        <v>44819</v>
      </c>
      <c r="L1905" s="46" t="s">
        <v>57</v>
      </c>
      <c r="M1905" s="32" t="s">
        <v>1209</v>
      </c>
      <c r="N1905" s="32" t="s">
        <v>49</v>
      </c>
      <c r="O1905" s="32" t="s">
        <v>50</v>
      </c>
      <c r="P1905" s="32" t="s">
        <v>51</v>
      </c>
      <c r="Q1905" s="32" t="s">
        <v>52</v>
      </c>
      <c r="R1905" s="142"/>
      <c r="S1905" s="142" t="s">
        <v>53</v>
      </c>
      <c r="T1905" s="142" t="s">
        <v>66</v>
      </c>
      <c r="U1905" s="142"/>
      <c r="V1905" s="142"/>
      <c r="W1905" s="142"/>
    </row>
    <row r="1906" spans="1:23" s="32" customFormat="1" ht="12.75" customHeight="1" x14ac:dyDescent="0.25">
      <c r="A1906" s="54" t="str">
        <f>TEXT(E1906,0)</f>
        <v>9781398213333</v>
      </c>
      <c r="B1906" s="99">
        <f>G1906*F1906</f>
        <v>0</v>
      </c>
      <c r="C1906" s="121"/>
      <c r="D1906" s="54">
        <v>125</v>
      </c>
      <c r="E1906" s="104">
        <v>9781398213333</v>
      </c>
      <c r="F1906" s="100"/>
      <c r="G1906" s="90">
        <v>7.99</v>
      </c>
      <c r="H1906" s="54" t="s">
        <v>281</v>
      </c>
      <c r="I1906" s="91" t="s">
        <v>2085</v>
      </c>
      <c r="J1906" s="91" t="s">
        <v>2086</v>
      </c>
      <c r="K1906" s="57">
        <v>44819</v>
      </c>
      <c r="L1906" s="46" t="s">
        <v>57</v>
      </c>
      <c r="M1906" s="32" t="s">
        <v>1209</v>
      </c>
      <c r="N1906" s="32" t="s">
        <v>49</v>
      </c>
      <c r="O1906" s="32" t="s">
        <v>50</v>
      </c>
      <c r="P1906" s="32" t="s">
        <v>51</v>
      </c>
      <c r="Q1906" s="32" t="s">
        <v>52</v>
      </c>
      <c r="R1906" s="142"/>
      <c r="S1906" s="142" t="s">
        <v>53</v>
      </c>
      <c r="T1906" s="142"/>
      <c r="U1906" s="142"/>
      <c r="V1906" s="142"/>
      <c r="W1906" s="142"/>
    </row>
    <row r="1907" spans="1:23" s="32" customFormat="1" ht="12.75" customHeight="1" x14ac:dyDescent="0.25">
      <c r="A1907" s="54" t="str">
        <f>TEXT(E1907,0)</f>
        <v>9781398213258</v>
      </c>
      <c r="B1907" s="99">
        <f>G1907*F1907</f>
        <v>0</v>
      </c>
      <c r="C1907" s="121"/>
      <c r="D1907" s="54">
        <v>125</v>
      </c>
      <c r="E1907" s="104">
        <v>9781398213258</v>
      </c>
      <c r="F1907" s="100"/>
      <c r="G1907" s="90">
        <v>7.99</v>
      </c>
      <c r="H1907" s="54" t="s">
        <v>281</v>
      </c>
      <c r="I1907" s="91" t="s">
        <v>2085</v>
      </c>
      <c r="J1907" s="91" t="s">
        <v>2087</v>
      </c>
      <c r="K1907" s="57">
        <v>44791</v>
      </c>
      <c r="L1907" s="46" t="s">
        <v>57</v>
      </c>
      <c r="M1907" s="32" t="s">
        <v>1209</v>
      </c>
      <c r="N1907" s="32" t="s">
        <v>49</v>
      </c>
      <c r="O1907" s="32" t="s">
        <v>50</v>
      </c>
      <c r="P1907" s="32" t="s">
        <v>51</v>
      </c>
      <c r="Q1907" s="32" t="s">
        <v>52</v>
      </c>
      <c r="R1907" s="142"/>
      <c r="S1907" s="142" t="s">
        <v>53</v>
      </c>
      <c r="T1907" s="142"/>
      <c r="U1907" s="142"/>
      <c r="V1907" s="142"/>
      <c r="W1907" s="142"/>
    </row>
    <row r="1908" spans="1:23" s="32" customFormat="1" ht="12.75" customHeight="1" x14ac:dyDescent="0.25">
      <c r="A1908" s="54" t="str">
        <f>TEXT(E1908,0)</f>
        <v>9781398213296</v>
      </c>
      <c r="B1908" s="99">
        <f>G1908*F1908</f>
        <v>0</v>
      </c>
      <c r="C1908" s="121"/>
      <c r="D1908" s="54">
        <v>125</v>
      </c>
      <c r="E1908" s="104">
        <v>9781398213296</v>
      </c>
      <c r="F1908" s="100"/>
      <c r="G1908" s="90">
        <v>7.99</v>
      </c>
      <c r="H1908" s="54" t="s">
        <v>281</v>
      </c>
      <c r="I1908" s="91" t="s">
        <v>2085</v>
      </c>
      <c r="J1908" s="91" t="s">
        <v>2088</v>
      </c>
      <c r="K1908" s="57">
        <v>44763</v>
      </c>
      <c r="L1908" s="46" t="s">
        <v>57</v>
      </c>
      <c r="M1908" s="32" t="s">
        <v>1209</v>
      </c>
      <c r="N1908" s="32" t="s">
        <v>49</v>
      </c>
      <c r="O1908" s="32" t="s">
        <v>50</v>
      </c>
      <c r="P1908" s="32" t="s">
        <v>51</v>
      </c>
      <c r="Q1908" s="32" t="s">
        <v>52</v>
      </c>
      <c r="R1908" s="142"/>
      <c r="S1908" s="142" t="s">
        <v>53</v>
      </c>
      <c r="T1908" s="142"/>
      <c r="U1908" s="142"/>
      <c r="V1908" s="142"/>
      <c r="W1908" s="142"/>
    </row>
    <row r="1909" spans="1:23" s="32" customFormat="1" ht="12.75" customHeight="1" x14ac:dyDescent="0.25">
      <c r="A1909" s="54" t="str">
        <f>TEXT(E1909,0)</f>
        <v>9781398213272</v>
      </c>
      <c r="B1909" s="99">
        <f>G1909*F1909</f>
        <v>0</v>
      </c>
      <c r="C1909" s="121"/>
      <c r="D1909" s="54">
        <v>125</v>
      </c>
      <c r="E1909" s="104">
        <v>9781398213272</v>
      </c>
      <c r="F1909" s="100"/>
      <c r="G1909" s="90">
        <v>7.99</v>
      </c>
      <c r="H1909" s="54" t="s">
        <v>281</v>
      </c>
      <c r="I1909" s="91" t="s">
        <v>2085</v>
      </c>
      <c r="J1909" s="91" t="s">
        <v>2090</v>
      </c>
      <c r="K1909" s="57">
        <v>44763</v>
      </c>
      <c r="L1909" s="46" t="s">
        <v>57</v>
      </c>
      <c r="M1909" s="32" t="s">
        <v>1209</v>
      </c>
      <c r="N1909" s="32" t="s">
        <v>49</v>
      </c>
      <c r="O1909" s="32" t="s">
        <v>50</v>
      </c>
      <c r="P1909" s="32" t="s">
        <v>51</v>
      </c>
      <c r="Q1909" s="32" t="s">
        <v>52</v>
      </c>
      <c r="S1909" s="142" t="s">
        <v>53</v>
      </c>
    </row>
    <row r="1910" spans="1:23" s="32" customFormat="1" ht="12.75" customHeight="1" x14ac:dyDescent="0.25">
      <c r="A1910" s="54" t="str">
        <f>TEXT(E1910,0)</f>
        <v>9781398213234</v>
      </c>
      <c r="B1910" s="99">
        <f>G1910*F1910</f>
        <v>0</v>
      </c>
      <c r="C1910" s="121"/>
      <c r="D1910" s="54">
        <v>125</v>
      </c>
      <c r="E1910" s="104">
        <v>9781398213234</v>
      </c>
      <c r="F1910" s="100"/>
      <c r="G1910" s="90">
        <v>7.99</v>
      </c>
      <c r="H1910" s="54" t="s">
        <v>281</v>
      </c>
      <c r="I1910" s="91" t="s">
        <v>2085</v>
      </c>
      <c r="J1910" s="91" t="s">
        <v>2091</v>
      </c>
      <c r="K1910" s="57">
        <v>44791</v>
      </c>
      <c r="L1910" s="46" t="s">
        <v>57</v>
      </c>
      <c r="M1910" s="32" t="s">
        <v>1209</v>
      </c>
      <c r="N1910" s="32" t="s">
        <v>49</v>
      </c>
      <c r="O1910" s="32" t="s">
        <v>50</v>
      </c>
      <c r="P1910" s="32" t="s">
        <v>51</v>
      </c>
      <c r="Q1910" s="32" t="s">
        <v>52</v>
      </c>
      <c r="S1910" s="142" t="s">
        <v>53</v>
      </c>
    </row>
    <row r="1911" spans="1:23" s="32" customFormat="1" ht="12.75" customHeight="1" x14ac:dyDescent="0.25">
      <c r="A1911" s="54" t="str">
        <f>TEXT(E1911,0)</f>
        <v>9781398213371</v>
      </c>
      <c r="B1911" s="99">
        <f>G1911*F1911</f>
        <v>0</v>
      </c>
      <c r="C1911" s="121"/>
      <c r="D1911" s="54">
        <v>125</v>
      </c>
      <c r="E1911" s="104">
        <v>9781398213371</v>
      </c>
      <c r="F1911" s="100"/>
      <c r="G1911" s="90">
        <v>7.99</v>
      </c>
      <c r="H1911" s="54" t="s">
        <v>281</v>
      </c>
      <c r="I1911" s="91" t="s">
        <v>2085</v>
      </c>
      <c r="J1911" s="91" t="s">
        <v>2092</v>
      </c>
      <c r="K1911" s="57">
        <v>44847</v>
      </c>
      <c r="L1911" s="46" t="s">
        <v>57</v>
      </c>
      <c r="M1911" s="32" t="s">
        <v>1209</v>
      </c>
      <c r="N1911" s="32" t="s">
        <v>49</v>
      </c>
      <c r="O1911" s="32" t="s">
        <v>50</v>
      </c>
      <c r="P1911" s="32" t="s">
        <v>51</v>
      </c>
      <c r="Q1911" s="32" t="s">
        <v>52</v>
      </c>
      <c r="S1911" s="142" t="s">
        <v>53</v>
      </c>
      <c r="T1911" s="32" t="s">
        <v>56</v>
      </c>
    </row>
    <row r="1912" spans="1:23" s="32" customFormat="1" ht="12.75" customHeight="1" x14ac:dyDescent="0.25">
      <c r="A1912" s="54" t="str">
        <f>TEXT(E1912,0)</f>
        <v>9781398213357</v>
      </c>
      <c r="B1912" s="99">
        <f>G1912*F1912</f>
        <v>0</v>
      </c>
      <c r="C1912" s="121"/>
      <c r="D1912" s="54">
        <v>125</v>
      </c>
      <c r="E1912" s="104">
        <v>9781398213357</v>
      </c>
      <c r="F1912" s="100"/>
      <c r="G1912" s="90">
        <v>7.99</v>
      </c>
      <c r="H1912" s="54" t="s">
        <v>281</v>
      </c>
      <c r="I1912" s="91" t="s">
        <v>2085</v>
      </c>
      <c r="J1912" s="91" t="s">
        <v>2093</v>
      </c>
      <c r="K1912" s="57">
        <v>44847</v>
      </c>
      <c r="L1912" s="46" t="s">
        <v>57</v>
      </c>
      <c r="M1912" s="32" t="s">
        <v>1209</v>
      </c>
      <c r="N1912" s="32" t="s">
        <v>49</v>
      </c>
      <c r="O1912" s="32" t="s">
        <v>50</v>
      </c>
      <c r="P1912" s="32" t="s">
        <v>51</v>
      </c>
      <c r="Q1912" s="32" t="s">
        <v>52</v>
      </c>
      <c r="S1912" s="142" t="s">
        <v>53</v>
      </c>
      <c r="T1912" s="32" t="s">
        <v>172</v>
      </c>
    </row>
    <row r="1913" spans="1:23" s="32" customFormat="1" ht="12.75" customHeight="1" x14ac:dyDescent="0.25">
      <c r="A1913" s="54" t="str">
        <f>TEXT(E1913,0)</f>
        <v>9781398241886</v>
      </c>
      <c r="B1913" s="99">
        <f>G1913*F1913</f>
        <v>0</v>
      </c>
      <c r="C1913" s="121"/>
      <c r="D1913" s="54">
        <v>126</v>
      </c>
      <c r="E1913" s="104">
        <v>9781398241886</v>
      </c>
      <c r="F1913" s="100"/>
      <c r="G1913" s="90" t="s">
        <v>1345</v>
      </c>
      <c r="H1913" s="54" t="s">
        <v>281</v>
      </c>
      <c r="I1913" s="91" t="s">
        <v>2094</v>
      </c>
      <c r="J1913" s="91" t="s">
        <v>2096</v>
      </c>
      <c r="K1913" s="57">
        <v>44819</v>
      </c>
      <c r="L1913" s="46" t="s">
        <v>47</v>
      </c>
      <c r="M1913" s="32" t="s">
        <v>1209</v>
      </c>
      <c r="N1913" s="32" t="s">
        <v>49</v>
      </c>
      <c r="O1913" s="32" t="s">
        <v>50</v>
      </c>
      <c r="P1913" s="32" t="s">
        <v>51</v>
      </c>
      <c r="Q1913" s="142" t="s">
        <v>52</v>
      </c>
      <c r="R1913" s="142">
        <v>2.6</v>
      </c>
      <c r="S1913" s="142" t="s">
        <v>284</v>
      </c>
      <c r="T1913" s="142" t="s">
        <v>172</v>
      </c>
      <c r="U1913" s="142"/>
      <c r="V1913" s="142"/>
      <c r="W1913" s="142"/>
    </row>
    <row r="1914" spans="1:23" s="32" customFormat="1" ht="12.75" customHeight="1" x14ac:dyDescent="0.25">
      <c r="A1914" s="54" t="str">
        <f>TEXT(E1914,0)</f>
        <v>9781398241800</v>
      </c>
      <c r="B1914" s="99">
        <f>G1914*F1914</f>
        <v>0</v>
      </c>
      <c r="C1914" s="121"/>
      <c r="D1914" s="54">
        <v>126</v>
      </c>
      <c r="E1914" s="104">
        <v>9781398241800</v>
      </c>
      <c r="F1914" s="100"/>
      <c r="G1914" s="90" t="s">
        <v>1345</v>
      </c>
      <c r="H1914" s="54" t="s">
        <v>281</v>
      </c>
      <c r="I1914" s="91" t="s">
        <v>2094</v>
      </c>
      <c r="J1914" s="91" t="s">
        <v>2097</v>
      </c>
      <c r="K1914" s="57">
        <v>44819</v>
      </c>
      <c r="L1914" s="46" t="s">
        <v>47</v>
      </c>
      <c r="M1914" s="32" t="s">
        <v>1209</v>
      </c>
      <c r="N1914" s="32" t="s">
        <v>49</v>
      </c>
      <c r="O1914" s="32" t="s">
        <v>50</v>
      </c>
      <c r="P1914" s="32" t="s">
        <v>51</v>
      </c>
      <c r="Q1914" s="142" t="s">
        <v>52</v>
      </c>
      <c r="R1914" s="142">
        <v>2.4</v>
      </c>
      <c r="S1914" s="142" t="s">
        <v>284</v>
      </c>
      <c r="T1914" s="142" t="s">
        <v>79</v>
      </c>
      <c r="U1914" s="142"/>
      <c r="V1914" s="142"/>
      <c r="W1914" s="142"/>
    </row>
    <row r="1915" spans="1:23" s="32" customFormat="1" ht="12.75" customHeight="1" x14ac:dyDescent="0.25">
      <c r="A1915" s="54" t="str">
        <f>TEXT(E1915,0)</f>
        <v>9781398241848</v>
      </c>
      <c r="B1915" s="99">
        <f>G1915*F1915</f>
        <v>0</v>
      </c>
      <c r="C1915" s="121"/>
      <c r="D1915" s="54">
        <v>126</v>
      </c>
      <c r="E1915" s="104">
        <v>9781398241848</v>
      </c>
      <c r="F1915" s="100"/>
      <c r="G1915" s="90" t="s">
        <v>1345</v>
      </c>
      <c r="H1915" s="54" t="s">
        <v>281</v>
      </c>
      <c r="I1915" s="91" t="s">
        <v>2094</v>
      </c>
      <c r="J1915" s="91" t="s">
        <v>2098</v>
      </c>
      <c r="K1915" s="57">
        <v>44791</v>
      </c>
      <c r="L1915" s="46" t="s">
        <v>47</v>
      </c>
      <c r="M1915" s="32" t="s">
        <v>1209</v>
      </c>
      <c r="N1915" s="32" t="s">
        <v>49</v>
      </c>
      <c r="O1915" s="32" t="s">
        <v>50</v>
      </c>
      <c r="P1915" s="32" t="s">
        <v>51</v>
      </c>
      <c r="Q1915" s="142" t="s">
        <v>52</v>
      </c>
      <c r="R1915" s="142">
        <v>2.4</v>
      </c>
      <c r="S1915" s="142" t="s">
        <v>284</v>
      </c>
      <c r="T1915" s="142" t="s">
        <v>70</v>
      </c>
      <c r="U1915" s="142"/>
      <c r="V1915" s="142"/>
      <c r="W1915" s="142"/>
    </row>
    <row r="1916" spans="1:23" s="32" customFormat="1" ht="12.75" customHeight="1" x14ac:dyDescent="0.25">
      <c r="A1916" s="54" t="str">
        <f>TEXT(E1916,0)</f>
        <v>9781398241763</v>
      </c>
      <c r="B1916" s="99">
        <f>G1916*F1916</f>
        <v>0</v>
      </c>
      <c r="C1916" s="121"/>
      <c r="D1916" s="54">
        <v>126</v>
      </c>
      <c r="E1916" s="104">
        <v>9781398241763</v>
      </c>
      <c r="F1916" s="100"/>
      <c r="G1916" s="90" t="s">
        <v>1345</v>
      </c>
      <c r="H1916" s="54" t="s">
        <v>281</v>
      </c>
      <c r="I1916" s="91" t="s">
        <v>2094</v>
      </c>
      <c r="J1916" s="91" t="s">
        <v>2099</v>
      </c>
      <c r="K1916" s="57">
        <v>44763</v>
      </c>
      <c r="L1916" s="46" t="s">
        <v>47</v>
      </c>
      <c r="M1916" s="32" t="s">
        <v>1209</v>
      </c>
      <c r="N1916" s="32" t="s">
        <v>49</v>
      </c>
      <c r="O1916" s="32" t="s">
        <v>50</v>
      </c>
      <c r="P1916" s="32" t="s">
        <v>51</v>
      </c>
      <c r="Q1916" s="142" t="s">
        <v>52</v>
      </c>
      <c r="R1916" s="142">
        <v>2.5</v>
      </c>
      <c r="S1916" s="142" t="s">
        <v>284</v>
      </c>
      <c r="T1916" s="142"/>
      <c r="U1916" s="142"/>
      <c r="V1916" s="142"/>
      <c r="W1916" s="142"/>
    </row>
    <row r="1917" spans="1:23" s="32" customFormat="1" ht="12.75" customHeight="1" x14ac:dyDescent="0.25">
      <c r="A1917" s="54" t="str">
        <f>TEXT(E1917,0)</f>
        <v>9781398241770</v>
      </c>
      <c r="B1917" s="99">
        <f>G1917*F1917</f>
        <v>0</v>
      </c>
      <c r="C1917" s="121"/>
      <c r="D1917" s="54">
        <v>126</v>
      </c>
      <c r="E1917" s="104">
        <v>9781398241770</v>
      </c>
      <c r="F1917" s="100"/>
      <c r="G1917" s="90">
        <v>7.99</v>
      </c>
      <c r="H1917" s="54" t="s">
        <v>281</v>
      </c>
      <c r="I1917" s="91" t="s">
        <v>2094</v>
      </c>
      <c r="J1917" s="91" t="s">
        <v>2099</v>
      </c>
      <c r="K1917" s="57">
        <v>45127</v>
      </c>
      <c r="L1917" s="46" t="s">
        <v>57</v>
      </c>
      <c r="M1917" s="32" t="s">
        <v>1209</v>
      </c>
      <c r="N1917" s="32" t="s">
        <v>49</v>
      </c>
      <c r="O1917" s="32" t="s">
        <v>50</v>
      </c>
      <c r="P1917" s="32" t="s">
        <v>51</v>
      </c>
      <c r="Q1917" s="32" t="s">
        <v>52</v>
      </c>
      <c r="R1917" s="142">
        <v>2.5</v>
      </c>
      <c r="S1917" s="142" t="s">
        <v>284</v>
      </c>
      <c r="T1917" s="142" t="s">
        <v>79</v>
      </c>
      <c r="U1917" s="142"/>
      <c r="V1917" s="142"/>
      <c r="W1917" s="142"/>
    </row>
    <row r="1918" spans="1:23" s="32" customFormat="1" ht="12.75" customHeight="1" x14ac:dyDescent="0.25">
      <c r="A1918" s="54" t="str">
        <f>TEXT(E1918,0)</f>
        <v>9781398241961</v>
      </c>
      <c r="B1918" s="99">
        <f>G1918*F1918</f>
        <v>0</v>
      </c>
      <c r="C1918" s="121"/>
      <c r="D1918" s="54">
        <v>126</v>
      </c>
      <c r="E1918" s="104">
        <v>9781398241961</v>
      </c>
      <c r="F1918" s="100"/>
      <c r="G1918" s="90" t="s">
        <v>1345</v>
      </c>
      <c r="H1918" s="54" t="s">
        <v>281</v>
      </c>
      <c r="I1918" s="91" t="s">
        <v>2094</v>
      </c>
      <c r="J1918" s="91" t="s">
        <v>2100</v>
      </c>
      <c r="K1918" s="57">
        <v>44791</v>
      </c>
      <c r="L1918" s="46" t="s">
        <v>47</v>
      </c>
      <c r="M1918" s="32" t="s">
        <v>1209</v>
      </c>
      <c r="N1918" s="32" t="s">
        <v>49</v>
      </c>
      <c r="O1918" s="32" t="s">
        <v>50</v>
      </c>
      <c r="P1918" s="32" t="s">
        <v>51</v>
      </c>
      <c r="Q1918" s="32" t="s">
        <v>52</v>
      </c>
      <c r="R1918" s="142">
        <v>2.4</v>
      </c>
      <c r="S1918" s="142" t="s">
        <v>284</v>
      </c>
      <c r="T1918" s="142" t="s">
        <v>503</v>
      </c>
      <c r="U1918" s="142"/>
      <c r="V1918" s="142"/>
      <c r="W1918" s="142"/>
    </row>
    <row r="1919" spans="1:23" s="32" customFormat="1" ht="12.75" customHeight="1" x14ac:dyDescent="0.25">
      <c r="A1919" s="54" t="str">
        <f>TEXT(E1919,0)</f>
        <v>9781398241923</v>
      </c>
      <c r="B1919" s="99">
        <f>G1919*F1919</f>
        <v>0</v>
      </c>
      <c r="C1919" s="121"/>
      <c r="D1919" s="54">
        <v>126</v>
      </c>
      <c r="E1919" s="104">
        <v>9781398241923</v>
      </c>
      <c r="F1919" s="100"/>
      <c r="G1919" s="90" t="s">
        <v>1345</v>
      </c>
      <c r="H1919" s="54" t="s">
        <v>281</v>
      </c>
      <c r="I1919" s="91" t="s">
        <v>2094</v>
      </c>
      <c r="J1919" s="91" t="s">
        <v>2095</v>
      </c>
      <c r="K1919" s="57">
        <v>44763</v>
      </c>
      <c r="L1919" s="46" t="s">
        <v>47</v>
      </c>
      <c r="M1919" s="32" t="s">
        <v>1209</v>
      </c>
      <c r="N1919" s="32" t="s">
        <v>49</v>
      </c>
      <c r="O1919" s="32" t="s">
        <v>50</v>
      </c>
      <c r="P1919" s="32" t="s">
        <v>51</v>
      </c>
      <c r="Q1919" s="32" t="s">
        <v>52</v>
      </c>
      <c r="R1919" s="142">
        <v>2.5</v>
      </c>
      <c r="S1919" s="142" t="s">
        <v>284</v>
      </c>
      <c r="T1919" s="142" t="s">
        <v>79</v>
      </c>
      <c r="U1919" s="142"/>
      <c r="V1919" s="142"/>
      <c r="W1919" s="142"/>
    </row>
    <row r="1920" spans="1:23" s="32" customFormat="1" ht="12.75" customHeight="1" x14ac:dyDescent="0.25">
      <c r="A1920" s="54" t="str">
        <f>TEXT(E1920,0)</f>
        <v>9781398241855</v>
      </c>
      <c r="B1920" s="99">
        <f>G1920*F1920</f>
        <v>0</v>
      </c>
      <c r="C1920" s="121"/>
      <c r="D1920" s="54">
        <v>126</v>
      </c>
      <c r="E1920" s="104">
        <v>9781398241855</v>
      </c>
      <c r="F1920" s="100"/>
      <c r="G1920" s="90">
        <v>7.99</v>
      </c>
      <c r="H1920" s="54" t="s">
        <v>281</v>
      </c>
      <c r="I1920" s="91" t="s">
        <v>2094</v>
      </c>
      <c r="J1920" s="91" t="s">
        <v>2098</v>
      </c>
      <c r="K1920" s="57">
        <v>45155</v>
      </c>
      <c r="L1920" s="46" t="s">
        <v>57</v>
      </c>
      <c r="M1920" s="32" t="s">
        <v>1209</v>
      </c>
      <c r="N1920" s="32" t="s">
        <v>49</v>
      </c>
      <c r="O1920" s="32" t="s">
        <v>50</v>
      </c>
      <c r="P1920" s="32" t="s">
        <v>51</v>
      </c>
      <c r="Q1920" s="32" t="s">
        <v>52</v>
      </c>
      <c r="R1920" s="142">
        <v>2.4</v>
      </c>
      <c r="S1920" s="142" t="s">
        <v>284</v>
      </c>
      <c r="T1920" s="142" t="s">
        <v>284</v>
      </c>
      <c r="U1920" s="142"/>
      <c r="V1920" s="142"/>
      <c r="W1920" s="142"/>
    </row>
    <row r="1921" spans="1:23" s="32" customFormat="1" ht="12.75" customHeight="1" x14ac:dyDescent="0.25">
      <c r="A1921" s="54" t="str">
        <f>TEXT(E1921,0)</f>
        <v>9781398241893</v>
      </c>
      <c r="B1921" s="99">
        <f>G1921*F1921</f>
        <v>0</v>
      </c>
      <c r="C1921" s="121"/>
      <c r="D1921" s="54">
        <v>126</v>
      </c>
      <c r="E1921" s="104">
        <v>9781398241893</v>
      </c>
      <c r="F1921" s="100"/>
      <c r="G1921" s="90">
        <v>7.99</v>
      </c>
      <c r="H1921" s="54" t="s">
        <v>281</v>
      </c>
      <c r="I1921" s="91" t="s">
        <v>2094</v>
      </c>
      <c r="J1921" s="91" t="s">
        <v>2096</v>
      </c>
      <c r="K1921" s="57">
        <v>45183</v>
      </c>
      <c r="L1921" s="46" t="s">
        <v>57</v>
      </c>
      <c r="M1921" s="32" t="s">
        <v>1209</v>
      </c>
      <c r="N1921" s="32" t="s">
        <v>49</v>
      </c>
      <c r="O1921" s="32" t="s">
        <v>50</v>
      </c>
      <c r="P1921" s="32" t="s">
        <v>51</v>
      </c>
      <c r="Q1921" s="32" t="s">
        <v>52</v>
      </c>
      <c r="R1921" s="142">
        <v>2.6</v>
      </c>
      <c r="S1921" s="142" t="s">
        <v>284</v>
      </c>
      <c r="T1921" s="142" t="s">
        <v>53</v>
      </c>
      <c r="U1921" s="142"/>
      <c r="V1921" s="142"/>
      <c r="W1921" s="142"/>
    </row>
    <row r="1922" spans="1:23" s="32" customFormat="1" ht="12.75" customHeight="1" x14ac:dyDescent="0.25">
      <c r="A1922" s="54" t="str">
        <f>TEXT(E1922,0)</f>
        <v>9781398241978</v>
      </c>
      <c r="B1922" s="99">
        <f>G1922*F1922</f>
        <v>0</v>
      </c>
      <c r="C1922" s="121"/>
      <c r="D1922" s="54">
        <v>126</v>
      </c>
      <c r="E1922" s="104">
        <v>9781398241978</v>
      </c>
      <c r="F1922" s="100"/>
      <c r="G1922" s="90">
        <v>7.99</v>
      </c>
      <c r="H1922" s="54" t="s">
        <v>281</v>
      </c>
      <c r="I1922" s="91" t="s">
        <v>2094</v>
      </c>
      <c r="J1922" s="91" t="s">
        <v>2100</v>
      </c>
      <c r="K1922" s="57">
        <v>45155</v>
      </c>
      <c r="L1922" s="46" t="s">
        <v>57</v>
      </c>
      <c r="M1922" s="32" t="s">
        <v>1209</v>
      </c>
      <c r="N1922" s="32" t="s">
        <v>49</v>
      </c>
      <c r="O1922" s="32" t="s">
        <v>50</v>
      </c>
      <c r="P1922" s="32" t="s">
        <v>51</v>
      </c>
      <c r="Q1922" s="32" t="s">
        <v>52</v>
      </c>
      <c r="R1922" s="142">
        <v>2.4</v>
      </c>
      <c r="S1922" s="142" t="s">
        <v>284</v>
      </c>
      <c r="T1922" s="142" t="s">
        <v>79</v>
      </c>
      <c r="U1922" s="142"/>
      <c r="V1922" s="142"/>
      <c r="W1922" s="142"/>
    </row>
    <row r="1923" spans="1:23" s="32" customFormat="1" ht="12.75" customHeight="1" x14ac:dyDescent="0.25">
      <c r="A1923" s="54" t="str">
        <f>TEXT(E1923,0)</f>
        <v>9781398241817</v>
      </c>
      <c r="B1923" s="99">
        <f>G1923*F1923</f>
        <v>0</v>
      </c>
      <c r="C1923" s="121"/>
      <c r="D1923" s="54">
        <v>126</v>
      </c>
      <c r="E1923" s="104">
        <v>9781398241817</v>
      </c>
      <c r="F1923" s="100"/>
      <c r="G1923" s="90">
        <v>7.99</v>
      </c>
      <c r="H1923" s="54" t="s">
        <v>281</v>
      </c>
      <c r="I1923" s="91" t="s">
        <v>2094</v>
      </c>
      <c r="J1923" s="91" t="s">
        <v>2097</v>
      </c>
      <c r="K1923" s="57">
        <v>45183</v>
      </c>
      <c r="L1923" s="46" t="s">
        <v>57</v>
      </c>
      <c r="M1923" s="32" t="s">
        <v>1209</v>
      </c>
      <c r="N1923" s="32" t="s">
        <v>49</v>
      </c>
      <c r="O1923" s="32" t="s">
        <v>50</v>
      </c>
      <c r="P1923" s="32" t="s">
        <v>51</v>
      </c>
      <c r="Q1923" s="32" t="s">
        <v>52</v>
      </c>
      <c r="R1923" s="142">
        <v>2.4</v>
      </c>
      <c r="S1923" s="142" t="s">
        <v>284</v>
      </c>
      <c r="T1923" s="142"/>
      <c r="U1923" s="142"/>
      <c r="V1923" s="142"/>
      <c r="W1923" s="142"/>
    </row>
    <row r="1924" spans="1:23" s="32" customFormat="1" ht="12.75" customHeight="1" x14ac:dyDescent="0.25">
      <c r="A1924" s="54" t="str">
        <f>TEXT(E1924,0)</f>
        <v>9781398241930</v>
      </c>
      <c r="B1924" s="99">
        <f>G1924*F1924</f>
        <v>0</v>
      </c>
      <c r="C1924" s="121"/>
      <c r="D1924" s="54">
        <v>126</v>
      </c>
      <c r="E1924" s="104">
        <v>9781398241930</v>
      </c>
      <c r="F1924" s="100"/>
      <c r="G1924" s="90">
        <v>7.99</v>
      </c>
      <c r="H1924" s="54" t="s">
        <v>281</v>
      </c>
      <c r="I1924" s="91" t="s">
        <v>2094</v>
      </c>
      <c r="J1924" s="91" t="s">
        <v>2095</v>
      </c>
      <c r="K1924" s="57">
        <v>45127</v>
      </c>
      <c r="L1924" s="46" t="s">
        <v>57</v>
      </c>
      <c r="M1924" s="32" t="s">
        <v>1209</v>
      </c>
      <c r="N1924" s="32" t="s">
        <v>49</v>
      </c>
      <c r="O1924" s="32" t="s">
        <v>50</v>
      </c>
      <c r="P1924" s="32" t="s">
        <v>51</v>
      </c>
      <c r="Q1924" s="32" t="s">
        <v>52</v>
      </c>
      <c r="R1924" s="32">
        <v>2.5</v>
      </c>
      <c r="S1924" s="142" t="s">
        <v>284</v>
      </c>
      <c r="T1924" s="32" t="s">
        <v>79</v>
      </c>
    </row>
    <row r="1925" spans="1:23" s="32" customFormat="1" ht="12.75" customHeight="1" x14ac:dyDescent="0.25">
      <c r="A1925" s="54" t="str">
        <f>TEXT(E1925,0)</f>
        <v>9781398247901</v>
      </c>
      <c r="B1925" s="99">
        <f>G1925*F1925</f>
        <v>0</v>
      </c>
      <c r="C1925" s="121"/>
      <c r="D1925" s="54">
        <v>126</v>
      </c>
      <c r="E1925" s="104">
        <v>9781398247901</v>
      </c>
      <c r="F1925" s="100"/>
      <c r="G1925" s="90" t="s">
        <v>1345</v>
      </c>
      <c r="H1925" s="54" t="s">
        <v>281</v>
      </c>
      <c r="I1925" s="91" t="s">
        <v>2101</v>
      </c>
      <c r="J1925" s="91" t="s">
        <v>2102</v>
      </c>
      <c r="K1925" s="57">
        <v>44973</v>
      </c>
      <c r="L1925" s="46" t="s">
        <v>47</v>
      </c>
      <c r="M1925" s="32" t="s">
        <v>1209</v>
      </c>
      <c r="N1925" s="32" t="s">
        <v>49</v>
      </c>
      <c r="O1925" s="32" t="s">
        <v>50</v>
      </c>
      <c r="P1925" s="32" t="s">
        <v>51</v>
      </c>
      <c r="Q1925" s="142" t="s">
        <v>52</v>
      </c>
      <c r="R1925" s="142"/>
      <c r="S1925" s="142" t="s">
        <v>172</v>
      </c>
      <c r="T1925" s="142" t="s">
        <v>525</v>
      </c>
      <c r="U1925" s="142"/>
      <c r="V1925" s="142"/>
      <c r="W1925" s="142"/>
    </row>
    <row r="1926" spans="1:23" s="32" customFormat="1" ht="12.75" customHeight="1" x14ac:dyDescent="0.25">
      <c r="A1926" s="54" t="str">
        <f>TEXT(E1926,0)</f>
        <v>9781398247925</v>
      </c>
      <c r="B1926" s="99">
        <f>G1926*F1926</f>
        <v>0</v>
      </c>
      <c r="C1926" s="121"/>
      <c r="D1926" s="54">
        <v>126</v>
      </c>
      <c r="E1926" s="104">
        <v>9781398247925</v>
      </c>
      <c r="F1926" s="100"/>
      <c r="G1926" s="90" t="s">
        <v>1345</v>
      </c>
      <c r="H1926" s="54" t="s">
        <v>281</v>
      </c>
      <c r="I1926" s="91" t="s">
        <v>2101</v>
      </c>
      <c r="J1926" s="91" t="s">
        <v>2104</v>
      </c>
      <c r="K1926" s="57">
        <v>45001</v>
      </c>
      <c r="L1926" s="46" t="s">
        <v>47</v>
      </c>
      <c r="M1926" s="32" t="s">
        <v>1209</v>
      </c>
      <c r="N1926" s="32" t="s">
        <v>49</v>
      </c>
      <c r="O1926" s="32" t="s">
        <v>50</v>
      </c>
      <c r="P1926" s="32" t="s">
        <v>51</v>
      </c>
      <c r="Q1926" s="142" t="s">
        <v>52</v>
      </c>
      <c r="R1926" s="142"/>
      <c r="S1926" s="142" t="s">
        <v>172</v>
      </c>
      <c r="T1926" s="142" t="s">
        <v>79</v>
      </c>
      <c r="U1926" s="142"/>
      <c r="V1926" s="142"/>
      <c r="W1926" s="142"/>
    </row>
    <row r="1927" spans="1:23" s="32" customFormat="1" ht="12.75" customHeight="1" x14ac:dyDescent="0.25">
      <c r="A1927" s="54" t="str">
        <f>TEXT(E1927,0)</f>
        <v>9781398247833</v>
      </c>
      <c r="B1927" s="99">
        <f>G1927*F1927</f>
        <v>0</v>
      </c>
      <c r="C1927" s="121"/>
      <c r="D1927" s="54">
        <v>126</v>
      </c>
      <c r="E1927" s="104">
        <v>9781398247833</v>
      </c>
      <c r="F1927" s="100"/>
      <c r="G1927" s="90" t="s">
        <v>1345</v>
      </c>
      <c r="H1927" s="54" t="s">
        <v>281</v>
      </c>
      <c r="I1927" s="91" t="s">
        <v>2101</v>
      </c>
      <c r="J1927" s="91" t="s">
        <v>2105</v>
      </c>
      <c r="K1927" s="57">
        <v>45038</v>
      </c>
      <c r="L1927" s="46" t="s">
        <v>47</v>
      </c>
      <c r="M1927" s="32" t="s">
        <v>1209</v>
      </c>
      <c r="N1927" s="32" t="s">
        <v>49</v>
      </c>
      <c r="O1927" s="32" t="s">
        <v>50</v>
      </c>
      <c r="P1927" s="32" t="s">
        <v>51</v>
      </c>
      <c r="Q1927" s="142" t="s">
        <v>52</v>
      </c>
      <c r="R1927" s="142"/>
      <c r="S1927" s="142" t="s">
        <v>172</v>
      </c>
      <c r="T1927" s="142" t="s">
        <v>525</v>
      </c>
      <c r="U1927" s="142"/>
      <c r="V1927" s="142"/>
      <c r="W1927" s="142"/>
    </row>
    <row r="1928" spans="1:23" s="32" customFormat="1" ht="12.75" customHeight="1" x14ac:dyDescent="0.25">
      <c r="A1928" s="54" t="str">
        <f>TEXT(E1928,0)</f>
        <v>9781398247888</v>
      </c>
      <c r="B1928" s="99">
        <f>G1928*F1928</f>
        <v>0</v>
      </c>
      <c r="C1928" s="121"/>
      <c r="D1928" s="54">
        <v>126</v>
      </c>
      <c r="E1928" s="104">
        <v>9781398247888</v>
      </c>
      <c r="F1928" s="100"/>
      <c r="G1928" s="90" t="s">
        <v>1345</v>
      </c>
      <c r="H1928" s="54" t="s">
        <v>281</v>
      </c>
      <c r="I1928" s="91" t="s">
        <v>2101</v>
      </c>
      <c r="J1928" s="91" t="s">
        <v>2103</v>
      </c>
      <c r="K1928" s="57">
        <v>44973</v>
      </c>
      <c r="L1928" s="46" t="s">
        <v>47</v>
      </c>
      <c r="M1928" s="32" t="s">
        <v>1209</v>
      </c>
      <c r="N1928" s="32" t="s">
        <v>49</v>
      </c>
      <c r="O1928" s="32" t="s">
        <v>50</v>
      </c>
      <c r="P1928" s="32" t="s">
        <v>51</v>
      </c>
      <c r="Q1928" s="32" t="s">
        <v>52</v>
      </c>
      <c r="R1928" s="142"/>
      <c r="S1928" s="142" t="s">
        <v>172</v>
      </c>
      <c r="T1928" s="142" t="s">
        <v>545</v>
      </c>
      <c r="U1928" s="142"/>
      <c r="V1928" s="142"/>
      <c r="W1928" s="142"/>
    </row>
    <row r="1929" spans="1:23" s="32" customFormat="1" ht="12.75" customHeight="1" x14ac:dyDescent="0.25">
      <c r="A1929" s="54" t="str">
        <f>TEXT(E1929,0)</f>
        <v>9781398247819</v>
      </c>
      <c r="B1929" s="99">
        <f>G1929*F1929</f>
        <v>0</v>
      </c>
      <c r="C1929" s="121"/>
      <c r="D1929" s="54">
        <v>126</v>
      </c>
      <c r="E1929" s="104">
        <v>9781398247819</v>
      </c>
      <c r="F1929" s="100"/>
      <c r="G1929" s="90" t="s">
        <v>1345</v>
      </c>
      <c r="H1929" s="54" t="s">
        <v>281</v>
      </c>
      <c r="I1929" s="91" t="s">
        <v>2101</v>
      </c>
      <c r="J1929" s="91" t="s">
        <v>2106</v>
      </c>
      <c r="K1929" s="57">
        <v>45001</v>
      </c>
      <c r="L1929" s="46" t="s">
        <v>47</v>
      </c>
      <c r="M1929" s="32" t="s">
        <v>1209</v>
      </c>
      <c r="N1929" s="32" t="s">
        <v>49</v>
      </c>
      <c r="O1929" s="32" t="s">
        <v>50</v>
      </c>
      <c r="P1929" s="32" t="s">
        <v>51</v>
      </c>
      <c r="Q1929" s="32" t="s">
        <v>52</v>
      </c>
      <c r="R1929" s="142"/>
      <c r="S1929" s="142" t="s">
        <v>172</v>
      </c>
      <c r="T1929" s="142"/>
      <c r="U1929" s="142"/>
      <c r="V1929" s="142"/>
      <c r="W1929" s="142"/>
    </row>
    <row r="1930" spans="1:23" s="32" customFormat="1" ht="12.75" customHeight="1" x14ac:dyDescent="0.25">
      <c r="A1930" s="54" t="str">
        <f>TEXT(E1930,0)</f>
        <v>9781398247864</v>
      </c>
      <c r="B1930" s="99">
        <f>G1930*F1930</f>
        <v>0</v>
      </c>
      <c r="C1930" s="121"/>
      <c r="D1930" s="54">
        <v>126</v>
      </c>
      <c r="E1930" s="104">
        <v>9781398247864</v>
      </c>
      <c r="F1930" s="100"/>
      <c r="G1930" s="90" t="s">
        <v>1345</v>
      </c>
      <c r="H1930" s="54" t="s">
        <v>281</v>
      </c>
      <c r="I1930" s="91" t="s">
        <v>2101</v>
      </c>
      <c r="J1930" s="91" t="s">
        <v>2107</v>
      </c>
      <c r="K1930" s="57">
        <v>45038</v>
      </c>
      <c r="L1930" s="46" t="s">
        <v>47</v>
      </c>
      <c r="M1930" s="32" t="s">
        <v>1209</v>
      </c>
      <c r="N1930" s="32" t="s">
        <v>272</v>
      </c>
      <c r="O1930" s="32" t="s">
        <v>50</v>
      </c>
      <c r="P1930" s="32" t="s">
        <v>51</v>
      </c>
      <c r="Q1930" s="32" t="s">
        <v>52</v>
      </c>
      <c r="R1930" s="142"/>
      <c r="S1930" s="142" t="s">
        <v>172</v>
      </c>
      <c r="T1930" s="142" t="s">
        <v>284</v>
      </c>
      <c r="U1930" s="142"/>
      <c r="V1930" s="142"/>
      <c r="W1930" s="142"/>
    </row>
    <row r="1931" spans="1:23" s="32" customFormat="1" ht="12.75" customHeight="1" x14ac:dyDescent="0.25">
      <c r="A1931" s="54" t="str">
        <f>TEXT(E1931,0)</f>
        <v>9781398247871</v>
      </c>
      <c r="B1931" s="99">
        <f>G1931*F1931</f>
        <v>0</v>
      </c>
      <c r="C1931" s="121"/>
      <c r="D1931" s="54">
        <v>126</v>
      </c>
      <c r="E1931" s="104">
        <v>9781398247871</v>
      </c>
      <c r="F1931" s="100"/>
      <c r="G1931" s="90">
        <v>7.99</v>
      </c>
      <c r="H1931" s="54" t="s">
        <v>281</v>
      </c>
      <c r="I1931" s="91" t="s">
        <v>2101</v>
      </c>
      <c r="J1931" s="91" t="s">
        <v>2103</v>
      </c>
      <c r="K1931" s="57">
        <v>45351</v>
      </c>
      <c r="L1931" s="46" t="s">
        <v>57</v>
      </c>
      <c r="M1931" s="32" t="s">
        <v>1209</v>
      </c>
      <c r="N1931" s="32" t="s">
        <v>49</v>
      </c>
      <c r="O1931" s="32" t="s">
        <v>50</v>
      </c>
      <c r="P1931" s="32" t="s">
        <v>51</v>
      </c>
      <c r="Q1931" s="32" t="s">
        <v>52</v>
      </c>
      <c r="S1931" s="32" t="s">
        <v>172</v>
      </c>
      <c r="T1931" s="32" t="s">
        <v>66</v>
      </c>
    </row>
    <row r="1932" spans="1:23" s="32" customFormat="1" ht="12.75" customHeight="1" x14ac:dyDescent="0.25">
      <c r="A1932" s="54" t="str">
        <f>TEXT(E1932,0)</f>
        <v>9781398247895</v>
      </c>
      <c r="B1932" s="99">
        <f>G1932*F1932</f>
        <v>0</v>
      </c>
      <c r="C1932" s="121"/>
      <c r="D1932" s="54">
        <v>126</v>
      </c>
      <c r="E1932" s="104">
        <v>9781398247895</v>
      </c>
      <c r="F1932" s="100"/>
      <c r="G1932" s="90">
        <v>7.99</v>
      </c>
      <c r="H1932" s="54" t="s">
        <v>281</v>
      </c>
      <c r="I1932" s="91" t="s">
        <v>2101</v>
      </c>
      <c r="J1932" s="91" t="s">
        <v>2102</v>
      </c>
      <c r="K1932" s="57">
        <v>45351</v>
      </c>
      <c r="L1932" s="46" t="s">
        <v>57</v>
      </c>
      <c r="M1932" s="32" t="s">
        <v>1209</v>
      </c>
      <c r="N1932" s="32" t="s">
        <v>49</v>
      </c>
      <c r="O1932" s="32" t="s">
        <v>50</v>
      </c>
      <c r="P1932" s="32" t="s">
        <v>51</v>
      </c>
      <c r="Q1932" s="32" t="s">
        <v>52</v>
      </c>
      <c r="S1932" s="32" t="s">
        <v>172</v>
      </c>
      <c r="T1932" s="32" t="s">
        <v>75</v>
      </c>
    </row>
    <row r="1933" spans="1:23" s="32" customFormat="1" ht="12.75" customHeight="1" x14ac:dyDescent="0.25">
      <c r="A1933" s="54" t="str">
        <f>TEXT(E1933,0)</f>
        <v>9781398247918</v>
      </c>
      <c r="B1933" s="99">
        <f>G1933*F1933</f>
        <v>0</v>
      </c>
      <c r="C1933" s="121"/>
      <c r="D1933" s="54">
        <v>126</v>
      </c>
      <c r="E1933" s="104">
        <v>9781398247918</v>
      </c>
      <c r="F1933" s="100"/>
      <c r="G1933" s="90">
        <v>7.99</v>
      </c>
      <c r="H1933" s="54" t="s">
        <v>281</v>
      </c>
      <c r="I1933" s="91" t="s">
        <v>2101</v>
      </c>
      <c r="J1933" s="91" t="s">
        <v>2104</v>
      </c>
      <c r="K1933" s="57">
        <v>45379</v>
      </c>
      <c r="L1933" s="46" t="s">
        <v>57</v>
      </c>
      <c r="M1933" s="32" t="s">
        <v>1209</v>
      </c>
      <c r="N1933" s="32" t="s">
        <v>49</v>
      </c>
      <c r="O1933" s="32" t="s">
        <v>50</v>
      </c>
      <c r="P1933" s="32" t="s">
        <v>51</v>
      </c>
      <c r="Q1933" s="32" t="s">
        <v>52</v>
      </c>
      <c r="S1933" s="32" t="s">
        <v>172</v>
      </c>
      <c r="T1933" s="32" t="s">
        <v>525</v>
      </c>
    </row>
    <row r="1934" spans="1:23" s="32" customFormat="1" ht="12.75" customHeight="1" x14ac:dyDescent="0.25">
      <c r="A1934" s="54" t="str">
        <f>TEXT(E1934,0)</f>
        <v>9781398247826</v>
      </c>
      <c r="B1934" s="99">
        <f>G1934*F1934</f>
        <v>0</v>
      </c>
      <c r="C1934" s="121"/>
      <c r="D1934" s="54">
        <v>126</v>
      </c>
      <c r="E1934" s="104">
        <v>9781398247826</v>
      </c>
      <c r="F1934" s="100"/>
      <c r="G1934" s="90">
        <v>7.99</v>
      </c>
      <c r="H1934" s="54" t="s">
        <v>281</v>
      </c>
      <c r="I1934" s="91" t="s">
        <v>2101</v>
      </c>
      <c r="J1934" s="91" t="s">
        <v>2106</v>
      </c>
      <c r="K1934" s="57">
        <v>45379</v>
      </c>
      <c r="L1934" s="46" t="s">
        <v>57</v>
      </c>
      <c r="M1934" s="32" t="s">
        <v>1209</v>
      </c>
      <c r="N1934" s="32" t="s">
        <v>49</v>
      </c>
      <c r="O1934" s="32" t="s">
        <v>50</v>
      </c>
      <c r="P1934" s="32" t="s">
        <v>51</v>
      </c>
      <c r="Q1934" s="32" t="s">
        <v>52</v>
      </c>
      <c r="S1934" s="32" t="s">
        <v>172</v>
      </c>
      <c r="T1934" s="32" t="s">
        <v>56</v>
      </c>
    </row>
    <row r="1935" spans="1:23" s="32" customFormat="1" ht="12.75" customHeight="1" x14ac:dyDescent="0.25">
      <c r="A1935" s="54" t="str">
        <f>TEXT(E1935,0)</f>
        <v>9781398247840</v>
      </c>
      <c r="B1935" s="99">
        <f>G1935*F1935</f>
        <v>0</v>
      </c>
      <c r="C1935" s="121"/>
      <c r="D1935" s="54">
        <v>126</v>
      </c>
      <c r="E1935" s="104">
        <v>9781398247840</v>
      </c>
      <c r="F1935" s="100"/>
      <c r="G1935" s="90">
        <v>7.99</v>
      </c>
      <c r="H1935" s="54" t="s">
        <v>281</v>
      </c>
      <c r="I1935" s="91" t="s">
        <v>2101</v>
      </c>
      <c r="J1935" s="91" t="s">
        <v>2105</v>
      </c>
      <c r="K1935" s="57">
        <v>45407</v>
      </c>
      <c r="L1935" s="46" t="s">
        <v>57</v>
      </c>
      <c r="M1935" s="32" t="s">
        <v>1209</v>
      </c>
      <c r="N1935" s="32" t="s">
        <v>49</v>
      </c>
      <c r="O1935" s="32" t="s">
        <v>50</v>
      </c>
      <c r="P1935" s="32" t="s">
        <v>51</v>
      </c>
      <c r="Q1935" s="32" t="s">
        <v>52</v>
      </c>
      <c r="S1935" s="32" t="s">
        <v>172</v>
      </c>
      <c r="T1935" s="32" t="s">
        <v>72</v>
      </c>
    </row>
    <row r="1936" spans="1:23" s="32" customFormat="1" ht="12.75" customHeight="1" x14ac:dyDescent="0.25">
      <c r="A1936" s="54" t="str">
        <f>TEXT(E1936,0)</f>
        <v>9781398247857</v>
      </c>
      <c r="B1936" s="99">
        <f>G1936*F1936</f>
        <v>0</v>
      </c>
      <c r="C1936" s="121"/>
      <c r="D1936" s="54">
        <v>126</v>
      </c>
      <c r="E1936" s="104">
        <v>9781398247857</v>
      </c>
      <c r="F1936" s="100"/>
      <c r="G1936" s="90">
        <v>7.99</v>
      </c>
      <c r="H1936" s="54" t="s">
        <v>281</v>
      </c>
      <c r="I1936" s="91" t="s">
        <v>2101</v>
      </c>
      <c r="J1936" s="91" t="s">
        <v>2107</v>
      </c>
      <c r="K1936" s="57">
        <v>45407</v>
      </c>
      <c r="L1936" s="46" t="s">
        <v>57</v>
      </c>
      <c r="M1936" s="32" t="s">
        <v>1209</v>
      </c>
      <c r="N1936" s="32" t="s">
        <v>49</v>
      </c>
      <c r="O1936" s="32" t="s">
        <v>50</v>
      </c>
      <c r="P1936" s="32" t="s">
        <v>51</v>
      </c>
      <c r="Q1936" s="32" t="s">
        <v>52</v>
      </c>
      <c r="S1936" s="32" t="s">
        <v>172</v>
      </c>
      <c r="T1936" s="32" t="s">
        <v>79</v>
      </c>
    </row>
    <row r="1937" spans="1:23" s="32" customFormat="1" ht="12.75" customHeight="1" x14ac:dyDescent="0.25">
      <c r="A1937" s="54" t="str">
        <f>TEXT(E1937,0)</f>
        <v>9781398247949</v>
      </c>
      <c r="B1937" s="99">
        <f>G1937*F1937</f>
        <v>0</v>
      </c>
      <c r="C1937" s="121"/>
      <c r="D1937" s="54">
        <v>126</v>
      </c>
      <c r="E1937" s="104">
        <v>9781398247949</v>
      </c>
      <c r="F1937" s="100"/>
      <c r="G1937" s="90" t="s">
        <v>1345</v>
      </c>
      <c r="H1937" s="54" t="s">
        <v>281</v>
      </c>
      <c r="I1937" s="91" t="s">
        <v>2108</v>
      </c>
      <c r="J1937" s="91" t="s">
        <v>2109</v>
      </c>
      <c r="K1937" s="57">
        <v>44945</v>
      </c>
      <c r="L1937" s="46" t="s">
        <v>47</v>
      </c>
      <c r="M1937" s="32" t="s">
        <v>1209</v>
      </c>
      <c r="N1937" s="32" t="s">
        <v>272</v>
      </c>
      <c r="O1937" s="32" t="s">
        <v>368</v>
      </c>
      <c r="P1937" s="32" t="s">
        <v>93</v>
      </c>
      <c r="Q1937" s="142" t="s">
        <v>52</v>
      </c>
      <c r="R1937" s="142"/>
      <c r="S1937" s="142" t="s">
        <v>284</v>
      </c>
      <c r="T1937" s="142" t="s">
        <v>60</v>
      </c>
      <c r="U1937" s="142"/>
      <c r="V1937" s="142"/>
      <c r="W1937" s="142"/>
    </row>
    <row r="1938" spans="1:23" s="32" customFormat="1" ht="12.75" customHeight="1" x14ac:dyDescent="0.25">
      <c r="A1938" s="54" t="str">
        <f>TEXT(E1938,0)</f>
        <v>9781398247956</v>
      </c>
      <c r="B1938" s="99">
        <f>G1938*F1938</f>
        <v>0</v>
      </c>
      <c r="C1938" s="121"/>
      <c r="D1938" s="54">
        <v>126</v>
      </c>
      <c r="E1938" s="104">
        <v>9781398247956</v>
      </c>
      <c r="F1938" s="100"/>
      <c r="G1938" s="90" t="s">
        <v>1345</v>
      </c>
      <c r="H1938" s="54" t="s">
        <v>281</v>
      </c>
      <c r="I1938" s="91" t="s">
        <v>2108</v>
      </c>
      <c r="J1938" s="91" t="s">
        <v>2110</v>
      </c>
      <c r="K1938" s="57">
        <v>44945</v>
      </c>
      <c r="L1938" s="46" t="s">
        <v>47</v>
      </c>
      <c r="M1938" s="32" t="s">
        <v>1209</v>
      </c>
      <c r="N1938" s="32" t="s">
        <v>272</v>
      </c>
      <c r="O1938" s="32" t="s">
        <v>368</v>
      </c>
      <c r="P1938" s="32" t="s">
        <v>93</v>
      </c>
      <c r="Q1938" s="142" t="s">
        <v>52</v>
      </c>
      <c r="R1938" s="142"/>
      <c r="S1938" s="142" t="s">
        <v>284</v>
      </c>
      <c r="T1938" s="142" t="s">
        <v>72</v>
      </c>
      <c r="U1938" s="142"/>
      <c r="V1938" s="142"/>
      <c r="W1938" s="142"/>
    </row>
    <row r="1939" spans="1:23" s="32" customFormat="1" ht="12.75" customHeight="1" x14ac:dyDescent="0.25">
      <c r="A1939" s="54" t="str">
        <f>TEXT(E1939,0)</f>
        <v>9781398247932</v>
      </c>
      <c r="B1939" s="99">
        <f>G1939*F1939</f>
        <v>0</v>
      </c>
      <c r="C1939" s="121"/>
      <c r="D1939" s="54">
        <v>126</v>
      </c>
      <c r="E1939" s="104">
        <v>9781398247932</v>
      </c>
      <c r="F1939" s="100"/>
      <c r="G1939" s="90" t="s">
        <v>1345</v>
      </c>
      <c r="H1939" s="54" t="s">
        <v>281</v>
      </c>
      <c r="I1939" s="91" t="s">
        <v>2108</v>
      </c>
      <c r="J1939" s="91" t="s">
        <v>2111</v>
      </c>
      <c r="K1939" s="57">
        <v>44973</v>
      </c>
      <c r="L1939" s="46" t="s">
        <v>47</v>
      </c>
      <c r="M1939" s="32" t="s">
        <v>1209</v>
      </c>
      <c r="N1939" s="32" t="s">
        <v>272</v>
      </c>
      <c r="O1939" s="32" t="s">
        <v>368</v>
      </c>
      <c r="P1939" s="32" t="s">
        <v>93</v>
      </c>
      <c r="Q1939" s="142" t="s">
        <v>52</v>
      </c>
      <c r="R1939" s="142"/>
      <c r="S1939" s="142" t="s">
        <v>284</v>
      </c>
      <c r="T1939" s="142" t="s">
        <v>56</v>
      </c>
      <c r="U1939" s="142"/>
      <c r="V1939" s="142"/>
      <c r="W1939" s="142"/>
    </row>
    <row r="1940" spans="1:23" s="32" customFormat="1" ht="12.75" customHeight="1" x14ac:dyDescent="0.25">
      <c r="A1940" s="54" t="str">
        <f>TEXT(E1940,0)</f>
        <v>9781398247963</v>
      </c>
      <c r="B1940" s="99">
        <f>G1940*F1940</f>
        <v>0</v>
      </c>
      <c r="C1940" s="121"/>
      <c r="D1940" s="54">
        <v>126</v>
      </c>
      <c r="E1940" s="104">
        <v>9781398247963</v>
      </c>
      <c r="F1940" s="100"/>
      <c r="G1940" s="90" t="s">
        <v>1345</v>
      </c>
      <c r="H1940" s="54" t="s">
        <v>281</v>
      </c>
      <c r="I1940" s="91" t="s">
        <v>2108</v>
      </c>
      <c r="J1940" s="91" t="s">
        <v>2112</v>
      </c>
      <c r="K1940" s="57">
        <v>44973</v>
      </c>
      <c r="L1940" s="46" t="s">
        <v>47</v>
      </c>
      <c r="M1940" s="32" t="s">
        <v>1209</v>
      </c>
      <c r="N1940" s="32" t="s">
        <v>272</v>
      </c>
      <c r="O1940" s="32" t="s">
        <v>368</v>
      </c>
      <c r="P1940" s="32" t="s">
        <v>93</v>
      </c>
      <c r="Q1940" s="32" t="s">
        <v>52</v>
      </c>
      <c r="R1940" s="142"/>
      <c r="S1940" s="142" t="s">
        <v>284</v>
      </c>
      <c r="T1940" s="142" t="s">
        <v>79</v>
      </c>
      <c r="U1940" s="142"/>
      <c r="V1940" s="142"/>
      <c r="W1940" s="142"/>
    </row>
    <row r="1941" spans="1:23" s="32" customFormat="1" ht="12.75" customHeight="1" x14ac:dyDescent="0.25">
      <c r="A1941" s="54" t="str">
        <f>TEXT(E1941,0)</f>
        <v>9781398247994</v>
      </c>
      <c r="B1941" s="99">
        <f>G1941*F1941</f>
        <v>0</v>
      </c>
      <c r="C1941" s="121"/>
      <c r="D1941" s="54">
        <v>126</v>
      </c>
      <c r="E1941" s="104">
        <v>9781398247994</v>
      </c>
      <c r="F1941" s="100"/>
      <c r="G1941" s="90">
        <v>7.99</v>
      </c>
      <c r="H1941" s="54" t="s">
        <v>281</v>
      </c>
      <c r="I1941" s="91" t="s">
        <v>2108</v>
      </c>
      <c r="J1941" s="91" t="s">
        <v>2110</v>
      </c>
      <c r="K1941" s="57">
        <v>45309</v>
      </c>
      <c r="L1941" s="46" t="s">
        <v>57</v>
      </c>
      <c r="M1941" s="32" t="s">
        <v>1209</v>
      </c>
      <c r="N1941" s="32" t="s">
        <v>272</v>
      </c>
      <c r="O1941" s="32" t="s">
        <v>368</v>
      </c>
      <c r="P1941" s="32" t="s">
        <v>93</v>
      </c>
      <c r="Q1941" s="32" t="s">
        <v>52</v>
      </c>
      <c r="S1941" s="142" t="s">
        <v>284</v>
      </c>
    </row>
    <row r="1942" spans="1:23" s="32" customFormat="1" ht="12.75" customHeight="1" x14ac:dyDescent="0.25">
      <c r="A1942" s="54" t="str">
        <f>TEXT(E1942,0)</f>
        <v>9781398247987</v>
      </c>
      <c r="B1942" s="99">
        <f>G1942*F1942</f>
        <v>0</v>
      </c>
      <c r="C1942" s="121"/>
      <c r="D1942" s="54">
        <v>126</v>
      </c>
      <c r="E1942" s="104">
        <v>9781398247987</v>
      </c>
      <c r="F1942" s="100"/>
      <c r="G1942" s="90">
        <v>7.99</v>
      </c>
      <c r="H1942" s="54" t="s">
        <v>281</v>
      </c>
      <c r="I1942" s="91" t="s">
        <v>2108</v>
      </c>
      <c r="J1942" s="91" t="s">
        <v>2109</v>
      </c>
      <c r="K1942" s="57">
        <v>45309</v>
      </c>
      <c r="L1942" s="46" t="s">
        <v>57</v>
      </c>
      <c r="M1942" s="32" t="s">
        <v>1209</v>
      </c>
      <c r="N1942" s="32" t="s">
        <v>272</v>
      </c>
      <c r="O1942" s="32" t="s">
        <v>368</v>
      </c>
      <c r="P1942" s="32" t="s">
        <v>93</v>
      </c>
      <c r="Q1942" s="32" t="s">
        <v>52</v>
      </c>
      <c r="S1942" s="142" t="s">
        <v>284</v>
      </c>
    </row>
    <row r="1943" spans="1:23" s="32" customFormat="1" ht="12.75" customHeight="1" x14ac:dyDescent="0.25">
      <c r="A1943" s="54" t="str">
        <f>TEXT(E1943,0)</f>
        <v>9781398248007</v>
      </c>
      <c r="B1943" s="99">
        <f>G1943*F1943</f>
        <v>0</v>
      </c>
      <c r="C1943" s="121"/>
      <c r="D1943" s="54">
        <v>126</v>
      </c>
      <c r="E1943" s="104">
        <v>9781398248007</v>
      </c>
      <c r="F1943" s="100"/>
      <c r="G1943" s="90">
        <v>7.99</v>
      </c>
      <c r="H1943" s="54" t="s">
        <v>281</v>
      </c>
      <c r="I1943" s="91" t="s">
        <v>2108</v>
      </c>
      <c r="J1943" s="91" t="s">
        <v>2112</v>
      </c>
      <c r="K1943" s="57">
        <v>45351</v>
      </c>
      <c r="L1943" s="46" t="s">
        <v>57</v>
      </c>
      <c r="M1943" s="32" t="s">
        <v>1209</v>
      </c>
      <c r="N1943" s="32" t="s">
        <v>272</v>
      </c>
      <c r="O1943" s="32" t="s">
        <v>368</v>
      </c>
      <c r="P1943" s="32" t="s">
        <v>93</v>
      </c>
      <c r="Q1943" s="32" t="s">
        <v>52</v>
      </c>
      <c r="S1943" s="32" t="s">
        <v>284</v>
      </c>
      <c r="T1943" s="32" t="s">
        <v>503</v>
      </c>
    </row>
    <row r="1944" spans="1:23" s="32" customFormat="1" ht="12.75" customHeight="1" x14ac:dyDescent="0.25">
      <c r="A1944" s="54" t="str">
        <f>TEXT(E1944,0)</f>
        <v>9781398247970</v>
      </c>
      <c r="B1944" s="99">
        <f>G1944*F1944</f>
        <v>0</v>
      </c>
      <c r="C1944" s="121"/>
      <c r="D1944" s="54">
        <v>126</v>
      </c>
      <c r="E1944" s="104">
        <v>9781398247970</v>
      </c>
      <c r="F1944" s="100"/>
      <c r="G1944" s="90">
        <v>7.99</v>
      </c>
      <c r="H1944" s="54" t="s">
        <v>281</v>
      </c>
      <c r="I1944" s="91" t="s">
        <v>2108</v>
      </c>
      <c r="J1944" s="91" t="s">
        <v>2111</v>
      </c>
      <c r="K1944" s="57">
        <v>45351</v>
      </c>
      <c r="L1944" s="46" t="s">
        <v>57</v>
      </c>
      <c r="M1944" s="32" t="s">
        <v>1209</v>
      </c>
      <c r="N1944" s="32" t="s">
        <v>272</v>
      </c>
      <c r="O1944" s="32" t="s">
        <v>368</v>
      </c>
      <c r="P1944" s="32" t="s">
        <v>93</v>
      </c>
      <c r="Q1944" s="32" t="s">
        <v>52</v>
      </c>
      <c r="S1944" s="32" t="s">
        <v>284</v>
      </c>
    </row>
    <row r="1945" spans="1:23" s="32" customFormat="1" ht="12.75" customHeight="1" x14ac:dyDescent="0.25">
      <c r="A1945" s="54" t="str">
        <f>TEXT(E1945,0)</f>
        <v>9781474798549</v>
      </c>
      <c r="B1945" s="99">
        <f>G1945*F1945</f>
        <v>0</v>
      </c>
      <c r="C1945" s="121"/>
      <c r="D1945" s="54">
        <v>127</v>
      </c>
      <c r="E1945" s="104">
        <v>9781474798549</v>
      </c>
      <c r="F1945" s="100"/>
      <c r="G1945" s="90">
        <v>7.99</v>
      </c>
      <c r="H1945" s="54" t="s">
        <v>281</v>
      </c>
      <c r="I1945" s="91" t="s">
        <v>2113</v>
      </c>
      <c r="J1945" s="91" t="s">
        <v>2114</v>
      </c>
      <c r="K1945" s="57">
        <v>44259</v>
      </c>
      <c r="L1945" s="46" t="s">
        <v>57</v>
      </c>
      <c r="M1945" s="32" t="s">
        <v>913</v>
      </c>
      <c r="N1945" s="32" t="s">
        <v>91</v>
      </c>
      <c r="O1945" s="32" t="s">
        <v>92</v>
      </c>
      <c r="P1945" s="32" t="s">
        <v>93</v>
      </c>
      <c r="Q1945" s="32" t="s">
        <v>52</v>
      </c>
      <c r="R1945" s="32">
        <v>3.2</v>
      </c>
      <c r="S1945" s="142" t="s">
        <v>66</v>
      </c>
      <c r="T1945" s="32" t="s">
        <v>61</v>
      </c>
    </row>
    <row r="1946" spans="1:23" s="32" customFormat="1" ht="12.75" customHeight="1" x14ac:dyDescent="0.25">
      <c r="A1946" s="54" t="str">
        <f>TEXT(E1946,0)</f>
        <v>9781474798518</v>
      </c>
      <c r="B1946" s="99">
        <f>G1946*F1946</f>
        <v>0</v>
      </c>
      <c r="C1946" s="121"/>
      <c r="D1946" s="54">
        <v>127</v>
      </c>
      <c r="E1946" s="104">
        <v>9781474798518</v>
      </c>
      <c r="F1946" s="100"/>
      <c r="G1946" s="90">
        <v>7.99</v>
      </c>
      <c r="H1946" s="54" t="s">
        <v>281</v>
      </c>
      <c r="I1946" s="91" t="s">
        <v>2113</v>
      </c>
      <c r="J1946" s="91" t="s">
        <v>2115</v>
      </c>
      <c r="K1946" s="57">
        <v>44224</v>
      </c>
      <c r="L1946" s="46" t="s">
        <v>57</v>
      </c>
      <c r="M1946" s="32" t="s">
        <v>913</v>
      </c>
      <c r="N1946" s="32" t="s">
        <v>91</v>
      </c>
      <c r="O1946" s="32" t="s">
        <v>92</v>
      </c>
      <c r="P1946" s="32" t="s">
        <v>93</v>
      </c>
      <c r="Q1946" s="32" t="s">
        <v>52</v>
      </c>
      <c r="R1946" s="32">
        <v>3.1</v>
      </c>
      <c r="S1946" s="32" t="s">
        <v>66</v>
      </c>
      <c r="T1946" s="32" t="s">
        <v>53</v>
      </c>
    </row>
    <row r="1947" spans="1:23" s="32" customFormat="1" ht="12.75" customHeight="1" x14ac:dyDescent="0.25">
      <c r="A1947" s="54" t="str">
        <f>TEXT(E1947,0)</f>
        <v>9781474798532</v>
      </c>
      <c r="B1947" s="99">
        <f>G1947*F1947</f>
        <v>0</v>
      </c>
      <c r="C1947" s="121"/>
      <c r="D1947" s="54">
        <v>127</v>
      </c>
      <c r="E1947" s="104">
        <v>9781474798532</v>
      </c>
      <c r="F1947" s="100"/>
      <c r="G1947" s="90">
        <v>7.99</v>
      </c>
      <c r="H1947" s="54" t="s">
        <v>281</v>
      </c>
      <c r="I1947" s="91" t="s">
        <v>2113</v>
      </c>
      <c r="J1947" s="91" t="s">
        <v>2116</v>
      </c>
      <c r="K1947" s="57">
        <v>44231</v>
      </c>
      <c r="L1947" s="46" t="s">
        <v>57</v>
      </c>
      <c r="M1947" s="32" t="s">
        <v>913</v>
      </c>
      <c r="N1947" s="32" t="s">
        <v>91</v>
      </c>
      <c r="O1947" s="32" t="s">
        <v>92</v>
      </c>
      <c r="P1947" s="32" t="s">
        <v>93</v>
      </c>
      <c r="Q1947" s="32" t="s">
        <v>52</v>
      </c>
      <c r="R1947" s="32">
        <v>3.2</v>
      </c>
      <c r="S1947" s="32" t="s">
        <v>66</v>
      </c>
      <c r="T1947" s="48"/>
    </row>
    <row r="1948" spans="1:23" s="32" customFormat="1" ht="12.75" customHeight="1" x14ac:dyDescent="0.25">
      <c r="A1948" s="54" t="str">
        <f>TEXT(E1948,0)</f>
        <v>9781474798525</v>
      </c>
      <c r="B1948" s="99">
        <f>G1948*F1948</f>
        <v>0</v>
      </c>
      <c r="C1948" s="121"/>
      <c r="D1948" s="54">
        <v>127</v>
      </c>
      <c r="E1948" s="104">
        <v>9781474798525</v>
      </c>
      <c r="F1948" s="100"/>
      <c r="G1948" s="90">
        <v>7.99</v>
      </c>
      <c r="H1948" s="54" t="s">
        <v>281</v>
      </c>
      <c r="I1948" s="91" t="s">
        <v>2113</v>
      </c>
      <c r="J1948" s="91" t="s">
        <v>2117</v>
      </c>
      <c r="K1948" s="57">
        <v>44231</v>
      </c>
      <c r="L1948" s="46" t="s">
        <v>57</v>
      </c>
      <c r="M1948" s="32" t="s">
        <v>913</v>
      </c>
      <c r="N1948" s="32" t="s">
        <v>91</v>
      </c>
      <c r="O1948" s="32" t="s">
        <v>92</v>
      </c>
      <c r="P1948" s="32" t="s">
        <v>93</v>
      </c>
      <c r="Q1948" s="32" t="s">
        <v>52</v>
      </c>
      <c r="R1948" s="32">
        <v>3.3</v>
      </c>
      <c r="S1948" s="32" t="s">
        <v>66</v>
      </c>
      <c r="T1948" s="32" t="s">
        <v>525</v>
      </c>
    </row>
    <row r="1949" spans="1:23" s="32" customFormat="1" ht="12.75" customHeight="1" x14ac:dyDescent="0.25">
      <c r="A1949" s="54" t="str">
        <f>TEXT(E1949,0)</f>
        <v>9781474798556</v>
      </c>
      <c r="B1949" s="99">
        <f>G1949*F1949</f>
        <v>0</v>
      </c>
      <c r="C1949" s="121"/>
      <c r="D1949" s="54">
        <v>127</v>
      </c>
      <c r="E1949" s="104">
        <v>9781474798556</v>
      </c>
      <c r="F1949" s="100"/>
      <c r="G1949" s="90">
        <v>7.99</v>
      </c>
      <c r="H1949" s="54" t="s">
        <v>281</v>
      </c>
      <c r="I1949" s="91" t="s">
        <v>2113</v>
      </c>
      <c r="J1949" s="91" t="s">
        <v>2118</v>
      </c>
      <c r="K1949" s="57">
        <v>44259</v>
      </c>
      <c r="L1949" s="46" t="s">
        <v>57</v>
      </c>
      <c r="M1949" s="32" t="s">
        <v>913</v>
      </c>
      <c r="N1949" s="32" t="s">
        <v>91</v>
      </c>
      <c r="O1949" s="32" t="s">
        <v>92</v>
      </c>
      <c r="P1949" s="32" t="s">
        <v>93</v>
      </c>
      <c r="Q1949" s="32" t="s">
        <v>52</v>
      </c>
      <c r="R1949" s="32">
        <v>3</v>
      </c>
      <c r="S1949" s="32" t="s">
        <v>66</v>
      </c>
      <c r="T1949" s="32" t="s">
        <v>79</v>
      </c>
    </row>
    <row r="1950" spans="1:23" s="32" customFormat="1" ht="12.75" customHeight="1" x14ac:dyDescent="0.25">
      <c r="A1950" s="54" t="str">
        <f>TEXT(E1950,0)</f>
        <v>9781474798501</v>
      </c>
      <c r="B1950" s="99">
        <f>G1950*F1950</f>
        <v>0</v>
      </c>
      <c r="C1950" s="121"/>
      <c r="D1950" s="54">
        <v>127</v>
      </c>
      <c r="E1950" s="104">
        <v>9781474798501</v>
      </c>
      <c r="F1950" s="100"/>
      <c r="G1950" s="90">
        <v>7.99</v>
      </c>
      <c r="H1950" s="54" t="s">
        <v>281</v>
      </c>
      <c r="I1950" s="91" t="s">
        <v>2113</v>
      </c>
      <c r="J1950" s="91" t="s">
        <v>2119</v>
      </c>
      <c r="K1950" s="57">
        <v>44224</v>
      </c>
      <c r="L1950" s="46" t="s">
        <v>57</v>
      </c>
      <c r="M1950" s="32" t="s">
        <v>913</v>
      </c>
      <c r="N1950" s="32" t="s">
        <v>91</v>
      </c>
      <c r="O1950" s="32" t="s">
        <v>92</v>
      </c>
      <c r="P1950" s="32" t="s">
        <v>93</v>
      </c>
      <c r="Q1950" s="32" t="s">
        <v>52</v>
      </c>
      <c r="R1950" s="32">
        <v>2.8</v>
      </c>
      <c r="S1950" s="32" t="s">
        <v>66</v>
      </c>
      <c r="T1950" s="32" t="s">
        <v>525</v>
      </c>
    </row>
    <row r="1951" spans="1:23" s="32" customFormat="1" ht="12.75" customHeight="1" x14ac:dyDescent="0.25">
      <c r="A1951" s="54" t="str">
        <f>TEXT(E1951,0)</f>
        <v>9781398250239</v>
      </c>
      <c r="B1951" s="99">
        <f>G1951*F1951</f>
        <v>0</v>
      </c>
      <c r="C1951" s="121"/>
      <c r="D1951" s="54">
        <v>127</v>
      </c>
      <c r="E1951" s="104">
        <v>9781398250239</v>
      </c>
      <c r="F1951" s="100"/>
      <c r="G1951" s="90" t="s">
        <v>1170</v>
      </c>
      <c r="H1951" s="54" t="s">
        <v>281</v>
      </c>
      <c r="I1951" s="91" t="s">
        <v>2120</v>
      </c>
      <c r="J1951" s="91" t="s">
        <v>2122</v>
      </c>
      <c r="K1951" s="57">
        <v>45211</v>
      </c>
      <c r="L1951" s="46" t="s">
        <v>47</v>
      </c>
      <c r="M1951" s="32" t="s">
        <v>913</v>
      </c>
      <c r="N1951" s="32" t="s">
        <v>91</v>
      </c>
      <c r="O1951" s="32" t="s">
        <v>92</v>
      </c>
      <c r="P1951" s="32" t="s">
        <v>93</v>
      </c>
      <c r="Q1951" s="142" t="s">
        <v>52</v>
      </c>
      <c r="R1951" s="142"/>
      <c r="S1951" s="142"/>
      <c r="T1951" s="142" t="s">
        <v>61</v>
      </c>
      <c r="U1951" s="142"/>
      <c r="V1951" s="142"/>
      <c r="W1951" s="142"/>
    </row>
    <row r="1952" spans="1:23" s="32" customFormat="1" ht="12.75" customHeight="1" x14ac:dyDescent="0.25">
      <c r="A1952" s="54" t="str">
        <f>TEXT(E1952,0)</f>
        <v>9781398250192</v>
      </c>
      <c r="B1952" s="99">
        <f>G1952*F1952</f>
        <v>0</v>
      </c>
      <c r="C1952" s="121"/>
      <c r="D1952" s="54">
        <v>127</v>
      </c>
      <c r="E1952" s="104">
        <v>9781398250192</v>
      </c>
      <c r="F1952" s="100"/>
      <c r="G1952" s="90" t="s">
        <v>1170</v>
      </c>
      <c r="H1952" s="54" t="s">
        <v>281</v>
      </c>
      <c r="I1952" s="91" t="s">
        <v>2120</v>
      </c>
      <c r="J1952" s="91" t="s">
        <v>2123</v>
      </c>
      <c r="K1952" s="57">
        <v>45183</v>
      </c>
      <c r="L1952" s="46" t="s">
        <v>47</v>
      </c>
      <c r="M1952" s="32" t="s">
        <v>913</v>
      </c>
      <c r="N1952" s="32" t="s">
        <v>91</v>
      </c>
      <c r="O1952" s="32" t="s">
        <v>92</v>
      </c>
      <c r="P1952" s="32" t="s">
        <v>93</v>
      </c>
      <c r="Q1952" s="142" t="s">
        <v>52</v>
      </c>
      <c r="R1952" s="142"/>
      <c r="S1952" s="142"/>
      <c r="T1952" s="142"/>
      <c r="U1952" s="142"/>
      <c r="V1952" s="142"/>
      <c r="W1952" s="142"/>
    </row>
    <row r="1953" spans="1:23" s="32" customFormat="1" ht="12.75" customHeight="1" x14ac:dyDescent="0.25">
      <c r="A1953" s="54" t="str">
        <f>TEXT(E1953,0)</f>
        <v>9781398250178</v>
      </c>
      <c r="B1953" s="99">
        <f>G1953*F1953</f>
        <v>0</v>
      </c>
      <c r="C1953" s="121"/>
      <c r="D1953" s="54">
        <v>127</v>
      </c>
      <c r="E1953" s="104">
        <v>9781398250178</v>
      </c>
      <c r="F1953" s="100"/>
      <c r="G1953" s="90" t="s">
        <v>1170</v>
      </c>
      <c r="H1953" s="54" t="s">
        <v>281</v>
      </c>
      <c r="I1953" s="91" t="s">
        <v>2120</v>
      </c>
      <c r="J1953" s="91" t="s">
        <v>2121</v>
      </c>
      <c r="K1953" s="57">
        <v>45211</v>
      </c>
      <c r="L1953" s="46" t="s">
        <v>47</v>
      </c>
      <c r="M1953" s="32" t="s">
        <v>913</v>
      </c>
      <c r="N1953" s="32" t="s">
        <v>91</v>
      </c>
      <c r="O1953" s="32" t="s">
        <v>92</v>
      </c>
      <c r="P1953" s="32" t="s">
        <v>93</v>
      </c>
      <c r="Q1953" s="32" t="s">
        <v>52</v>
      </c>
      <c r="R1953" s="142"/>
      <c r="S1953" s="142"/>
      <c r="T1953" s="142" t="s">
        <v>79</v>
      </c>
      <c r="U1953" s="142"/>
      <c r="V1953" s="142"/>
      <c r="W1953" s="142"/>
    </row>
    <row r="1954" spans="1:23" s="32" customFormat="1" ht="12.75" customHeight="1" x14ac:dyDescent="0.25">
      <c r="A1954" s="54" t="str">
        <f>TEXT(E1954,0)</f>
        <v>9781398250208</v>
      </c>
      <c r="B1954" s="99">
        <f>G1954*F1954</f>
        <v>0</v>
      </c>
      <c r="C1954" s="121"/>
      <c r="D1954" s="54">
        <v>127</v>
      </c>
      <c r="E1954" s="104">
        <v>9781398250208</v>
      </c>
      <c r="F1954" s="100"/>
      <c r="G1954" s="90">
        <v>8.99</v>
      </c>
      <c r="H1954" s="54" t="s">
        <v>281</v>
      </c>
      <c r="I1954" s="91" t="s">
        <v>2120</v>
      </c>
      <c r="J1954" s="91" t="s">
        <v>2123</v>
      </c>
      <c r="K1954" s="57" t="s">
        <v>348</v>
      </c>
      <c r="L1954" s="46" t="s">
        <v>57</v>
      </c>
      <c r="M1954" s="32" t="s">
        <v>913</v>
      </c>
      <c r="N1954" s="32" t="s">
        <v>91</v>
      </c>
      <c r="O1954" s="32" t="s">
        <v>92</v>
      </c>
      <c r="P1954" s="32" t="s">
        <v>93</v>
      </c>
      <c r="Q1954" s="32" t="s">
        <v>52</v>
      </c>
      <c r="R1954" s="142" t="s">
        <v>84</v>
      </c>
      <c r="S1954" s="142" t="s">
        <v>84</v>
      </c>
      <c r="T1954" s="142" t="s">
        <v>79</v>
      </c>
      <c r="U1954" s="142"/>
      <c r="V1954" s="142"/>
      <c r="W1954" s="142"/>
    </row>
    <row r="1955" spans="1:23" s="32" customFormat="1" ht="12.75" customHeight="1" x14ac:dyDescent="0.25">
      <c r="A1955" s="54" t="str">
        <f>TEXT(E1955,0)</f>
        <v>9781398250222</v>
      </c>
      <c r="B1955" s="99">
        <f>G1955*F1955</f>
        <v>0</v>
      </c>
      <c r="C1955" s="121"/>
      <c r="D1955" s="54">
        <v>127</v>
      </c>
      <c r="E1955" s="104">
        <v>9781398250222</v>
      </c>
      <c r="F1955" s="100"/>
      <c r="G1955" s="90" t="s">
        <v>1170</v>
      </c>
      <c r="H1955" s="54" t="s">
        <v>281</v>
      </c>
      <c r="I1955" s="91" t="s">
        <v>2120</v>
      </c>
      <c r="J1955" s="91" t="s">
        <v>2124</v>
      </c>
      <c r="K1955" s="57">
        <v>45183</v>
      </c>
      <c r="L1955" s="46" t="s">
        <v>47</v>
      </c>
      <c r="M1955" s="32" t="s">
        <v>913</v>
      </c>
      <c r="N1955" s="32" t="s">
        <v>91</v>
      </c>
      <c r="O1955" s="32" t="s">
        <v>92</v>
      </c>
      <c r="P1955" s="32" t="s">
        <v>93</v>
      </c>
      <c r="Q1955" s="32" t="s">
        <v>52</v>
      </c>
      <c r="R1955" s="142"/>
      <c r="S1955" s="142"/>
      <c r="T1955" s="142" t="s">
        <v>79</v>
      </c>
      <c r="U1955" s="142"/>
      <c r="V1955" s="142"/>
      <c r="W1955" s="142"/>
    </row>
    <row r="1956" spans="1:23" s="32" customFormat="1" ht="12.75" customHeight="1" x14ac:dyDescent="0.25">
      <c r="A1956" s="54" t="str">
        <f>TEXT(E1956,0)</f>
        <v>9781398250215</v>
      </c>
      <c r="B1956" s="99">
        <f>G1956*F1956</f>
        <v>0</v>
      </c>
      <c r="C1956" s="121"/>
      <c r="D1956" s="54">
        <v>127</v>
      </c>
      <c r="E1956" s="104">
        <v>9781398250215</v>
      </c>
      <c r="F1956" s="100"/>
      <c r="G1956" s="90">
        <v>8.99</v>
      </c>
      <c r="H1956" s="54" t="s">
        <v>281</v>
      </c>
      <c r="I1956" s="91" t="s">
        <v>2120</v>
      </c>
      <c r="J1956" s="91" t="s">
        <v>2124</v>
      </c>
      <c r="K1956" s="57" t="s">
        <v>348</v>
      </c>
      <c r="L1956" s="46" t="s">
        <v>57</v>
      </c>
      <c r="M1956" s="32" t="s">
        <v>913</v>
      </c>
      <c r="N1956" s="32" t="s">
        <v>91</v>
      </c>
      <c r="O1956" s="32" t="s">
        <v>92</v>
      </c>
      <c r="P1956" s="32" t="s">
        <v>93</v>
      </c>
      <c r="Q1956" s="32" t="s">
        <v>52</v>
      </c>
      <c r="R1956" s="32" t="s">
        <v>84</v>
      </c>
      <c r="S1956" s="142" t="s">
        <v>84</v>
      </c>
      <c r="U1956" s="48"/>
      <c r="V1956" s="48"/>
      <c r="W1956" s="48"/>
    </row>
    <row r="1957" spans="1:23" s="32" customFormat="1" ht="12.75" customHeight="1" x14ac:dyDescent="0.25">
      <c r="A1957" s="54" t="str">
        <f>TEXT(E1957,0)</f>
        <v>9781398250246</v>
      </c>
      <c r="B1957" s="99">
        <f>G1957*F1957</f>
        <v>0</v>
      </c>
      <c r="C1957" s="121"/>
      <c r="D1957" s="54">
        <v>127</v>
      </c>
      <c r="E1957" s="104">
        <v>9781398250246</v>
      </c>
      <c r="F1957" s="100"/>
      <c r="G1957" s="90">
        <v>8.99</v>
      </c>
      <c r="H1957" s="54" t="s">
        <v>281</v>
      </c>
      <c r="I1957" s="91" t="s">
        <v>2120</v>
      </c>
      <c r="J1957" s="91" t="s">
        <v>2122</v>
      </c>
      <c r="K1957" s="57" t="s">
        <v>869</v>
      </c>
      <c r="L1957" s="46" t="s">
        <v>57</v>
      </c>
      <c r="M1957" s="32" t="s">
        <v>913</v>
      </c>
      <c r="N1957" s="32" t="s">
        <v>91</v>
      </c>
      <c r="O1957" s="32" t="s">
        <v>92</v>
      </c>
      <c r="P1957" s="32" t="s">
        <v>93</v>
      </c>
      <c r="Q1957" s="32" t="s">
        <v>52</v>
      </c>
      <c r="R1957" s="32" t="s">
        <v>84</v>
      </c>
      <c r="S1957" s="32" t="s">
        <v>84</v>
      </c>
      <c r="T1957" s="32" t="s">
        <v>503</v>
      </c>
    </row>
    <row r="1958" spans="1:23" s="32" customFormat="1" ht="12.75" customHeight="1" x14ac:dyDescent="0.25">
      <c r="A1958" s="54" t="str">
        <f>TEXT(E1958,0)</f>
        <v>9781398250185</v>
      </c>
      <c r="B1958" s="99">
        <f>G1958*F1958</f>
        <v>0</v>
      </c>
      <c r="C1958" s="121"/>
      <c r="D1958" s="54">
        <v>127</v>
      </c>
      <c r="E1958" s="104">
        <v>9781398250185</v>
      </c>
      <c r="F1958" s="100"/>
      <c r="G1958" s="90">
        <v>8.99</v>
      </c>
      <c r="H1958" s="54" t="s">
        <v>281</v>
      </c>
      <c r="I1958" s="91" t="s">
        <v>2120</v>
      </c>
      <c r="J1958" s="91" t="s">
        <v>2121</v>
      </c>
      <c r="K1958" s="57" t="s">
        <v>869</v>
      </c>
      <c r="L1958" s="46" t="s">
        <v>57</v>
      </c>
      <c r="M1958" s="32" t="s">
        <v>913</v>
      </c>
      <c r="N1958" s="32" t="s">
        <v>91</v>
      </c>
      <c r="O1958" s="32" t="s">
        <v>92</v>
      </c>
      <c r="P1958" s="32" t="s">
        <v>93</v>
      </c>
      <c r="Q1958" s="32" t="s">
        <v>52</v>
      </c>
      <c r="R1958" s="32" t="s">
        <v>84</v>
      </c>
      <c r="S1958" s="32" t="s">
        <v>84</v>
      </c>
      <c r="T1958" s="32" t="s">
        <v>66</v>
      </c>
    </row>
    <row r="1959" spans="1:23" s="32" customFormat="1" ht="12.75" customHeight="1" x14ac:dyDescent="0.25">
      <c r="A1959" s="54" t="str">
        <f>TEXT(E1959,0)</f>
        <v>9781398224995</v>
      </c>
      <c r="B1959" s="99">
        <f>G1959*F1959</f>
        <v>0</v>
      </c>
      <c r="C1959" s="121"/>
      <c r="D1959" s="54">
        <v>127</v>
      </c>
      <c r="E1959" s="104">
        <v>9781398224995</v>
      </c>
      <c r="F1959" s="100"/>
      <c r="G1959" s="90">
        <v>8.99</v>
      </c>
      <c r="H1959" s="54" t="s">
        <v>281</v>
      </c>
      <c r="I1959" s="91" t="s">
        <v>2125</v>
      </c>
      <c r="J1959" s="91" t="s">
        <v>2135</v>
      </c>
      <c r="K1959" s="57">
        <v>45183</v>
      </c>
      <c r="L1959" s="46" t="s">
        <v>57</v>
      </c>
      <c r="M1959" s="32" t="s">
        <v>913</v>
      </c>
      <c r="N1959" s="32" t="s">
        <v>91</v>
      </c>
      <c r="O1959" s="32" t="s">
        <v>92</v>
      </c>
      <c r="P1959" s="32" t="s">
        <v>93</v>
      </c>
      <c r="Q1959" s="142" t="s">
        <v>52</v>
      </c>
      <c r="R1959" s="142">
        <v>3</v>
      </c>
      <c r="S1959" s="142" t="s">
        <v>172</v>
      </c>
      <c r="T1959" s="142" t="s">
        <v>66</v>
      </c>
      <c r="U1959" s="142"/>
      <c r="V1959" s="142"/>
      <c r="W1959" s="142"/>
    </row>
    <row r="1960" spans="1:23" s="32" customFormat="1" ht="12.75" customHeight="1" x14ac:dyDescent="0.25">
      <c r="A1960" s="54" t="str">
        <f>TEXT(E1960,0)</f>
        <v>9781398243910</v>
      </c>
      <c r="B1960" s="99">
        <f>G1960*F1960</f>
        <v>0</v>
      </c>
      <c r="C1960" s="121"/>
      <c r="D1960" s="54">
        <v>127</v>
      </c>
      <c r="E1960" s="104">
        <v>9781398243910</v>
      </c>
      <c r="F1960" s="100"/>
      <c r="G1960" s="90" t="s">
        <v>1170</v>
      </c>
      <c r="H1960" s="54" t="s">
        <v>281</v>
      </c>
      <c r="I1960" s="91" t="s">
        <v>2125</v>
      </c>
      <c r="J1960" s="91" t="s">
        <v>2127</v>
      </c>
      <c r="K1960" s="57">
        <v>45001</v>
      </c>
      <c r="L1960" s="46" t="s">
        <v>47</v>
      </c>
      <c r="M1960" s="32" t="s">
        <v>913</v>
      </c>
      <c r="N1960" s="32" t="s">
        <v>91</v>
      </c>
      <c r="O1960" s="32" t="s">
        <v>92</v>
      </c>
      <c r="P1960" s="32" t="s">
        <v>93</v>
      </c>
      <c r="Q1960" s="142" t="s">
        <v>52</v>
      </c>
      <c r="R1960" s="142">
        <v>3.3</v>
      </c>
      <c r="S1960" s="142" t="s">
        <v>172</v>
      </c>
      <c r="T1960" s="142" t="s">
        <v>75</v>
      </c>
      <c r="U1960" s="143"/>
      <c r="V1960" s="143"/>
      <c r="W1960" s="143"/>
    </row>
    <row r="1961" spans="1:23" s="32" customFormat="1" ht="12.75" customHeight="1" x14ac:dyDescent="0.25">
      <c r="A1961" s="54" t="str">
        <f>TEXT(E1961,0)</f>
        <v>9781398238794</v>
      </c>
      <c r="B1961" s="99">
        <f>G1961*F1961</f>
        <v>0</v>
      </c>
      <c r="C1961" s="121"/>
      <c r="D1961" s="54">
        <v>127</v>
      </c>
      <c r="E1961" s="104">
        <v>9781398238794</v>
      </c>
      <c r="F1961" s="100"/>
      <c r="G1961" s="90" t="s">
        <v>1170</v>
      </c>
      <c r="H1961" s="54" t="s">
        <v>281</v>
      </c>
      <c r="I1961" s="91" t="s">
        <v>2125</v>
      </c>
      <c r="J1961" s="91" t="s">
        <v>2126</v>
      </c>
      <c r="K1961" s="57">
        <v>44763</v>
      </c>
      <c r="L1961" s="46" t="s">
        <v>47</v>
      </c>
      <c r="M1961" s="32" t="s">
        <v>913</v>
      </c>
      <c r="N1961" s="32" t="s">
        <v>91</v>
      </c>
      <c r="O1961" s="32" t="s">
        <v>92</v>
      </c>
      <c r="P1961" s="32" t="s">
        <v>93</v>
      </c>
      <c r="Q1961" s="142" t="s">
        <v>52</v>
      </c>
      <c r="R1961" s="142">
        <v>3</v>
      </c>
      <c r="S1961" s="142" t="s">
        <v>172</v>
      </c>
      <c r="T1961" s="142" t="s">
        <v>53</v>
      </c>
      <c r="U1961" s="142"/>
      <c r="V1961" s="142"/>
      <c r="W1961" s="142"/>
    </row>
    <row r="1962" spans="1:23" s="32" customFormat="1" ht="12.75" customHeight="1" x14ac:dyDescent="0.25">
      <c r="A1962" s="54" t="str">
        <f>TEXT(E1962,0)</f>
        <v>9781398238831</v>
      </c>
      <c r="B1962" s="99">
        <f>G1962*F1962</f>
        <v>0</v>
      </c>
      <c r="C1962" s="121"/>
      <c r="D1962" s="54">
        <v>127</v>
      </c>
      <c r="E1962" s="104">
        <v>9781398238831</v>
      </c>
      <c r="F1962" s="100"/>
      <c r="G1962" s="90">
        <v>8.99</v>
      </c>
      <c r="H1962" s="54" t="s">
        <v>281</v>
      </c>
      <c r="I1962" s="91" t="s">
        <v>2125</v>
      </c>
      <c r="J1962" s="91" t="s">
        <v>2134</v>
      </c>
      <c r="K1962" s="57">
        <v>45155</v>
      </c>
      <c r="L1962" s="46" t="s">
        <v>57</v>
      </c>
      <c r="M1962" s="32" t="s">
        <v>913</v>
      </c>
      <c r="N1962" s="32" t="s">
        <v>91</v>
      </c>
      <c r="O1962" s="32" t="s">
        <v>92</v>
      </c>
      <c r="P1962" s="32" t="s">
        <v>93</v>
      </c>
      <c r="Q1962" s="32" t="s">
        <v>52</v>
      </c>
      <c r="R1962" s="142">
        <v>3</v>
      </c>
      <c r="S1962" s="142" t="s">
        <v>172</v>
      </c>
      <c r="T1962" s="142" t="s">
        <v>61</v>
      </c>
      <c r="U1962" s="142"/>
      <c r="V1962" s="142"/>
      <c r="W1962" s="142"/>
    </row>
    <row r="1963" spans="1:23" s="32" customFormat="1" ht="12.75" customHeight="1" x14ac:dyDescent="0.25">
      <c r="A1963" s="54" t="str">
        <f>TEXT(E1963,0)</f>
        <v>9781398243927</v>
      </c>
      <c r="B1963" s="99">
        <f>G1963*F1963</f>
        <v>0</v>
      </c>
      <c r="C1963" s="121"/>
      <c r="D1963" s="54">
        <v>127</v>
      </c>
      <c r="E1963" s="104">
        <v>9781398243927</v>
      </c>
      <c r="F1963" s="100"/>
      <c r="G1963" s="90">
        <v>8.99</v>
      </c>
      <c r="H1963" s="54" t="s">
        <v>281</v>
      </c>
      <c r="I1963" s="91" t="s">
        <v>2125</v>
      </c>
      <c r="J1963" s="91" t="s">
        <v>2127</v>
      </c>
      <c r="K1963" s="57">
        <v>45379</v>
      </c>
      <c r="L1963" s="46" t="s">
        <v>57</v>
      </c>
      <c r="M1963" s="32" t="s">
        <v>913</v>
      </c>
      <c r="N1963" s="32" t="s">
        <v>91</v>
      </c>
      <c r="O1963" s="32" t="s">
        <v>92</v>
      </c>
      <c r="P1963" s="32" t="s">
        <v>93</v>
      </c>
      <c r="Q1963" s="32" t="s">
        <v>52</v>
      </c>
      <c r="R1963" s="142"/>
      <c r="S1963" s="142" t="s">
        <v>172</v>
      </c>
      <c r="T1963" s="142" t="s">
        <v>79</v>
      </c>
      <c r="U1963" s="142"/>
      <c r="V1963" s="142"/>
      <c r="W1963" s="142"/>
    </row>
    <row r="1964" spans="1:23" s="32" customFormat="1" ht="12.75" customHeight="1" x14ac:dyDescent="0.25">
      <c r="A1964" s="54" t="str">
        <f>TEXT(E1964,0)</f>
        <v>9781398244047</v>
      </c>
      <c r="B1964" s="99">
        <f>G1964*F1964</f>
        <v>0</v>
      </c>
      <c r="C1964" s="121"/>
      <c r="D1964" s="54">
        <v>127</v>
      </c>
      <c r="E1964" s="104">
        <v>9781398244047</v>
      </c>
      <c r="F1964" s="100"/>
      <c r="G1964" s="90">
        <v>8.99</v>
      </c>
      <c r="H1964" s="54" t="s">
        <v>281</v>
      </c>
      <c r="I1964" s="91" t="s">
        <v>2125</v>
      </c>
      <c r="J1964" s="91" t="s">
        <v>2133</v>
      </c>
      <c r="K1964" s="57">
        <v>45379</v>
      </c>
      <c r="L1964" s="46" t="s">
        <v>57</v>
      </c>
      <c r="M1964" s="32" t="s">
        <v>913</v>
      </c>
      <c r="N1964" s="32" t="s">
        <v>91</v>
      </c>
      <c r="O1964" s="32" t="s">
        <v>92</v>
      </c>
      <c r="P1964" s="32" t="s">
        <v>93</v>
      </c>
      <c r="Q1964" s="32" t="s">
        <v>52</v>
      </c>
      <c r="R1964" s="142"/>
      <c r="S1964" s="142" t="s">
        <v>172</v>
      </c>
      <c r="T1964" s="142"/>
      <c r="U1964" s="143"/>
      <c r="V1964" s="143"/>
      <c r="W1964" s="143"/>
    </row>
    <row r="1965" spans="1:23" s="32" customFormat="1" ht="12.75" customHeight="1" x14ac:dyDescent="0.25">
      <c r="A1965" s="54" t="str">
        <f>TEXT(E1965,0)</f>
        <v>9781398225039</v>
      </c>
      <c r="B1965" s="99">
        <f>G1965*F1965</f>
        <v>0</v>
      </c>
      <c r="C1965" s="121"/>
      <c r="D1965" s="54">
        <v>127</v>
      </c>
      <c r="E1965" s="104">
        <v>9781398225039</v>
      </c>
      <c r="F1965" s="100"/>
      <c r="G1965" s="90">
        <v>8.99</v>
      </c>
      <c r="H1965" s="54" t="s">
        <v>281</v>
      </c>
      <c r="I1965" s="91" t="s">
        <v>2125</v>
      </c>
      <c r="J1965" s="91" t="s">
        <v>2130</v>
      </c>
      <c r="K1965" s="57">
        <v>45183</v>
      </c>
      <c r="L1965" s="46" t="s">
        <v>57</v>
      </c>
      <c r="M1965" s="32" t="s">
        <v>913</v>
      </c>
      <c r="N1965" s="32" t="s">
        <v>91</v>
      </c>
      <c r="O1965" s="32" t="s">
        <v>92</v>
      </c>
      <c r="P1965" s="32" t="s">
        <v>93</v>
      </c>
      <c r="Q1965" s="32" t="s">
        <v>52</v>
      </c>
      <c r="R1965" s="142">
        <v>2.8</v>
      </c>
      <c r="S1965" s="142" t="s">
        <v>172</v>
      </c>
      <c r="T1965" s="142"/>
      <c r="U1965" s="142"/>
      <c r="V1965" s="142"/>
      <c r="W1965" s="142"/>
    </row>
    <row r="1966" spans="1:23" s="32" customFormat="1" ht="12.75" customHeight="1" x14ac:dyDescent="0.25">
      <c r="A1966" s="54" t="str">
        <f>TEXT(E1966,0)</f>
        <v>9781398243996</v>
      </c>
      <c r="B1966" s="99">
        <f>G1966*F1966</f>
        <v>0</v>
      </c>
      <c r="C1966" s="121"/>
      <c r="D1966" s="54">
        <v>127</v>
      </c>
      <c r="E1966" s="104">
        <v>9781398243996</v>
      </c>
      <c r="F1966" s="100"/>
      <c r="G1966" s="90" t="s">
        <v>1170</v>
      </c>
      <c r="H1966" s="54" t="s">
        <v>281</v>
      </c>
      <c r="I1966" s="91" t="s">
        <v>2125</v>
      </c>
      <c r="J1966" s="91" t="s">
        <v>2129</v>
      </c>
      <c r="K1966" s="57">
        <v>45038</v>
      </c>
      <c r="L1966" s="46" t="s">
        <v>47</v>
      </c>
      <c r="M1966" s="32" t="s">
        <v>913</v>
      </c>
      <c r="N1966" s="32" t="s">
        <v>91</v>
      </c>
      <c r="O1966" s="32" t="s">
        <v>92</v>
      </c>
      <c r="P1966" s="32" t="s">
        <v>93</v>
      </c>
      <c r="Q1966" s="32" t="s">
        <v>52</v>
      </c>
      <c r="R1966" s="142">
        <v>2.9</v>
      </c>
      <c r="S1966" s="142" t="s">
        <v>172</v>
      </c>
      <c r="T1966" s="142" t="s">
        <v>66</v>
      </c>
      <c r="U1966" s="142"/>
      <c r="V1966" s="142"/>
      <c r="W1966" s="142"/>
    </row>
    <row r="1967" spans="1:23" s="32" customFormat="1" ht="12.75" customHeight="1" x14ac:dyDescent="0.25">
      <c r="A1967" s="54" t="str">
        <f>TEXT(E1967,0)</f>
        <v>9781398224926</v>
      </c>
      <c r="B1967" s="99">
        <f>G1967*F1967</f>
        <v>0</v>
      </c>
      <c r="C1967" s="121"/>
      <c r="D1967" s="54">
        <v>127</v>
      </c>
      <c r="E1967" s="104">
        <v>9781398224926</v>
      </c>
      <c r="F1967" s="100"/>
      <c r="G1967" s="90" t="s">
        <v>1170</v>
      </c>
      <c r="H1967" s="54" t="s">
        <v>281</v>
      </c>
      <c r="I1967" s="91" t="s">
        <v>2125</v>
      </c>
      <c r="J1967" s="91" t="s">
        <v>2128</v>
      </c>
      <c r="K1967" s="57">
        <v>44791</v>
      </c>
      <c r="L1967" s="46" t="s">
        <v>47</v>
      </c>
      <c r="M1967" s="32" t="s">
        <v>913</v>
      </c>
      <c r="N1967" s="32" t="s">
        <v>91</v>
      </c>
      <c r="O1967" s="32" t="s">
        <v>92</v>
      </c>
      <c r="P1967" s="32" t="s">
        <v>93</v>
      </c>
      <c r="Q1967" s="32" t="s">
        <v>52</v>
      </c>
      <c r="R1967" s="142">
        <v>3</v>
      </c>
      <c r="S1967" s="142" t="s">
        <v>172</v>
      </c>
      <c r="T1967" s="142" t="s">
        <v>75</v>
      </c>
      <c r="U1967" s="142"/>
      <c r="V1967" s="142"/>
      <c r="W1967" s="142"/>
    </row>
    <row r="1968" spans="1:23" s="32" customFormat="1" ht="12.75" customHeight="1" x14ac:dyDescent="0.25">
      <c r="A1968" s="54" t="str">
        <f>TEXT(E1968,0)</f>
        <v>9781398243958</v>
      </c>
      <c r="B1968" s="99">
        <f>G1968*F1968</f>
        <v>0</v>
      </c>
      <c r="C1968" s="121"/>
      <c r="D1968" s="54">
        <v>127</v>
      </c>
      <c r="E1968" s="104">
        <v>9781398243958</v>
      </c>
      <c r="F1968" s="100"/>
      <c r="G1968" s="90" t="s">
        <v>1170</v>
      </c>
      <c r="H1968" s="54" t="s">
        <v>281</v>
      </c>
      <c r="I1968" s="91" t="s">
        <v>2125</v>
      </c>
      <c r="J1968" s="91" t="s">
        <v>2131</v>
      </c>
      <c r="K1968" s="57">
        <v>45038</v>
      </c>
      <c r="L1968" s="46" t="s">
        <v>47</v>
      </c>
      <c r="M1968" s="32" t="s">
        <v>913</v>
      </c>
      <c r="N1968" s="32" t="s">
        <v>91</v>
      </c>
      <c r="O1968" s="32" t="s">
        <v>92</v>
      </c>
      <c r="P1968" s="32" t="s">
        <v>93</v>
      </c>
      <c r="Q1968" s="32" t="s">
        <v>52</v>
      </c>
      <c r="R1968" s="142">
        <v>3</v>
      </c>
      <c r="S1968" s="142" t="s">
        <v>172</v>
      </c>
      <c r="T1968" s="142" t="s">
        <v>79</v>
      </c>
      <c r="U1968" s="142"/>
      <c r="V1968" s="142"/>
      <c r="W1968" s="142"/>
    </row>
    <row r="1969" spans="1:23" s="32" customFormat="1" ht="12.75" customHeight="1" x14ac:dyDescent="0.25">
      <c r="A1969" s="54" t="str">
        <f>TEXT(E1969,0)</f>
        <v>9781398225046</v>
      </c>
      <c r="B1969" s="99">
        <f>G1969*F1969</f>
        <v>0</v>
      </c>
      <c r="C1969" s="121"/>
      <c r="D1969" s="54">
        <v>127</v>
      </c>
      <c r="E1969" s="104">
        <v>9781398225046</v>
      </c>
      <c r="F1969" s="100"/>
      <c r="G1969" s="90" t="s">
        <v>1170</v>
      </c>
      <c r="H1969" s="54" t="s">
        <v>281</v>
      </c>
      <c r="I1969" s="91" t="s">
        <v>2125</v>
      </c>
      <c r="J1969" s="91" t="s">
        <v>2130</v>
      </c>
      <c r="K1969" s="57">
        <v>44819</v>
      </c>
      <c r="L1969" s="46" t="s">
        <v>47</v>
      </c>
      <c r="M1969" s="32" t="s">
        <v>913</v>
      </c>
      <c r="N1969" s="32" t="s">
        <v>91</v>
      </c>
      <c r="O1969" s="32" t="s">
        <v>92</v>
      </c>
      <c r="P1969" s="32" t="s">
        <v>93</v>
      </c>
      <c r="Q1969" s="32" t="s">
        <v>52</v>
      </c>
      <c r="R1969" s="142">
        <v>2.8</v>
      </c>
      <c r="S1969" s="142" t="s">
        <v>172</v>
      </c>
      <c r="T1969" s="142"/>
      <c r="U1969" s="143"/>
      <c r="V1969" s="143"/>
      <c r="W1969" s="143"/>
    </row>
    <row r="1970" spans="1:23" s="32" customFormat="1" ht="12.75" customHeight="1" x14ac:dyDescent="0.25">
      <c r="A1970" s="54" t="str">
        <f>TEXT(E1970,0)</f>
        <v>9781398244030</v>
      </c>
      <c r="B1970" s="99">
        <f>G1970*F1970</f>
        <v>0</v>
      </c>
      <c r="C1970" s="121"/>
      <c r="D1970" s="54">
        <v>127</v>
      </c>
      <c r="E1970" s="104">
        <v>9781398244030</v>
      </c>
      <c r="F1970" s="100"/>
      <c r="G1970" s="90" t="s">
        <v>1170</v>
      </c>
      <c r="H1970" s="54" t="s">
        <v>281</v>
      </c>
      <c r="I1970" s="91" t="s">
        <v>2125</v>
      </c>
      <c r="J1970" s="91" t="s">
        <v>2133</v>
      </c>
      <c r="K1970" s="57">
        <v>45001</v>
      </c>
      <c r="L1970" s="46" t="s">
        <v>47</v>
      </c>
      <c r="M1970" s="32" t="s">
        <v>913</v>
      </c>
      <c r="N1970" s="32" t="s">
        <v>91</v>
      </c>
      <c r="O1970" s="32" t="s">
        <v>92</v>
      </c>
      <c r="P1970" s="32" t="s">
        <v>93</v>
      </c>
      <c r="Q1970" s="32" t="s">
        <v>52</v>
      </c>
      <c r="R1970" s="142">
        <v>3.1</v>
      </c>
      <c r="S1970" s="142" t="s">
        <v>172</v>
      </c>
      <c r="T1970" s="142" t="s">
        <v>284</v>
      </c>
      <c r="U1970" s="142"/>
      <c r="V1970" s="142"/>
      <c r="W1970" s="142"/>
    </row>
    <row r="1971" spans="1:23" s="32" customFormat="1" ht="12.75" customHeight="1" x14ac:dyDescent="0.25">
      <c r="A1971" s="54" t="str">
        <f>TEXT(E1971,0)</f>
        <v>9781398238763</v>
      </c>
      <c r="B1971" s="99">
        <f>G1971*F1971</f>
        <v>0</v>
      </c>
      <c r="C1971" s="121"/>
      <c r="D1971" s="54">
        <v>127</v>
      </c>
      <c r="E1971" s="104">
        <v>9781398238763</v>
      </c>
      <c r="F1971" s="100"/>
      <c r="G1971" s="90" t="s">
        <v>1170</v>
      </c>
      <c r="H1971" s="54" t="s">
        <v>281</v>
      </c>
      <c r="I1971" s="91" t="s">
        <v>2125</v>
      </c>
      <c r="J1971" s="91" t="s">
        <v>2132</v>
      </c>
      <c r="K1971" s="57">
        <v>44763</v>
      </c>
      <c r="L1971" s="46" t="s">
        <v>47</v>
      </c>
      <c r="M1971" s="32" t="s">
        <v>913</v>
      </c>
      <c r="N1971" s="32" t="s">
        <v>91</v>
      </c>
      <c r="O1971" s="32" t="s">
        <v>92</v>
      </c>
      <c r="P1971" s="32" t="s">
        <v>93</v>
      </c>
      <c r="Q1971" s="32" t="s">
        <v>52</v>
      </c>
      <c r="R1971" s="142">
        <v>3</v>
      </c>
      <c r="S1971" s="142" t="s">
        <v>172</v>
      </c>
      <c r="T1971" s="142" t="s">
        <v>61</v>
      </c>
      <c r="U1971" s="142"/>
      <c r="V1971" s="142"/>
      <c r="W1971" s="142"/>
    </row>
    <row r="1972" spans="1:23" s="32" customFormat="1" ht="12.75" customHeight="1" x14ac:dyDescent="0.25">
      <c r="A1972" s="54" t="str">
        <f>TEXT(E1972,0)</f>
        <v>9781398238848</v>
      </c>
      <c r="B1972" s="99">
        <f>G1972*F1972</f>
        <v>0</v>
      </c>
      <c r="C1972" s="121"/>
      <c r="D1972" s="54">
        <v>127</v>
      </c>
      <c r="E1972" s="104">
        <v>9781398238848</v>
      </c>
      <c r="F1972" s="100"/>
      <c r="G1972" s="90" t="s">
        <v>1170</v>
      </c>
      <c r="H1972" s="54" t="s">
        <v>281</v>
      </c>
      <c r="I1972" s="91" t="s">
        <v>2125</v>
      </c>
      <c r="J1972" s="91" t="s">
        <v>2134</v>
      </c>
      <c r="K1972" s="57">
        <v>44791</v>
      </c>
      <c r="L1972" s="46" t="s">
        <v>47</v>
      </c>
      <c r="M1972" s="32" t="s">
        <v>913</v>
      </c>
      <c r="N1972" s="32" t="s">
        <v>91</v>
      </c>
      <c r="O1972" s="32" t="s">
        <v>92</v>
      </c>
      <c r="P1972" s="32" t="s">
        <v>93</v>
      </c>
      <c r="Q1972" s="32" t="s">
        <v>52</v>
      </c>
      <c r="R1972" s="142">
        <v>3</v>
      </c>
      <c r="S1972" s="142" t="s">
        <v>172</v>
      </c>
      <c r="T1972" s="142" t="s">
        <v>70</v>
      </c>
      <c r="U1972" s="142"/>
      <c r="V1972" s="142"/>
      <c r="W1972" s="142"/>
    </row>
    <row r="1973" spans="1:23" s="32" customFormat="1" ht="12.75" customHeight="1" x14ac:dyDescent="0.25">
      <c r="A1973" s="54" t="str">
        <f>TEXT(E1973,0)</f>
        <v>9781398238800</v>
      </c>
      <c r="B1973" s="99">
        <f>G1973*F1973</f>
        <v>0</v>
      </c>
      <c r="C1973" s="121"/>
      <c r="D1973" s="54">
        <v>127</v>
      </c>
      <c r="E1973" s="104">
        <v>9781398238800</v>
      </c>
      <c r="F1973" s="100"/>
      <c r="G1973" s="90">
        <v>8.99</v>
      </c>
      <c r="H1973" s="54" t="s">
        <v>281</v>
      </c>
      <c r="I1973" s="91" t="s">
        <v>2125</v>
      </c>
      <c r="J1973" s="91" t="s">
        <v>2126</v>
      </c>
      <c r="K1973" s="57">
        <v>45127</v>
      </c>
      <c r="L1973" s="46" t="s">
        <v>57</v>
      </c>
      <c r="M1973" s="32" t="s">
        <v>913</v>
      </c>
      <c r="N1973" s="32" t="s">
        <v>91</v>
      </c>
      <c r="O1973" s="32" t="s">
        <v>92</v>
      </c>
      <c r="P1973" s="32" t="s">
        <v>93</v>
      </c>
      <c r="Q1973" s="32" t="s">
        <v>52</v>
      </c>
      <c r="R1973" s="142">
        <v>3</v>
      </c>
      <c r="S1973" s="142" t="s">
        <v>172</v>
      </c>
      <c r="T1973" s="142" t="s">
        <v>79</v>
      </c>
      <c r="U1973" s="142"/>
      <c r="V1973" s="142"/>
      <c r="W1973" s="142"/>
    </row>
    <row r="1974" spans="1:23" s="32" customFormat="1" ht="12.75" customHeight="1" x14ac:dyDescent="0.25">
      <c r="A1974" s="54" t="str">
        <f>TEXT(E1974,0)</f>
        <v>9781398238756</v>
      </c>
      <c r="B1974" s="99">
        <f>G1974*F1974</f>
        <v>0</v>
      </c>
      <c r="C1974" s="121"/>
      <c r="D1974" s="54">
        <v>127</v>
      </c>
      <c r="E1974" s="104">
        <v>9781398238756</v>
      </c>
      <c r="F1974" s="100"/>
      <c r="G1974" s="90">
        <v>8.99</v>
      </c>
      <c r="H1974" s="54" t="s">
        <v>281</v>
      </c>
      <c r="I1974" s="91" t="s">
        <v>2125</v>
      </c>
      <c r="J1974" s="91" t="s">
        <v>2132</v>
      </c>
      <c r="K1974" s="57">
        <v>45127</v>
      </c>
      <c r="L1974" s="46" t="s">
        <v>57</v>
      </c>
      <c r="M1974" s="32" t="s">
        <v>913</v>
      </c>
      <c r="N1974" s="32" t="s">
        <v>91</v>
      </c>
      <c r="O1974" s="32" t="s">
        <v>92</v>
      </c>
      <c r="P1974" s="32" t="s">
        <v>93</v>
      </c>
      <c r="Q1974" s="32" t="s">
        <v>52</v>
      </c>
      <c r="R1974" s="142">
        <v>3</v>
      </c>
      <c r="S1974" s="142" t="s">
        <v>172</v>
      </c>
      <c r="T1974" s="142" t="s">
        <v>66</v>
      </c>
      <c r="U1974" s="142"/>
      <c r="V1974" s="142"/>
      <c r="W1974" s="142"/>
    </row>
    <row r="1975" spans="1:23" s="32" customFormat="1" ht="12.75" customHeight="1" x14ac:dyDescent="0.25">
      <c r="A1975" s="54" t="str">
        <f>TEXT(E1975,0)</f>
        <v>9781398224919</v>
      </c>
      <c r="B1975" s="99">
        <f>G1975*F1975</f>
        <v>0</v>
      </c>
      <c r="C1975" s="121"/>
      <c r="D1975" s="54">
        <v>127</v>
      </c>
      <c r="E1975" s="104">
        <v>9781398224919</v>
      </c>
      <c r="F1975" s="100"/>
      <c r="G1975" s="90">
        <v>8.99</v>
      </c>
      <c r="H1975" s="54" t="s">
        <v>281</v>
      </c>
      <c r="I1975" s="91" t="s">
        <v>2125</v>
      </c>
      <c r="J1975" s="91" t="s">
        <v>2128</v>
      </c>
      <c r="K1975" s="57">
        <v>45155</v>
      </c>
      <c r="L1975" s="46" t="s">
        <v>57</v>
      </c>
      <c r="M1975" s="32" t="s">
        <v>913</v>
      </c>
      <c r="N1975" s="32" t="s">
        <v>91</v>
      </c>
      <c r="O1975" s="32" t="s">
        <v>92</v>
      </c>
      <c r="P1975" s="32" t="s">
        <v>93</v>
      </c>
      <c r="Q1975" s="32" t="s">
        <v>52</v>
      </c>
      <c r="R1975" s="142">
        <v>3</v>
      </c>
      <c r="S1975" s="142" t="s">
        <v>172</v>
      </c>
      <c r="T1975" s="142" t="s">
        <v>53</v>
      </c>
      <c r="U1975" s="142"/>
      <c r="V1975" s="142"/>
      <c r="W1975" s="142"/>
    </row>
    <row r="1976" spans="1:23" s="32" customFormat="1" ht="12.75" customHeight="1" x14ac:dyDescent="0.25">
      <c r="A1976" s="54" t="str">
        <f>TEXT(E1976,0)</f>
        <v>9781398213104</v>
      </c>
      <c r="B1976" s="99">
        <f>G1976*F1976</f>
        <v>0</v>
      </c>
      <c r="C1976" s="121"/>
      <c r="D1976" s="54">
        <v>127</v>
      </c>
      <c r="E1976" s="104">
        <v>9781398213104</v>
      </c>
      <c r="F1976" s="100"/>
      <c r="G1976" s="90">
        <v>8.99</v>
      </c>
      <c r="H1976" s="54" t="s">
        <v>281</v>
      </c>
      <c r="I1976" s="91" t="s">
        <v>2125</v>
      </c>
      <c r="J1976" s="91" t="s">
        <v>2136</v>
      </c>
      <c r="K1976" s="57">
        <v>44847</v>
      </c>
      <c r="L1976" s="46" t="s">
        <v>57</v>
      </c>
      <c r="M1976" s="32" t="s">
        <v>913</v>
      </c>
      <c r="N1976" s="32" t="s">
        <v>91</v>
      </c>
      <c r="O1976" s="32" t="s">
        <v>92</v>
      </c>
      <c r="P1976" s="32" t="s">
        <v>93</v>
      </c>
      <c r="Q1976" s="32" t="s">
        <v>52</v>
      </c>
      <c r="R1976" s="32">
        <v>3.1</v>
      </c>
      <c r="S1976" s="142" t="s">
        <v>172</v>
      </c>
      <c r="T1976" s="32" t="s">
        <v>545</v>
      </c>
    </row>
    <row r="1977" spans="1:23" s="32" customFormat="1" ht="12.75" customHeight="1" x14ac:dyDescent="0.25">
      <c r="A1977" s="54" t="str">
        <f>TEXT(E1977,0)</f>
        <v>9781398213128</v>
      </c>
      <c r="B1977" s="99">
        <f>G1977*F1977</f>
        <v>0</v>
      </c>
      <c r="C1977" s="121"/>
      <c r="D1977" s="54">
        <v>127</v>
      </c>
      <c r="E1977" s="104">
        <v>9781398213128</v>
      </c>
      <c r="F1977" s="100"/>
      <c r="G1977" s="90">
        <v>8.99</v>
      </c>
      <c r="H1977" s="54" t="s">
        <v>281</v>
      </c>
      <c r="I1977" s="91" t="s">
        <v>2125</v>
      </c>
      <c r="J1977" s="91" t="s">
        <v>2137</v>
      </c>
      <c r="K1977" s="57">
        <v>44847</v>
      </c>
      <c r="L1977" s="46" t="s">
        <v>57</v>
      </c>
      <c r="M1977" s="32" t="s">
        <v>913</v>
      </c>
      <c r="N1977" s="32" t="s">
        <v>91</v>
      </c>
      <c r="O1977" s="32" t="s">
        <v>92</v>
      </c>
      <c r="P1977" s="32" t="s">
        <v>93</v>
      </c>
      <c r="Q1977" s="32" t="s">
        <v>52</v>
      </c>
      <c r="R1977" s="32">
        <v>4.3</v>
      </c>
      <c r="S1977" s="142" t="s">
        <v>172</v>
      </c>
      <c r="T1977" s="48"/>
    </row>
    <row r="1978" spans="1:23" s="32" customFormat="1" ht="12.75" customHeight="1" x14ac:dyDescent="0.25">
      <c r="A1978" s="54" t="str">
        <f>TEXT(E1978,0)</f>
        <v>9781398213142</v>
      </c>
      <c r="B1978" s="99">
        <f>G1978*F1978</f>
        <v>0</v>
      </c>
      <c r="C1978" s="121"/>
      <c r="D1978" s="54">
        <v>127</v>
      </c>
      <c r="E1978" s="104">
        <v>9781398213142</v>
      </c>
      <c r="F1978" s="100"/>
      <c r="G1978" s="90">
        <v>8.99</v>
      </c>
      <c r="H1978" s="54" t="s">
        <v>281</v>
      </c>
      <c r="I1978" s="91" t="s">
        <v>2125</v>
      </c>
      <c r="J1978" s="91" t="s">
        <v>2138</v>
      </c>
      <c r="K1978" s="57">
        <v>44875</v>
      </c>
      <c r="L1978" s="46" t="s">
        <v>57</v>
      </c>
      <c r="M1978" s="32" t="s">
        <v>913</v>
      </c>
      <c r="N1978" s="32" t="s">
        <v>91</v>
      </c>
      <c r="O1978" s="32" t="s">
        <v>92</v>
      </c>
      <c r="P1978" s="32" t="s">
        <v>93</v>
      </c>
      <c r="Q1978" s="32" t="s">
        <v>52</v>
      </c>
      <c r="R1978" s="32">
        <v>3.1</v>
      </c>
      <c r="S1978" s="32" t="s">
        <v>172</v>
      </c>
      <c r="T1978" s="32" t="s">
        <v>503</v>
      </c>
    </row>
    <row r="1979" spans="1:23" s="32" customFormat="1" ht="12.75" customHeight="1" x14ac:dyDescent="0.25">
      <c r="A1979" s="54" t="str">
        <f>TEXT(E1979,0)</f>
        <v>9781398213166</v>
      </c>
      <c r="B1979" s="99">
        <f>G1979*F1979</f>
        <v>0</v>
      </c>
      <c r="C1979" s="121"/>
      <c r="D1979" s="54">
        <v>127</v>
      </c>
      <c r="E1979" s="104">
        <v>9781398213166</v>
      </c>
      <c r="F1979" s="100"/>
      <c r="G1979" s="90">
        <v>8.99</v>
      </c>
      <c r="H1979" s="54" t="s">
        <v>281</v>
      </c>
      <c r="I1979" s="91" t="s">
        <v>2125</v>
      </c>
      <c r="J1979" s="91" t="s">
        <v>2139</v>
      </c>
      <c r="K1979" s="57">
        <v>44875</v>
      </c>
      <c r="L1979" s="46" t="s">
        <v>57</v>
      </c>
      <c r="M1979" s="32" t="s">
        <v>913</v>
      </c>
      <c r="N1979" s="32" t="s">
        <v>91</v>
      </c>
      <c r="O1979" s="32" t="s">
        <v>92</v>
      </c>
      <c r="P1979" s="32" t="s">
        <v>93</v>
      </c>
      <c r="Q1979" s="32" t="s">
        <v>52</v>
      </c>
      <c r="R1979" s="32">
        <v>3.1</v>
      </c>
      <c r="S1979" s="32" t="s">
        <v>172</v>
      </c>
      <c r="T1979" s="32" t="s">
        <v>172</v>
      </c>
    </row>
    <row r="1980" spans="1:23" s="32" customFormat="1" ht="12.75" customHeight="1" x14ac:dyDescent="0.25">
      <c r="A1980" s="54" t="str">
        <f>TEXT(E1980,0)</f>
        <v>9781398225008</v>
      </c>
      <c r="B1980" s="99">
        <f>G1980*F1980</f>
        <v>0</v>
      </c>
      <c r="C1980" s="121"/>
      <c r="D1980" s="54">
        <v>127</v>
      </c>
      <c r="E1980" s="104">
        <v>9781398225008</v>
      </c>
      <c r="F1980" s="100"/>
      <c r="G1980" s="90" t="s">
        <v>1170</v>
      </c>
      <c r="H1980" s="54" t="s">
        <v>281</v>
      </c>
      <c r="I1980" s="91" t="s">
        <v>2125</v>
      </c>
      <c r="J1980" s="91" t="s">
        <v>2135</v>
      </c>
      <c r="K1980" s="57">
        <v>44819</v>
      </c>
      <c r="L1980" s="46" t="s">
        <v>47</v>
      </c>
      <c r="M1980" s="32" t="s">
        <v>913</v>
      </c>
      <c r="N1980" s="32" t="s">
        <v>91</v>
      </c>
      <c r="O1980" s="32" t="s">
        <v>92</v>
      </c>
      <c r="P1980" s="32" t="s">
        <v>93</v>
      </c>
      <c r="Q1980" s="142" t="s">
        <v>52</v>
      </c>
      <c r="R1980" s="142">
        <v>3</v>
      </c>
      <c r="S1980" s="142" t="s">
        <v>172</v>
      </c>
      <c r="T1980" s="32" t="s">
        <v>61</v>
      </c>
    </row>
    <row r="1981" spans="1:23" s="32" customFormat="1" ht="12.75" customHeight="1" x14ac:dyDescent="0.25">
      <c r="A1981" s="54" t="str">
        <f>TEXT(E1981,0)</f>
        <v>9781474796187</v>
      </c>
      <c r="B1981" s="99">
        <f>G1981*F1981</f>
        <v>0</v>
      </c>
      <c r="C1981" s="121"/>
      <c r="D1981" s="54">
        <v>127</v>
      </c>
      <c r="E1981" s="104">
        <v>9781474796187</v>
      </c>
      <c r="F1981" s="100"/>
      <c r="G1981" s="90">
        <v>8.99</v>
      </c>
      <c r="H1981" s="54" t="s">
        <v>281</v>
      </c>
      <c r="I1981" s="91" t="s">
        <v>2125</v>
      </c>
      <c r="J1981" s="91" t="s">
        <v>2141</v>
      </c>
      <c r="K1981" s="57">
        <v>44343</v>
      </c>
      <c r="L1981" s="46" t="s">
        <v>57</v>
      </c>
      <c r="M1981" s="32" t="s">
        <v>913</v>
      </c>
      <c r="N1981" s="32" t="s">
        <v>91</v>
      </c>
      <c r="O1981" s="32" t="s">
        <v>92</v>
      </c>
      <c r="P1981" s="32" t="s">
        <v>93</v>
      </c>
      <c r="Q1981" s="32" t="s">
        <v>52</v>
      </c>
      <c r="R1981" s="142">
        <v>2.6</v>
      </c>
      <c r="S1981" s="142" t="s">
        <v>172</v>
      </c>
      <c r="T1981" s="48"/>
    </row>
    <row r="1982" spans="1:23" s="32" customFormat="1" ht="12.75" customHeight="1" x14ac:dyDescent="0.25">
      <c r="A1982" s="54" t="str">
        <f>TEXT(E1982,0)</f>
        <v>9781474796224</v>
      </c>
      <c r="B1982" s="99">
        <f>G1982*F1982</f>
        <v>0</v>
      </c>
      <c r="C1982" s="121"/>
      <c r="D1982" s="54">
        <v>127</v>
      </c>
      <c r="E1982" s="104">
        <v>9781474796224</v>
      </c>
      <c r="F1982" s="100"/>
      <c r="G1982" s="90">
        <v>8.99</v>
      </c>
      <c r="H1982" s="54" t="s">
        <v>281</v>
      </c>
      <c r="I1982" s="91" t="s">
        <v>2125</v>
      </c>
      <c r="J1982" s="91" t="s">
        <v>2142</v>
      </c>
      <c r="K1982" s="57">
        <v>44371</v>
      </c>
      <c r="L1982" s="46" t="s">
        <v>57</v>
      </c>
      <c r="M1982" s="32" t="s">
        <v>913</v>
      </c>
      <c r="N1982" s="32" t="s">
        <v>91</v>
      </c>
      <c r="O1982" s="32" t="s">
        <v>92</v>
      </c>
      <c r="P1982" s="32" t="s">
        <v>93</v>
      </c>
      <c r="Q1982" s="32" t="s">
        <v>52</v>
      </c>
      <c r="R1982" s="142">
        <v>2.9</v>
      </c>
      <c r="S1982" s="142" t="s">
        <v>172</v>
      </c>
      <c r="T1982" s="32" t="s">
        <v>66</v>
      </c>
    </row>
    <row r="1983" spans="1:23" s="32" customFormat="1" ht="12.75" customHeight="1" x14ac:dyDescent="0.25">
      <c r="A1983" s="54" t="str">
        <f>TEXT(E1983,0)</f>
        <v>9781398202450</v>
      </c>
      <c r="B1983" s="99">
        <f>G1983*F1983</f>
        <v>0</v>
      </c>
      <c r="C1983" s="121"/>
      <c r="D1983" s="54">
        <v>127</v>
      </c>
      <c r="E1983" s="104">
        <v>9781398202450</v>
      </c>
      <c r="F1983" s="100"/>
      <c r="G1983" s="90">
        <v>8.99</v>
      </c>
      <c r="H1983" s="54" t="s">
        <v>281</v>
      </c>
      <c r="I1983" s="91" t="s">
        <v>2125</v>
      </c>
      <c r="J1983" s="91" t="s">
        <v>2140</v>
      </c>
      <c r="K1983" s="57">
        <v>44413</v>
      </c>
      <c r="L1983" s="46" t="s">
        <v>57</v>
      </c>
      <c r="M1983" s="32" t="s">
        <v>913</v>
      </c>
      <c r="N1983" s="32" t="s">
        <v>91</v>
      </c>
      <c r="O1983" s="32" t="s">
        <v>92</v>
      </c>
      <c r="P1983" s="32" t="s">
        <v>93</v>
      </c>
      <c r="Q1983" s="32" t="s">
        <v>52</v>
      </c>
      <c r="R1983" s="142">
        <v>3</v>
      </c>
      <c r="S1983" s="142" t="s">
        <v>172</v>
      </c>
      <c r="T1983" s="32" t="s">
        <v>53</v>
      </c>
    </row>
    <row r="1984" spans="1:23" s="32" customFormat="1" ht="12.75" customHeight="1" x14ac:dyDescent="0.25">
      <c r="A1984" s="54" t="str">
        <f>TEXT(E1984,0)</f>
        <v>9781474796200</v>
      </c>
      <c r="B1984" s="99">
        <f>G1984*F1984</f>
        <v>0</v>
      </c>
      <c r="C1984" s="121"/>
      <c r="D1984" s="54">
        <v>127</v>
      </c>
      <c r="E1984" s="104">
        <v>9781474796200</v>
      </c>
      <c r="F1984" s="100"/>
      <c r="G1984" s="90">
        <v>8.99</v>
      </c>
      <c r="H1984" s="54" t="s">
        <v>281</v>
      </c>
      <c r="I1984" s="91" t="s">
        <v>2125</v>
      </c>
      <c r="J1984" s="91" t="s">
        <v>2143</v>
      </c>
      <c r="K1984" s="57">
        <v>44371</v>
      </c>
      <c r="L1984" s="46" t="s">
        <v>57</v>
      </c>
      <c r="M1984" s="32" t="s">
        <v>913</v>
      </c>
      <c r="N1984" s="32" t="s">
        <v>91</v>
      </c>
      <c r="O1984" s="32" t="s">
        <v>92</v>
      </c>
      <c r="P1984" s="32" t="s">
        <v>93</v>
      </c>
      <c r="Q1984" s="32" t="s">
        <v>52</v>
      </c>
      <c r="R1984" s="142">
        <v>2.9</v>
      </c>
      <c r="S1984" s="142" t="s">
        <v>172</v>
      </c>
      <c r="T1984" s="32" t="s">
        <v>525</v>
      </c>
    </row>
    <row r="1985" spans="1:23" s="32" customFormat="1" ht="12.75" customHeight="1" x14ac:dyDescent="0.25">
      <c r="A1985" s="54" t="str">
        <f>TEXT(E1985,0)</f>
        <v>9781474796231</v>
      </c>
      <c r="B1985" s="99">
        <f>G1985*F1985</f>
        <v>0</v>
      </c>
      <c r="C1985" s="121"/>
      <c r="D1985" s="54">
        <v>127</v>
      </c>
      <c r="E1985" s="104">
        <v>9781474796231</v>
      </c>
      <c r="F1985" s="100"/>
      <c r="G1985" s="90">
        <v>8.99</v>
      </c>
      <c r="H1985" s="54" t="s">
        <v>281</v>
      </c>
      <c r="I1985" s="91" t="s">
        <v>2125</v>
      </c>
      <c r="J1985" s="91" t="s">
        <v>2144</v>
      </c>
      <c r="K1985" s="57">
        <v>44441</v>
      </c>
      <c r="L1985" s="46" t="s">
        <v>57</v>
      </c>
      <c r="M1985" s="32" t="s">
        <v>913</v>
      </c>
      <c r="N1985" s="32" t="s">
        <v>91</v>
      </c>
      <c r="O1985" s="32" t="s">
        <v>92</v>
      </c>
      <c r="P1985" s="32" t="s">
        <v>93</v>
      </c>
      <c r="Q1985" s="32" t="s">
        <v>52</v>
      </c>
      <c r="R1985" s="142">
        <v>2.7</v>
      </c>
      <c r="S1985" s="142" t="s">
        <v>172</v>
      </c>
      <c r="T1985" s="32" t="s">
        <v>525</v>
      </c>
    </row>
    <row r="1986" spans="1:23" s="32" customFormat="1" ht="12.75" customHeight="1" x14ac:dyDescent="0.25">
      <c r="A1986" s="54" t="str">
        <f>TEXT(E1986,0)</f>
        <v>9781398202429</v>
      </c>
      <c r="B1986" s="99">
        <f>G1986*F1986</f>
        <v>0</v>
      </c>
      <c r="C1986" s="121"/>
      <c r="D1986" s="54">
        <v>127</v>
      </c>
      <c r="E1986" s="104">
        <v>9781398202429</v>
      </c>
      <c r="F1986" s="100"/>
      <c r="G1986" s="90">
        <v>8.99</v>
      </c>
      <c r="H1986" s="54" t="s">
        <v>281</v>
      </c>
      <c r="I1986" s="91" t="s">
        <v>2125</v>
      </c>
      <c r="J1986" s="91" t="s">
        <v>2145</v>
      </c>
      <c r="K1986" s="57">
        <v>44441</v>
      </c>
      <c r="L1986" s="46" t="s">
        <v>57</v>
      </c>
      <c r="M1986" s="32" t="s">
        <v>913</v>
      </c>
      <c r="N1986" s="32" t="s">
        <v>91</v>
      </c>
      <c r="O1986" s="32" t="s">
        <v>92</v>
      </c>
      <c r="P1986" s="32" t="s">
        <v>93</v>
      </c>
      <c r="Q1986" s="32" t="s">
        <v>52</v>
      </c>
      <c r="R1986" s="32">
        <v>3</v>
      </c>
      <c r="S1986" s="142" t="s">
        <v>172</v>
      </c>
    </row>
    <row r="1987" spans="1:23" s="32" customFormat="1" ht="12.75" customHeight="1" x14ac:dyDescent="0.25">
      <c r="A1987" s="54" t="str">
        <f>TEXT(E1987,0)</f>
        <v>9781474796217</v>
      </c>
      <c r="B1987" s="99">
        <f>G1987*F1987</f>
        <v>0</v>
      </c>
      <c r="C1987" s="121"/>
      <c r="D1987" s="54">
        <v>127</v>
      </c>
      <c r="E1987" s="104">
        <v>9781474796217</v>
      </c>
      <c r="F1987" s="100"/>
      <c r="G1987" s="90">
        <v>8.99</v>
      </c>
      <c r="H1987" s="54" t="s">
        <v>281</v>
      </c>
      <c r="I1987" s="91" t="s">
        <v>2125</v>
      </c>
      <c r="J1987" s="91" t="s">
        <v>2146</v>
      </c>
      <c r="K1987" s="57">
        <v>44399</v>
      </c>
      <c r="L1987" s="46" t="s">
        <v>57</v>
      </c>
      <c r="M1987" s="32" t="s">
        <v>913</v>
      </c>
      <c r="N1987" s="32" t="s">
        <v>91</v>
      </c>
      <c r="O1987" s="32" t="s">
        <v>92</v>
      </c>
      <c r="P1987" s="32" t="s">
        <v>93</v>
      </c>
      <c r="Q1987" s="32" t="s">
        <v>52</v>
      </c>
      <c r="R1987" s="32">
        <v>2.7</v>
      </c>
      <c r="S1987" s="32" t="s">
        <v>172</v>
      </c>
      <c r="U1987" s="48"/>
      <c r="V1987" s="48"/>
      <c r="W1987" s="48"/>
    </row>
    <row r="1988" spans="1:23" s="32" customFormat="1" ht="12.75" customHeight="1" x14ac:dyDescent="0.25">
      <c r="A1988" s="54" t="str">
        <f>TEXT(E1988,0)</f>
        <v>9781398202443</v>
      </c>
      <c r="B1988" s="99">
        <f>G1988*F1988</f>
        <v>0</v>
      </c>
      <c r="C1988" s="121"/>
      <c r="D1988" s="54">
        <v>127</v>
      </c>
      <c r="E1988" s="104">
        <v>9781398202443</v>
      </c>
      <c r="F1988" s="100"/>
      <c r="G1988" s="90">
        <v>8.99</v>
      </c>
      <c r="H1988" s="54" t="s">
        <v>281</v>
      </c>
      <c r="I1988" s="91" t="s">
        <v>2125</v>
      </c>
      <c r="J1988" s="91" t="s">
        <v>2147</v>
      </c>
      <c r="K1988" s="57">
        <v>44413</v>
      </c>
      <c r="L1988" s="46" t="s">
        <v>57</v>
      </c>
      <c r="M1988" s="32" t="s">
        <v>913</v>
      </c>
      <c r="N1988" s="32" t="s">
        <v>91</v>
      </c>
      <c r="O1988" s="32" t="s">
        <v>92</v>
      </c>
      <c r="P1988" s="32" t="s">
        <v>93</v>
      </c>
      <c r="Q1988" s="32" t="s">
        <v>52</v>
      </c>
      <c r="R1988" s="32">
        <v>2.9</v>
      </c>
      <c r="S1988" s="32" t="s">
        <v>172</v>
      </c>
      <c r="T1988" s="32" t="s">
        <v>53</v>
      </c>
    </row>
    <row r="1989" spans="1:23" s="32" customFormat="1" ht="12.75" customHeight="1" x14ac:dyDescent="0.25">
      <c r="A1989" s="54" t="str">
        <f>TEXT(E1989,0)</f>
        <v>9781398202474</v>
      </c>
      <c r="B1989" s="99">
        <f>G1989*F1989</f>
        <v>0</v>
      </c>
      <c r="C1989" s="121"/>
      <c r="D1989" s="54">
        <v>127</v>
      </c>
      <c r="E1989" s="104">
        <v>9781398202474</v>
      </c>
      <c r="F1989" s="100"/>
      <c r="G1989" s="90">
        <v>8.99</v>
      </c>
      <c r="H1989" s="54" t="s">
        <v>281</v>
      </c>
      <c r="I1989" s="91" t="s">
        <v>2125</v>
      </c>
      <c r="J1989" s="91" t="s">
        <v>2148</v>
      </c>
      <c r="K1989" s="57">
        <v>44399</v>
      </c>
      <c r="L1989" s="46" t="s">
        <v>57</v>
      </c>
      <c r="M1989" s="32" t="s">
        <v>913</v>
      </c>
      <c r="N1989" s="32" t="s">
        <v>91</v>
      </c>
      <c r="O1989" s="32" t="s">
        <v>92</v>
      </c>
      <c r="P1989" s="32" t="s">
        <v>93</v>
      </c>
      <c r="Q1989" s="32" t="s">
        <v>52</v>
      </c>
      <c r="R1989" s="32">
        <v>3.4</v>
      </c>
      <c r="S1989" s="32" t="s">
        <v>172</v>
      </c>
      <c r="T1989" s="32" t="s">
        <v>61</v>
      </c>
      <c r="U1989" s="48"/>
      <c r="V1989" s="48"/>
      <c r="W1989" s="48"/>
    </row>
    <row r="1990" spans="1:23" s="32" customFormat="1" ht="12.75" customHeight="1" x14ac:dyDescent="0.25">
      <c r="A1990" s="54" t="str">
        <f>TEXT(E1990,0)</f>
        <v>9781398244009</v>
      </c>
      <c r="B1990" s="99">
        <f>G1990*F1990</f>
        <v>0</v>
      </c>
      <c r="C1990" s="121"/>
      <c r="D1990" s="54">
        <v>127</v>
      </c>
      <c r="E1990" s="104">
        <v>9781398244009</v>
      </c>
      <c r="F1990" s="100"/>
      <c r="G1990" s="90">
        <v>8.99</v>
      </c>
      <c r="H1990" s="54" t="s">
        <v>281</v>
      </c>
      <c r="I1990" s="91" t="s">
        <v>2125</v>
      </c>
      <c r="J1990" s="91" t="s">
        <v>2129</v>
      </c>
      <c r="K1990" s="57">
        <v>45407</v>
      </c>
      <c r="L1990" s="46" t="s">
        <v>57</v>
      </c>
      <c r="M1990" s="32" t="s">
        <v>913</v>
      </c>
      <c r="N1990" s="32" t="s">
        <v>91</v>
      </c>
      <c r="O1990" s="32" t="s">
        <v>92</v>
      </c>
      <c r="P1990" s="32" t="s">
        <v>93</v>
      </c>
      <c r="Q1990" s="32" t="s">
        <v>52</v>
      </c>
      <c r="S1990" s="32" t="s">
        <v>172</v>
      </c>
      <c r="T1990" s="48"/>
    </row>
    <row r="1991" spans="1:23" s="32" customFormat="1" ht="12.75" customHeight="1" x14ac:dyDescent="0.25">
      <c r="A1991" s="54" t="str">
        <f>TEXT(E1991,0)</f>
        <v>9781398243965</v>
      </c>
      <c r="B1991" s="99">
        <f>G1991*F1991</f>
        <v>0</v>
      </c>
      <c r="C1991" s="121"/>
      <c r="D1991" s="54">
        <v>127</v>
      </c>
      <c r="E1991" s="104">
        <v>9781398243965</v>
      </c>
      <c r="F1991" s="100"/>
      <c r="G1991" s="90">
        <v>8.99</v>
      </c>
      <c r="H1991" s="54" t="s">
        <v>281</v>
      </c>
      <c r="I1991" s="91" t="s">
        <v>2125</v>
      </c>
      <c r="J1991" s="91" t="s">
        <v>2131</v>
      </c>
      <c r="K1991" s="57">
        <v>45407</v>
      </c>
      <c r="L1991" s="46" t="s">
        <v>57</v>
      </c>
      <c r="M1991" s="32" t="s">
        <v>913</v>
      </c>
      <c r="N1991" s="32" t="s">
        <v>91</v>
      </c>
      <c r="O1991" s="32" t="s">
        <v>92</v>
      </c>
      <c r="P1991" s="32" t="s">
        <v>93</v>
      </c>
      <c r="Q1991" s="32" t="s">
        <v>52</v>
      </c>
      <c r="S1991" s="32" t="s">
        <v>172</v>
      </c>
      <c r="T1991" s="48"/>
    </row>
    <row r="1992" spans="1:23" s="32" customFormat="1" ht="12.75" customHeight="1" x14ac:dyDescent="0.25">
      <c r="A1992" s="54" t="str">
        <f>TEXT(E1992,0)</f>
        <v>9781398215283</v>
      </c>
      <c r="B1992" s="99">
        <f>G1992*F1992</f>
        <v>0</v>
      </c>
      <c r="C1992" s="121"/>
      <c r="D1992" s="54">
        <v>128</v>
      </c>
      <c r="E1992" s="104">
        <v>9781398215283</v>
      </c>
      <c r="F1992" s="100"/>
      <c r="G1992" s="90">
        <v>8.99</v>
      </c>
      <c r="H1992" s="54" t="s">
        <v>281</v>
      </c>
      <c r="I1992" s="91" t="s">
        <v>2149</v>
      </c>
      <c r="J1992" s="91" t="s">
        <v>2150</v>
      </c>
      <c r="K1992" s="57">
        <v>44903</v>
      </c>
      <c r="L1992" s="46" t="s">
        <v>57</v>
      </c>
      <c r="M1992" s="32" t="s">
        <v>913</v>
      </c>
      <c r="N1992" s="32" t="s">
        <v>91</v>
      </c>
      <c r="O1992" s="32" t="s">
        <v>354</v>
      </c>
      <c r="P1992" s="32" t="s">
        <v>93</v>
      </c>
      <c r="Q1992" s="32" t="s">
        <v>52</v>
      </c>
      <c r="R1992" s="142"/>
      <c r="S1992" s="142" t="s">
        <v>284</v>
      </c>
      <c r="T1992" s="142" t="s">
        <v>72</v>
      </c>
      <c r="U1992" s="142"/>
      <c r="V1992" s="142"/>
      <c r="W1992" s="142"/>
    </row>
    <row r="1993" spans="1:23" s="32" customFormat="1" ht="12.75" customHeight="1" x14ac:dyDescent="0.25">
      <c r="A1993" s="54" t="str">
        <f>TEXT(E1993,0)</f>
        <v>9781398215269</v>
      </c>
      <c r="B1993" s="99">
        <f>G1993*F1993</f>
        <v>0</v>
      </c>
      <c r="C1993" s="121"/>
      <c r="D1993" s="54">
        <v>128</v>
      </c>
      <c r="E1993" s="104">
        <v>9781398215269</v>
      </c>
      <c r="F1993" s="100"/>
      <c r="G1993" s="90">
        <v>8.99</v>
      </c>
      <c r="H1993" s="54" t="s">
        <v>281</v>
      </c>
      <c r="I1993" s="91" t="s">
        <v>2149</v>
      </c>
      <c r="J1993" s="91" t="s">
        <v>2152</v>
      </c>
      <c r="K1993" s="57">
        <v>44903</v>
      </c>
      <c r="L1993" s="46" t="s">
        <v>57</v>
      </c>
      <c r="M1993" s="32" t="s">
        <v>913</v>
      </c>
      <c r="N1993" s="32" t="s">
        <v>91</v>
      </c>
      <c r="O1993" s="32" t="s">
        <v>354</v>
      </c>
      <c r="P1993" s="32" t="s">
        <v>93</v>
      </c>
      <c r="Q1993" s="32" t="s">
        <v>52</v>
      </c>
      <c r="S1993" s="142" t="s">
        <v>284</v>
      </c>
      <c r="T1993" s="32" t="s">
        <v>525</v>
      </c>
    </row>
    <row r="1994" spans="1:23" s="32" customFormat="1" ht="12.75" customHeight="1" x14ac:dyDescent="0.25">
      <c r="A1994" s="54" t="str">
        <f>TEXT(E1994,0)</f>
        <v>9781398215245</v>
      </c>
      <c r="B1994" s="99">
        <f>G1994*F1994</f>
        <v>0</v>
      </c>
      <c r="C1994" s="121"/>
      <c r="D1994" s="54">
        <v>128</v>
      </c>
      <c r="E1994" s="104">
        <v>9781398215245</v>
      </c>
      <c r="F1994" s="100"/>
      <c r="G1994" s="90">
        <v>8.99</v>
      </c>
      <c r="H1994" s="54" t="s">
        <v>281</v>
      </c>
      <c r="I1994" s="91" t="s">
        <v>2149</v>
      </c>
      <c r="J1994" s="91" t="s">
        <v>2151</v>
      </c>
      <c r="K1994" s="57">
        <v>44847</v>
      </c>
      <c r="L1994" s="46" t="s">
        <v>57</v>
      </c>
      <c r="M1994" s="32" t="s">
        <v>913</v>
      </c>
      <c r="N1994" s="32" t="s">
        <v>91</v>
      </c>
      <c r="O1994" s="32" t="s">
        <v>354</v>
      </c>
      <c r="P1994" s="32" t="s">
        <v>93</v>
      </c>
      <c r="Q1994" s="32" t="s">
        <v>52</v>
      </c>
      <c r="S1994" s="142" t="s">
        <v>284</v>
      </c>
      <c r="T1994" s="32" t="s">
        <v>60</v>
      </c>
    </row>
    <row r="1995" spans="1:23" s="32" customFormat="1" ht="12.75" customHeight="1" x14ac:dyDescent="0.25">
      <c r="A1995" s="54" t="str">
        <f>TEXT(E1995,0)</f>
        <v>9781398215207</v>
      </c>
      <c r="B1995" s="99">
        <f>G1995*F1995</f>
        <v>0</v>
      </c>
      <c r="C1995" s="121"/>
      <c r="D1995" s="54">
        <v>128</v>
      </c>
      <c r="E1995" s="104">
        <v>9781398215207</v>
      </c>
      <c r="F1995" s="100"/>
      <c r="G1995" s="90">
        <v>8.99</v>
      </c>
      <c r="H1995" s="54" t="s">
        <v>281</v>
      </c>
      <c r="I1995" s="91" t="s">
        <v>2149</v>
      </c>
      <c r="J1995" s="91" t="s">
        <v>2153</v>
      </c>
      <c r="K1995" s="57">
        <v>44847</v>
      </c>
      <c r="L1995" s="46" t="s">
        <v>57</v>
      </c>
      <c r="M1995" s="32" t="s">
        <v>913</v>
      </c>
      <c r="N1995" s="32" t="s">
        <v>91</v>
      </c>
      <c r="O1995" s="32" t="s">
        <v>354</v>
      </c>
      <c r="P1995" s="32" t="s">
        <v>93</v>
      </c>
      <c r="Q1995" s="32" t="s">
        <v>52</v>
      </c>
      <c r="S1995" s="142" t="s">
        <v>284</v>
      </c>
      <c r="T1995" s="32" t="s">
        <v>172</v>
      </c>
    </row>
    <row r="1996" spans="1:23" s="32" customFormat="1" ht="12.75" customHeight="1" x14ac:dyDescent="0.25">
      <c r="A1996" s="54" t="str">
        <f>TEXT(E1996,0)</f>
        <v>9781398215184</v>
      </c>
      <c r="B1996" s="99">
        <f>G1996*F1996</f>
        <v>0</v>
      </c>
      <c r="C1996" s="121"/>
      <c r="D1996" s="54">
        <v>128</v>
      </c>
      <c r="E1996" s="104">
        <v>9781398215184</v>
      </c>
      <c r="F1996" s="100"/>
      <c r="G1996" s="90">
        <v>8.99</v>
      </c>
      <c r="H1996" s="54" t="s">
        <v>281</v>
      </c>
      <c r="I1996" s="91" t="s">
        <v>2149</v>
      </c>
      <c r="J1996" s="91" t="s">
        <v>2154</v>
      </c>
      <c r="K1996" s="57">
        <v>44875</v>
      </c>
      <c r="L1996" s="46" t="s">
        <v>57</v>
      </c>
      <c r="M1996" s="32" t="s">
        <v>913</v>
      </c>
      <c r="N1996" s="32" t="s">
        <v>91</v>
      </c>
      <c r="O1996" s="32" t="s">
        <v>354</v>
      </c>
      <c r="P1996" s="32" t="s">
        <v>93</v>
      </c>
      <c r="Q1996" s="32" t="s">
        <v>52</v>
      </c>
      <c r="S1996" s="142" t="s">
        <v>284</v>
      </c>
      <c r="T1996" s="32" t="s">
        <v>79</v>
      </c>
    </row>
    <row r="1997" spans="1:23" s="32" customFormat="1" ht="12.75" customHeight="1" x14ac:dyDescent="0.25">
      <c r="A1997" s="54" t="str">
        <f>TEXT(E1997,0)</f>
        <v>9781398215221</v>
      </c>
      <c r="B1997" s="99">
        <f>G1997*F1997</f>
        <v>0</v>
      </c>
      <c r="C1997" s="121"/>
      <c r="D1997" s="54">
        <v>128</v>
      </c>
      <c r="E1997" s="104">
        <v>9781398215221</v>
      </c>
      <c r="F1997" s="100"/>
      <c r="G1997" s="90">
        <v>8.99</v>
      </c>
      <c r="H1997" s="54" t="s">
        <v>281</v>
      </c>
      <c r="I1997" s="91" t="s">
        <v>2149</v>
      </c>
      <c r="J1997" s="91" t="s">
        <v>2155</v>
      </c>
      <c r="K1997" s="57">
        <v>44875</v>
      </c>
      <c r="L1997" s="46" t="s">
        <v>57</v>
      </c>
      <c r="M1997" s="32" t="s">
        <v>913</v>
      </c>
      <c r="N1997" s="32" t="s">
        <v>91</v>
      </c>
      <c r="O1997" s="32" t="s">
        <v>354</v>
      </c>
      <c r="P1997" s="32" t="s">
        <v>93</v>
      </c>
      <c r="Q1997" s="32" t="s">
        <v>52</v>
      </c>
      <c r="S1997" s="142" t="s">
        <v>284</v>
      </c>
      <c r="T1997" s="32" t="s">
        <v>53</v>
      </c>
      <c r="U1997" s="48"/>
      <c r="V1997" s="48"/>
      <c r="W1997" s="48"/>
    </row>
    <row r="1998" spans="1:23" s="32" customFormat="1" ht="12.75" customHeight="1" x14ac:dyDescent="0.25">
      <c r="A1998" s="54" t="str">
        <f>TEXT(E1998,0)</f>
        <v>9781398204096</v>
      </c>
      <c r="B1998" s="99">
        <f>G1998*F1998</f>
        <v>0</v>
      </c>
      <c r="C1998" s="121"/>
      <c r="D1998" s="54">
        <v>128</v>
      </c>
      <c r="E1998" s="104">
        <v>9781398204096</v>
      </c>
      <c r="F1998" s="100"/>
      <c r="G1998" s="90">
        <v>8.99</v>
      </c>
      <c r="H1998" s="54" t="s">
        <v>281</v>
      </c>
      <c r="I1998" s="91" t="s">
        <v>2156</v>
      </c>
      <c r="J1998" s="91" t="s">
        <v>1433</v>
      </c>
      <c r="K1998" s="57">
        <v>44791</v>
      </c>
      <c r="L1998" s="46" t="s">
        <v>57</v>
      </c>
      <c r="M1998" s="32" t="s">
        <v>913</v>
      </c>
      <c r="N1998" s="32" t="s">
        <v>91</v>
      </c>
      <c r="O1998" s="32" t="s">
        <v>354</v>
      </c>
      <c r="P1998" s="32" t="s">
        <v>93</v>
      </c>
      <c r="Q1998" s="143" t="s">
        <v>52</v>
      </c>
      <c r="R1998" s="142">
        <v>2.9</v>
      </c>
      <c r="S1998" s="142" t="s">
        <v>66</v>
      </c>
      <c r="T1998" s="142" t="s">
        <v>56</v>
      </c>
      <c r="U1998" s="142"/>
      <c r="V1998" s="142"/>
      <c r="W1998" s="142"/>
    </row>
    <row r="1999" spans="1:23" s="32" customFormat="1" ht="12.75" customHeight="1" x14ac:dyDescent="0.25">
      <c r="A1999" s="54" t="str">
        <f>TEXT(E1999,0)</f>
        <v>9781398204072</v>
      </c>
      <c r="B1999" s="99">
        <f>G1999*F1999</f>
        <v>0</v>
      </c>
      <c r="C1999" s="121"/>
      <c r="D1999" s="54">
        <v>128</v>
      </c>
      <c r="E1999" s="104">
        <v>9781398204072</v>
      </c>
      <c r="F1999" s="100"/>
      <c r="G1999" s="90">
        <v>8.99</v>
      </c>
      <c r="H1999" s="54" t="s">
        <v>281</v>
      </c>
      <c r="I1999" s="91" t="s">
        <v>2156</v>
      </c>
      <c r="J1999" s="91" t="s">
        <v>2157</v>
      </c>
      <c r="K1999" s="57">
        <v>44791</v>
      </c>
      <c r="L1999" s="46" t="s">
        <v>57</v>
      </c>
      <c r="M1999" s="32" t="s">
        <v>913</v>
      </c>
      <c r="N1999" s="32" t="s">
        <v>91</v>
      </c>
      <c r="O1999" s="32" t="s">
        <v>354</v>
      </c>
      <c r="P1999" s="32" t="s">
        <v>93</v>
      </c>
      <c r="Q1999" s="142" t="s">
        <v>52</v>
      </c>
      <c r="R1999" s="142">
        <v>2.9</v>
      </c>
      <c r="S1999" s="142" t="s">
        <v>66</v>
      </c>
      <c r="T1999" s="142" t="s">
        <v>172</v>
      </c>
      <c r="U1999" s="143"/>
      <c r="V1999" s="143"/>
      <c r="W1999" s="143"/>
    </row>
    <row r="2000" spans="1:23" s="32" customFormat="1" ht="12.75" customHeight="1" x14ac:dyDescent="0.25">
      <c r="A2000" s="54" t="str">
        <f>TEXT(E2000,0)</f>
        <v>9781398204089</v>
      </c>
      <c r="B2000" s="99">
        <f>G2000*F2000</f>
        <v>0</v>
      </c>
      <c r="C2000" s="121"/>
      <c r="D2000" s="54">
        <v>128</v>
      </c>
      <c r="E2000" s="104">
        <v>9781398204089</v>
      </c>
      <c r="F2000" s="100"/>
      <c r="G2000" s="90">
        <v>8.99</v>
      </c>
      <c r="H2000" s="54" t="s">
        <v>281</v>
      </c>
      <c r="I2000" s="91" t="s">
        <v>2156</v>
      </c>
      <c r="J2000" s="91" t="s">
        <v>1434</v>
      </c>
      <c r="K2000" s="57">
        <v>44819</v>
      </c>
      <c r="L2000" s="46" t="s">
        <v>57</v>
      </c>
      <c r="M2000" s="32" t="s">
        <v>913</v>
      </c>
      <c r="N2000" s="32" t="s">
        <v>91</v>
      </c>
      <c r="O2000" s="32" t="s">
        <v>354</v>
      </c>
      <c r="P2000" s="32" t="s">
        <v>93</v>
      </c>
      <c r="Q2000" s="48" t="s">
        <v>52</v>
      </c>
      <c r="R2000" s="142">
        <v>2.9</v>
      </c>
      <c r="S2000" s="142" t="s">
        <v>66</v>
      </c>
      <c r="T2000" s="142" t="s">
        <v>284</v>
      </c>
      <c r="U2000" s="142"/>
      <c r="V2000" s="142"/>
      <c r="W2000" s="142"/>
    </row>
    <row r="2001" spans="1:23" s="32" customFormat="1" ht="12.75" customHeight="1" x14ac:dyDescent="0.25">
      <c r="A2001" s="54" t="str">
        <f>TEXT(E2001,0)</f>
        <v>9781398204133</v>
      </c>
      <c r="B2001" s="99">
        <f>G2001*F2001</f>
        <v>0</v>
      </c>
      <c r="C2001" s="121"/>
      <c r="D2001" s="54">
        <v>128</v>
      </c>
      <c r="E2001" s="104">
        <v>9781398204133</v>
      </c>
      <c r="F2001" s="100"/>
      <c r="G2001" s="90">
        <v>8.99</v>
      </c>
      <c r="H2001" s="54" t="s">
        <v>281</v>
      </c>
      <c r="I2001" s="91" t="s">
        <v>2156</v>
      </c>
      <c r="J2001" s="91" t="s">
        <v>2159</v>
      </c>
      <c r="K2001" s="57">
        <v>44763</v>
      </c>
      <c r="L2001" s="46" t="s">
        <v>57</v>
      </c>
      <c r="M2001" s="32" t="s">
        <v>913</v>
      </c>
      <c r="N2001" s="32" t="s">
        <v>91</v>
      </c>
      <c r="O2001" s="32" t="s">
        <v>354</v>
      </c>
      <c r="P2001" s="32" t="s">
        <v>93</v>
      </c>
      <c r="Q2001" s="32" t="s">
        <v>52</v>
      </c>
      <c r="R2001" s="142">
        <v>2.7</v>
      </c>
      <c r="S2001" s="142" t="s">
        <v>66</v>
      </c>
      <c r="T2001" s="142"/>
      <c r="U2001" s="142"/>
      <c r="V2001" s="142"/>
      <c r="W2001" s="142"/>
    </row>
    <row r="2002" spans="1:23" s="32" customFormat="1" ht="12.75" customHeight="1" x14ac:dyDescent="0.25">
      <c r="A2002" s="54" t="str">
        <f>TEXT(E2002,0)</f>
        <v>9781398204119</v>
      </c>
      <c r="B2002" s="99">
        <f>G2002*F2002</f>
        <v>0</v>
      </c>
      <c r="C2002" s="121"/>
      <c r="D2002" s="54">
        <v>128</v>
      </c>
      <c r="E2002" s="104">
        <v>9781398204119</v>
      </c>
      <c r="F2002" s="100"/>
      <c r="G2002" s="90">
        <v>8.99</v>
      </c>
      <c r="H2002" s="54" t="s">
        <v>281</v>
      </c>
      <c r="I2002" s="91" t="s">
        <v>2156</v>
      </c>
      <c r="J2002" s="91" t="s">
        <v>2158</v>
      </c>
      <c r="K2002" s="57">
        <v>44763</v>
      </c>
      <c r="L2002" s="46" t="s">
        <v>57</v>
      </c>
      <c r="M2002" s="32" t="s">
        <v>913</v>
      </c>
      <c r="N2002" s="32" t="s">
        <v>91</v>
      </c>
      <c r="O2002" s="32" t="s">
        <v>354</v>
      </c>
      <c r="P2002" s="32" t="s">
        <v>93</v>
      </c>
      <c r="Q2002" s="48" t="s">
        <v>52</v>
      </c>
      <c r="R2002" s="142">
        <v>2.9</v>
      </c>
      <c r="S2002" s="142" t="s">
        <v>66</v>
      </c>
      <c r="T2002" s="143"/>
      <c r="U2002" s="142"/>
      <c r="V2002" s="142"/>
      <c r="W2002" s="142"/>
    </row>
    <row r="2003" spans="1:23" s="32" customFormat="1" ht="12.75" customHeight="1" x14ac:dyDescent="0.25">
      <c r="A2003" s="54" t="str">
        <f>TEXT(E2003,0)</f>
        <v>9781398204041</v>
      </c>
      <c r="B2003" s="99">
        <f>G2003*F2003</f>
        <v>0</v>
      </c>
      <c r="C2003" s="121"/>
      <c r="D2003" s="54">
        <v>128</v>
      </c>
      <c r="E2003" s="104">
        <v>9781398204041</v>
      </c>
      <c r="F2003" s="100"/>
      <c r="G2003" s="90">
        <v>8.99</v>
      </c>
      <c r="H2003" s="54" t="s">
        <v>281</v>
      </c>
      <c r="I2003" s="91" t="s">
        <v>2156</v>
      </c>
      <c r="J2003" s="91" t="s">
        <v>2160</v>
      </c>
      <c r="K2003" s="57">
        <v>44819</v>
      </c>
      <c r="L2003" s="46" t="s">
        <v>57</v>
      </c>
      <c r="M2003" s="32" t="s">
        <v>913</v>
      </c>
      <c r="N2003" s="32" t="s">
        <v>91</v>
      </c>
      <c r="O2003" s="32" t="s">
        <v>354</v>
      </c>
      <c r="P2003" s="32" t="s">
        <v>93</v>
      </c>
      <c r="Q2003" s="32" t="s">
        <v>52</v>
      </c>
      <c r="R2003" s="32">
        <v>2.8</v>
      </c>
      <c r="S2003" s="142" t="s">
        <v>66</v>
      </c>
    </row>
    <row r="2004" spans="1:23" s="32" customFormat="1" ht="12.75" customHeight="1" x14ac:dyDescent="0.25">
      <c r="A2004" s="54" t="str">
        <f>TEXT(E2004,0)</f>
        <v>9781398204126</v>
      </c>
      <c r="B2004" s="99">
        <f>G2004*F2004</f>
        <v>0</v>
      </c>
      <c r="C2004" s="121"/>
      <c r="D2004" s="54">
        <v>128</v>
      </c>
      <c r="E2004" s="104">
        <v>9781398204126</v>
      </c>
      <c r="F2004" s="100"/>
      <c r="G2004" s="90" t="s">
        <v>1170</v>
      </c>
      <c r="H2004" s="54" t="s">
        <v>281</v>
      </c>
      <c r="I2004" s="91" t="s">
        <v>2156</v>
      </c>
      <c r="J2004" s="91" t="s">
        <v>2158</v>
      </c>
      <c r="K2004" s="57">
        <v>44399</v>
      </c>
      <c r="L2004" s="46" t="s">
        <v>47</v>
      </c>
      <c r="M2004" s="32" t="s">
        <v>913</v>
      </c>
      <c r="N2004" s="32" t="s">
        <v>91</v>
      </c>
      <c r="O2004" s="32" t="s">
        <v>354</v>
      </c>
      <c r="P2004" s="32" t="s">
        <v>93</v>
      </c>
      <c r="Q2004" s="48" t="s">
        <v>52</v>
      </c>
      <c r="R2004" s="32">
        <v>2.9</v>
      </c>
      <c r="S2004" s="32" t="s">
        <v>66</v>
      </c>
      <c r="T2004" s="32" t="s">
        <v>56</v>
      </c>
    </row>
    <row r="2005" spans="1:23" s="32" customFormat="1" ht="12.75" customHeight="1" x14ac:dyDescent="0.25">
      <c r="A2005" s="54" t="str">
        <f>TEXT(E2005,0)</f>
        <v>9781398204102</v>
      </c>
      <c r="B2005" s="99">
        <f>G2005*F2005</f>
        <v>0</v>
      </c>
      <c r="C2005" s="121"/>
      <c r="D2005" s="54">
        <v>128</v>
      </c>
      <c r="E2005" s="104">
        <v>9781398204102</v>
      </c>
      <c r="F2005" s="100"/>
      <c r="G2005" s="90" t="s">
        <v>1170</v>
      </c>
      <c r="H2005" s="54" t="s">
        <v>281</v>
      </c>
      <c r="I2005" s="91" t="s">
        <v>2156</v>
      </c>
      <c r="J2005" s="91" t="s">
        <v>1433</v>
      </c>
      <c r="K2005" s="57">
        <v>44413</v>
      </c>
      <c r="L2005" s="46" t="s">
        <v>47</v>
      </c>
      <c r="M2005" s="32" t="s">
        <v>913</v>
      </c>
      <c r="N2005" s="32" t="s">
        <v>91</v>
      </c>
      <c r="O2005" s="32" t="s">
        <v>354</v>
      </c>
      <c r="P2005" s="32" t="s">
        <v>93</v>
      </c>
      <c r="Q2005" s="48" t="s">
        <v>52</v>
      </c>
      <c r="R2005" s="32">
        <v>2.9</v>
      </c>
      <c r="S2005" s="32" t="s">
        <v>66</v>
      </c>
      <c r="T2005" s="32" t="s">
        <v>53</v>
      </c>
    </row>
    <row r="2006" spans="1:23" s="32" customFormat="1" ht="12.75" customHeight="1" x14ac:dyDescent="0.25">
      <c r="A2006" s="54" t="str">
        <f>TEXT(E2006,0)</f>
        <v>9781398204065</v>
      </c>
      <c r="B2006" s="99">
        <f>G2006*F2006</f>
        <v>0</v>
      </c>
      <c r="C2006" s="121"/>
      <c r="D2006" s="54">
        <v>128</v>
      </c>
      <c r="E2006" s="104">
        <v>9781398204065</v>
      </c>
      <c r="F2006" s="100"/>
      <c r="G2006" s="90" t="s">
        <v>1170</v>
      </c>
      <c r="H2006" s="54" t="s">
        <v>281</v>
      </c>
      <c r="I2006" s="91" t="s">
        <v>2156</v>
      </c>
      <c r="J2006" s="91" t="s">
        <v>2157</v>
      </c>
      <c r="K2006" s="57">
        <v>44441</v>
      </c>
      <c r="L2006" s="46" t="s">
        <v>47</v>
      </c>
      <c r="M2006" s="32" t="s">
        <v>913</v>
      </c>
      <c r="N2006" s="32" t="s">
        <v>91</v>
      </c>
      <c r="O2006" s="32" t="s">
        <v>354</v>
      </c>
      <c r="P2006" s="32" t="s">
        <v>93</v>
      </c>
      <c r="Q2006" s="32" t="s">
        <v>52</v>
      </c>
      <c r="R2006" s="32">
        <v>2.9</v>
      </c>
      <c r="S2006" s="32" t="s">
        <v>66</v>
      </c>
      <c r="T2006" s="32" t="s">
        <v>545</v>
      </c>
    </row>
    <row r="2007" spans="1:23" s="32" customFormat="1" ht="12.75" customHeight="1" x14ac:dyDescent="0.25">
      <c r="A2007" s="54" t="str">
        <f>TEXT(E2007,0)</f>
        <v>9781398204140</v>
      </c>
      <c r="B2007" s="99">
        <f>G2007*F2007</f>
        <v>0</v>
      </c>
      <c r="C2007" s="121"/>
      <c r="D2007" s="54">
        <v>128</v>
      </c>
      <c r="E2007" s="104">
        <v>9781398204140</v>
      </c>
      <c r="F2007" s="100"/>
      <c r="G2007" s="90" t="s">
        <v>1170</v>
      </c>
      <c r="H2007" s="54" t="s">
        <v>281</v>
      </c>
      <c r="I2007" s="91" t="s">
        <v>2156</v>
      </c>
      <c r="J2007" s="91" t="s">
        <v>2159</v>
      </c>
      <c r="K2007" s="57">
        <v>44399</v>
      </c>
      <c r="L2007" s="46" t="s">
        <v>47</v>
      </c>
      <c r="M2007" s="32" t="s">
        <v>913</v>
      </c>
      <c r="N2007" s="32" t="s">
        <v>91</v>
      </c>
      <c r="O2007" s="32" t="s">
        <v>354</v>
      </c>
      <c r="P2007" s="32" t="s">
        <v>93</v>
      </c>
      <c r="Q2007" s="32" t="s">
        <v>52</v>
      </c>
      <c r="S2007" s="32" t="s">
        <v>66</v>
      </c>
      <c r="T2007" s="32" t="s">
        <v>75</v>
      </c>
      <c r="U2007" s="48"/>
      <c r="V2007" s="48"/>
      <c r="W2007" s="48"/>
    </row>
    <row r="2008" spans="1:23" s="32" customFormat="1" ht="12.75" customHeight="1" x14ac:dyDescent="0.25">
      <c r="A2008" s="54" t="str">
        <f>TEXT(E2008,0)</f>
        <v>9781398204058</v>
      </c>
      <c r="B2008" s="99">
        <f>G2008*F2008</f>
        <v>0</v>
      </c>
      <c r="C2008" s="121"/>
      <c r="D2008" s="54">
        <v>128</v>
      </c>
      <c r="E2008" s="104">
        <v>9781398204058</v>
      </c>
      <c r="F2008" s="100"/>
      <c r="G2008" s="90" t="s">
        <v>1170</v>
      </c>
      <c r="H2008" s="54" t="s">
        <v>281</v>
      </c>
      <c r="I2008" s="91" t="s">
        <v>2156</v>
      </c>
      <c r="J2008" s="91" t="s">
        <v>2160</v>
      </c>
      <c r="K2008" s="57">
        <v>44413</v>
      </c>
      <c r="L2008" s="46" t="s">
        <v>47</v>
      </c>
      <c r="M2008" s="32" t="s">
        <v>913</v>
      </c>
      <c r="N2008" s="32" t="s">
        <v>91</v>
      </c>
      <c r="O2008" s="32" t="s">
        <v>354</v>
      </c>
      <c r="P2008" s="32" t="s">
        <v>93</v>
      </c>
      <c r="Q2008" s="32" t="s">
        <v>52</v>
      </c>
      <c r="R2008" s="32">
        <v>2.8</v>
      </c>
      <c r="S2008" s="32" t="s">
        <v>66</v>
      </c>
      <c r="T2008" s="32" t="s">
        <v>61</v>
      </c>
    </row>
    <row r="2009" spans="1:23" s="32" customFormat="1" ht="12.75" customHeight="1" x14ac:dyDescent="0.25">
      <c r="A2009" s="54" t="str">
        <f>TEXT(E2009,0)</f>
        <v>9781398204157</v>
      </c>
      <c r="B2009" s="99">
        <f>G2009*F2009</f>
        <v>0</v>
      </c>
      <c r="C2009" s="121"/>
      <c r="D2009" s="54">
        <v>128</v>
      </c>
      <c r="E2009" s="104">
        <v>9781398204157</v>
      </c>
      <c r="F2009" s="100"/>
      <c r="G2009" s="90" t="s">
        <v>1170</v>
      </c>
      <c r="H2009" s="54" t="s">
        <v>281</v>
      </c>
      <c r="I2009" s="91" t="s">
        <v>2156</v>
      </c>
      <c r="J2009" s="91" t="s">
        <v>1434</v>
      </c>
      <c r="K2009" s="57">
        <v>44441</v>
      </c>
      <c r="L2009" s="46" t="s">
        <v>47</v>
      </c>
      <c r="M2009" s="32" t="s">
        <v>913</v>
      </c>
      <c r="N2009" s="32" t="s">
        <v>91</v>
      </c>
      <c r="O2009" s="32" t="s">
        <v>354</v>
      </c>
      <c r="P2009" s="32" t="s">
        <v>93</v>
      </c>
      <c r="Q2009" s="48" t="s">
        <v>52</v>
      </c>
      <c r="R2009" s="32">
        <v>2.9</v>
      </c>
      <c r="S2009" s="32" t="s">
        <v>66</v>
      </c>
      <c r="T2009" s="48"/>
    </row>
    <row r="2010" spans="1:23" s="32" customFormat="1" ht="12.75" customHeight="1" x14ac:dyDescent="0.25">
      <c r="A2010" s="54" t="str">
        <f>TEXT(E2010,0)</f>
        <v>9781398238336</v>
      </c>
      <c r="B2010" s="99">
        <f>G2010*F2010</f>
        <v>0</v>
      </c>
      <c r="C2010" s="121"/>
      <c r="D2010" s="54">
        <v>128</v>
      </c>
      <c r="E2010" s="104">
        <v>9781398238336</v>
      </c>
      <c r="F2010" s="100"/>
      <c r="G2010" s="90" t="s">
        <v>1345</v>
      </c>
      <c r="H2010" s="54" t="s">
        <v>281</v>
      </c>
      <c r="I2010" s="91" t="s">
        <v>2161</v>
      </c>
      <c r="J2010" s="91" t="s">
        <v>2162</v>
      </c>
      <c r="K2010" s="57">
        <v>44847</v>
      </c>
      <c r="L2010" s="46" t="s">
        <v>47</v>
      </c>
      <c r="M2010" s="32" t="s">
        <v>280</v>
      </c>
      <c r="N2010" s="32" t="s">
        <v>91</v>
      </c>
      <c r="O2010" s="32" t="s">
        <v>92</v>
      </c>
      <c r="P2010" s="32" t="s">
        <v>93</v>
      </c>
      <c r="Q2010" s="32" t="s">
        <v>52</v>
      </c>
      <c r="S2010" s="142" t="s">
        <v>284</v>
      </c>
      <c r="T2010" s="32" t="s">
        <v>70</v>
      </c>
    </row>
    <row r="2011" spans="1:23" s="32" customFormat="1" ht="12.75" customHeight="1" x14ac:dyDescent="0.25">
      <c r="A2011" s="54" t="str">
        <f>TEXT(E2011,0)</f>
        <v>9781398238305</v>
      </c>
      <c r="B2011" s="99">
        <f>G2011*F2011</f>
        <v>0</v>
      </c>
      <c r="C2011" s="121"/>
      <c r="D2011" s="54">
        <v>128</v>
      </c>
      <c r="E2011" s="104">
        <v>9781398238305</v>
      </c>
      <c r="F2011" s="100"/>
      <c r="G2011" s="90" t="s">
        <v>1345</v>
      </c>
      <c r="H2011" s="54" t="s">
        <v>281</v>
      </c>
      <c r="I2011" s="91" t="s">
        <v>2161</v>
      </c>
      <c r="J2011" s="91" t="s">
        <v>2163</v>
      </c>
      <c r="K2011" s="57">
        <v>44847</v>
      </c>
      <c r="L2011" s="46" t="s">
        <v>47</v>
      </c>
      <c r="M2011" s="32" t="s">
        <v>280</v>
      </c>
      <c r="N2011" s="32" t="s">
        <v>91</v>
      </c>
      <c r="O2011" s="32" t="s">
        <v>92</v>
      </c>
      <c r="P2011" s="32" t="s">
        <v>93</v>
      </c>
      <c r="Q2011" s="32" t="s">
        <v>52</v>
      </c>
      <c r="S2011" s="142" t="s">
        <v>284</v>
      </c>
      <c r="T2011" s="32" t="s">
        <v>53</v>
      </c>
    </row>
    <row r="2012" spans="1:23" s="32" customFormat="1" ht="12.75" customHeight="1" x14ac:dyDescent="0.25">
      <c r="A2012" s="54" t="str">
        <f>TEXT(E2012,0)</f>
        <v>9781398238381</v>
      </c>
      <c r="B2012" s="99">
        <f>G2012*F2012</f>
        <v>0</v>
      </c>
      <c r="C2012" s="121"/>
      <c r="D2012" s="54">
        <v>128</v>
      </c>
      <c r="E2012" s="104">
        <v>9781398238381</v>
      </c>
      <c r="F2012" s="100"/>
      <c r="G2012" s="90" t="s">
        <v>1345</v>
      </c>
      <c r="H2012" s="54" t="s">
        <v>281</v>
      </c>
      <c r="I2012" s="91" t="s">
        <v>2161</v>
      </c>
      <c r="J2012" s="91" t="s">
        <v>2164</v>
      </c>
      <c r="K2012" s="57">
        <v>44847</v>
      </c>
      <c r="L2012" s="46" t="s">
        <v>47</v>
      </c>
      <c r="M2012" s="32" t="s">
        <v>280</v>
      </c>
      <c r="N2012" s="32" t="s">
        <v>91</v>
      </c>
      <c r="O2012" s="32" t="s">
        <v>92</v>
      </c>
      <c r="P2012" s="32" t="s">
        <v>93</v>
      </c>
      <c r="Q2012" s="32" t="s">
        <v>52</v>
      </c>
      <c r="S2012" s="142" t="s">
        <v>284</v>
      </c>
    </row>
    <row r="2013" spans="1:23" s="32" customFormat="1" ht="12.75" customHeight="1" x14ac:dyDescent="0.25">
      <c r="A2013" s="54" t="str">
        <f>TEXT(E2013,0)</f>
        <v>9781398238343</v>
      </c>
      <c r="B2013" s="99">
        <f>G2013*F2013</f>
        <v>0</v>
      </c>
      <c r="C2013" s="121"/>
      <c r="D2013" s="54">
        <v>128</v>
      </c>
      <c r="E2013" s="104">
        <v>9781398238343</v>
      </c>
      <c r="F2013" s="100"/>
      <c r="G2013" s="90">
        <v>7.99</v>
      </c>
      <c r="H2013" s="54" t="s">
        <v>281</v>
      </c>
      <c r="I2013" s="91" t="s">
        <v>2161</v>
      </c>
      <c r="J2013" s="91" t="s">
        <v>2162</v>
      </c>
      <c r="K2013" s="57">
        <v>45211</v>
      </c>
      <c r="L2013" s="46" t="s">
        <v>57</v>
      </c>
      <c r="M2013" s="32" t="s">
        <v>265</v>
      </c>
      <c r="N2013" s="32" t="s">
        <v>91</v>
      </c>
      <c r="O2013" s="32" t="s">
        <v>92</v>
      </c>
      <c r="P2013" s="32" t="s">
        <v>93</v>
      </c>
      <c r="Q2013" s="32" t="s">
        <v>52</v>
      </c>
      <c r="S2013" s="32" t="s">
        <v>284</v>
      </c>
      <c r="T2013" s="32" t="s">
        <v>58</v>
      </c>
    </row>
    <row r="2014" spans="1:23" s="32" customFormat="1" ht="12.75" customHeight="1" x14ac:dyDescent="0.25">
      <c r="A2014" s="54" t="str">
        <f>TEXT(E2014,0)</f>
        <v>9781398238374</v>
      </c>
      <c r="B2014" s="99">
        <f>G2014*F2014</f>
        <v>0</v>
      </c>
      <c r="C2014" s="121"/>
      <c r="D2014" s="54">
        <v>128</v>
      </c>
      <c r="E2014" s="104">
        <v>9781398238374</v>
      </c>
      <c r="F2014" s="100"/>
      <c r="G2014" s="90">
        <v>7.99</v>
      </c>
      <c r="H2014" s="54" t="s">
        <v>281</v>
      </c>
      <c r="I2014" s="91" t="s">
        <v>2161</v>
      </c>
      <c r="J2014" s="91" t="s">
        <v>2164</v>
      </c>
      <c r="K2014" s="57">
        <v>45211</v>
      </c>
      <c r="L2014" s="46" t="s">
        <v>57</v>
      </c>
      <c r="M2014" s="32" t="s">
        <v>265</v>
      </c>
      <c r="N2014" s="32" t="s">
        <v>91</v>
      </c>
      <c r="O2014" s="32" t="s">
        <v>92</v>
      </c>
      <c r="P2014" s="32" t="s">
        <v>93</v>
      </c>
      <c r="Q2014" s="32" t="s">
        <v>52</v>
      </c>
      <c r="S2014" s="32" t="s">
        <v>284</v>
      </c>
      <c r="T2014" s="32" t="s">
        <v>60</v>
      </c>
    </row>
    <row r="2015" spans="1:23" s="32" customFormat="1" ht="12.75" customHeight="1" x14ac:dyDescent="0.25">
      <c r="A2015" s="54" t="str">
        <f>TEXT(E2015,0)</f>
        <v>9781398238299</v>
      </c>
      <c r="B2015" s="99">
        <f>G2015*F2015</f>
        <v>0</v>
      </c>
      <c r="C2015" s="121"/>
      <c r="D2015" s="54">
        <v>128</v>
      </c>
      <c r="E2015" s="104">
        <v>9781398238299</v>
      </c>
      <c r="F2015" s="100"/>
      <c r="G2015" s="90">
        <v>7.99</v>
      </c>
      <c r="H2015" s="54" t="s">
        <v>281</v>
      </c>
      <c r="I2015" s="91" t="s">
        <v>2161</v>
      </c>
      <c r="J2015" s="91" t="s">
        <v>2163</v>
      </c>
      <c r="K2015" s="57">
        <v>45211</v>
      </c>
      <c r="L2015" s="46" t="s">
        <v>57</v>
      </c>
      <c r="M2015" s="32" t="s">
        <v>265</v>
      </c>
      <c r="N2015" s="32" t="s">
        <v>91</v>
      </c>
      <c r="O2015" s="32" t="s">
        <v>92</v>
      </c>
      <c r="P2015" s="32" t="s">
        <v>93</v>
      </c>
      <c r="Q2015" s="32" t="s">
        <v>52</v>
      </c>
      <c r="S2015" s="32" t="s">
        <v>284</v>
      </c>
      <c r="T2015" s="32" t="s">
        <v>525</v>
      </c>
      <c r="U2015" s="48"/>
      <c r="V2015" s="48"/>
      <c r="W2015" s="48"/>
    </row>
    <row r="2016" spans="1:23" s="32" customFormat="1" ht="12.75" customHeight="1" x14ac:dyDescent="0.25">
      <c r="A2016" s="54" t="str">
        <f>TEXT(E2016,0)</f>
        <v>9781398204195</v>
      </c>
      <c r="B2016" s="99">
        <f>G2016*F2016</f>
        <v>0</v>
      </c>
      <c r="C2016" s="121"/>
      <c r="D2016" s="54">
        <v>129</v>
      </c>
      <c r="E2016" s="104">
        <v>9781398204195</v>
      </c>
      <c r="F2016" s="100"/>
      <c r="G2016" s="90">
        <v>7.99</v>
      </c>
      <c r="H2016" s="54" t="s">
        <v>281</v>
      </c>
      <c r="I2016" s="91" t="s">
        <v>2165</v>
      </c>
      <c r="J2016" s="91" t="s">
        <v>2167</v>
      </c>
      <c r="K2016" s="57">
        <v>44903</v>
      </c>
      <c r="L2016" s="46" t="s">
        <v>57</v>
      </c>
      <c r="M2016" s="32" t="s">
        <v>1209</v>
      </c>
      <c r="N2016" s="32" t="s">
        <v>91</v>
      </c>
      <c r="O2016" s="32" t="s">
        <v>92</v>
      </c>
      <c r="P2016" s="32" t="s">
        <v>93</v>
      </c>
      <c r="Q2016" s="32" t="s">
        <v>52</v>
      </c>
      <c r="S2016" s="142" t="s">
        <v>53</v>
      </c>
      <c r="T2016" s="32" t="s">
        <v>172</v>
      </c>
    </row>
    <row r="2017" spans="1:23" s="32" customFormat="1" ht="12.75" customHeight="1" x14ac:dyDescent="0.25">
      <c r="A2017" s="54" t="str">
        <f>TEXT(E2017,0)</f>
        <v>9781398204171</v>
      </c>
      <c r="B2017" s="99">
        <f>G2017*F2017</f>
        <v>0</v>
      </c>
      <c r="C2017" s="121"/>
      <c r="D2017" s="54">
        <v>129</v>
      </c>
      <c r="E2017" s="104">
        <v>9781398204171</v>
      </c>
      <c r="F2017" s="100"/>
      <c r="G2017" s="90">
        <v>7.99</v>
      </c>
      <c r="H2017" s="54" t="s">
        <v>281</v>
      </c>
      <c r="I2017" s="91" t="s">
        <v>2165</v>
      </c>
      <c r="J2017" s="91" t="s">
        <v>2166</v>
      </c>
      <c r="K2017" s="57">
        <v>44875</v>
      </c>
      <c r="L2017" s="46" t="s">
        <v>57</v>
      </c>
      <c r="M2017" s="32" t="s">
        <v>1209</v>
      </c>
      <c r="N2017" s="32" t="s">
        <v>91</v>
      </c>
      <c r="O2017" s="32" t="s">
        <v>92</v>
      </c>
      <c r="P2017" s="32" t="s">
        <v>93</v>
      </c>
      <c r="Q2017" s="32" t="s">
        <v>52</v>
      </c>
      <c r="S2017" s="32" t="s">
        <v>53</v>
      </c>
      <c r="T2017" s="48"/>
    </row>
    <row r="2018" spans="1:23" s="32" customFormat="1" ht="12.75" customHeight="1" x14ac:dyDescent="0.25">
      <c r="A2018" s="54" t="str">
        <f>TEXT(E2018,0)</f>
        <v>9781474787147</v>
      </c>
      <c r="B2018" s="99">
        <f>G2018*F2018</f>
        <v>0</v>
      </c>
      <c r="C2018" s="121"/>
      <c r="D2018" s="54">
        <v>129</v>
      </c>
      <c r="E2018" s="104">
        <v>9781474787147</v>
      </c>
      <c r="F2018" s="100"/>
      <c r="G2018" s="90">
        <v>8.99</v>
      </c>
      <c r="H2018" s="54" t="s">
        <v>281</v>
      </c>
      <c r="I2018" s="91" t="s">
        <v>2168</v>
      </c>
      <c r="J2018" s="91" t="s">
        <v>2167</v>
      </c>
      <c r="K2018" s="57">
        <v>44105</v>
      </c>
      <c r="L2018" s="46" t="s">
        <v>57</v>
      </c>
      <c r="M2018" s="32" t="s">
        <v>1226</v>
      </c>
      <c r="N2018" s="32" t="s">
        <v>91</v>
      </c>
      <c r="O2018" s="32" t="s">
        <v>92</v>
      </c>
      <c r="P2018" s="32" t="s">
        <v>93</v>
      </c>
      <c r="Q2018" s="142" t="s">
        <v>52</v>
      </c>
      <c r="R2018" s="142">
        <v>3.7</v>
      </c>
      <c r="S2018" s="142"/>
    </row>
    <row r="2019" spans="1:23" s="32" customFormat="1" ht="12.75" customHeight="1" x14ac:dyDescent="0.25">
      <c r="A2019" s="54" t="str">
        <f>TEXT(E2019,0)</f>
        <v>9781474787123</v>
      </c>
      <c r="B2019" s="99">
        <f>G2019*F2019</f>
        <v>0</v>
      </c>
      <c r="C2019" s="121"/>
      <c r="D2019" s="54">
        <v>129</v>
      </c>
      <c r="E2019" s="104">
        <v>9781474787123</v>
      </c>
      <c r="F2019" s="100"/>
      <c r="G2019" s="90">
        <v>8.99</v>
      </c>
      <c r="H2019" s="54" t="s">
        <v>281</v>
      </c>
      <c r="I2019" s="91" t="s">
        <v>2168</v>
      </c>
      <c r="J2019" s="91" t="s">
        <v>2169</v>
      </c>
      <c r="K2019" s="57">
        <v>44077</v>
      </c>
      <c r="L2019" s="46" t="s">
        <v>57</v>
      </c>
      <c r="M2019" s="32" t="s">
        <v>1226</v>
      </c>
      <c r="N2019" s="32" t="s">
        <v>91</v>
      </c>
      <c r="O2019" s="32" t="s">
        <v>92</v>
      </c>
      <c r="P2019" s="32" t="s">
        <v>93</v>
      </c>
      <c r="Q2019" s="142" t="s">
        <v>52</v>
      </c>
      <c r="R2019" s="142">
        <v>3.3</v>
      </c>
      <c r="S2019" s="142"/>
      <c r="T2019" s="32" t="s">
        <v>545</v>
      </c>
    </row>
    <row r="2020" spans="1:23" s="32" customFormat="1" ht="12.75" customHeight="1" x14ac:dyDescent="0.25">
      <c r="A2020" s="54" t="str">
        <f>TEXT(E2020,0)</f>
        <v>9781474787116</v>
      </c>
      <c r="B2020" s="99">
        <f>G2020*F2020</f>
        <v>0</v>
      </c>
      <c r="C2020" s="121"/>
      <c r="D2020" s="54">
        <v>129</v>
      </c>
      <c r="E2020" s="104">
        <v>9781474787116</v>
      </c>
      <c r="F2020" s="100"/>
      <c r="G2020" s="90">
        <v>8.99</v>
      </c>
      <c r="H2020" s="54" t="s">
        <v>281</v>
      </c>
      <c r="I2020" s="91" t="s">
        <v>2168</v>
      </c>
      <c r="J2020" s="91" t="s">
        <v>2166</v>
      </c>
      <c r="K2020" s="57">
        <v>44077</v>
      </c>
      <c r="L2020" s="46" t="s">
        <v>57</v>
      </c>
      <c r="M2020" s="32" t="s">
        <v>1226</v>
      </c>
      <c r="N2020" s="32" t="s">
        <v>91</v>
      </c>
      <c r="O2020" s="32" t="s">
        <v>92</v>
      </c>
      <c r="P2020" s="32" t="s">
        <v>93</v>
      </c>
      <c r="Q2020" s="32" t="s">
        <v>52</v>
      </c>
      <c r="R2020" s="142">
        <v>3.7</v>
      </c>
      <c r="S2020" s="142"/>
      <c r="T2020" s="32" t="s">
        <v>53</v>
      </c>
    </row>
    <row r="2021" spans="1:23" s="32" customFormat="1" ht="12.75" customHeight="1" x14ac:dyDescent="0.25">
      <c r="A2021" s="54" t="str">
        <f>TEXT(E2021,0)</f>
        <v>9781474787130</v>
      </c>
      <c r="B2021" s="99">
        <f>G2021*F2021</f>
        <v>0</v>
      </c>
      <c r="C2021" s="121"/>
      <c r="D2021" s="54">
        <v>129</v>
      </c>
      <c r="E2021" s="104">
        <v>9781474787130</v>
      </c>
      <c r="F2021" s="100"/>
      <c r="G2021" s="90">
        <v>8.99</v>
      </c>
      <c r="H2021" s="54" t="s">
        <v>281</v>
      </c>
      <c r="I2021" s="91" t="s">
        <v>2168</v>
      </c>
      <c r="J2021" s="91" t="s">
        <v>2170</v>
      </c>
      <c r="K2021" s="57">
        <v>44105</v>
      </c>
      <c r="L2021" s="46" t="s">
        <v>57</v>
      </c>
      <c r="M2021" s="32" t="s">
        <v>1226</v>
      </c>
      <c r="N2021" s="32" t="s">
        <v>91</v>
      </c>
      <c r="O2021" s="32" t="s">
        <v>92</v>
      </c>
      <c r="P2021" s="32" t="s">
        <v>93</v>
      </c>
      <c r="Q2021" s="32" t="s">
        <v>52</v>
      </c>
      <c r="R2021" s="32">
        <v>3.3</v>
      </c>
      <c r="S2021" s="142"/>
      <c r="T2021" s="32" t="s">
        <v>72</v>
      </c>
    </row>
    <row r="2022" spans="1:23" s="32" customFormat="1" ht="12.75" customHeight="1" x14ac:dyDescent="0.25">
      <c r="A2022" s="54" t="str">
        <f>TEXT(E2022,0)</f>
        <v>9781474787109</v>
      </c>
      <c r="B2022" s="99">
        <f>G2022*F2022</f>
        <v>0</v>
      </c>
      <c r="C2022" s="121"/>
      <c r="D2022" s="54">
        <v>129</v>
      </c>
      <c r="E2022" s="104">
        <v>9781474787109</v>
      </c>
      <c r="F2022" s="100"/>
      <c r="G2022" s="90">
        <v>8.99</v>
      </c>
      <c r="H2022" s="54" t="s">
        <v>281</v>
      </c>
      <c r="I2022" s="91" t="s">
        <v>2168</v>
      </c>
      <c r="J2022" s="91" t="s">
        <v>2171</v>
      </c>
      <c r="K2022" s="57">
        <v>44077</v>
      </c>
      <c r="L2022" s="46" t="s">
        <v>57</v>
      </c>
      <c r="M2022" s="32" t="s">
        <v>1226</v>
      </c>
      <c r="N2022" s="32" t="s">
        <v>91</v>
      </c>
      <c r="O2022" s="32" t="s">
        <v>92</v>
      </c>
      <c r="Q2022" s="32" t="s">
        <v>52</v>
      </c>
      <c r="T2022" s="32" t="s">
        <v>284</v>
      </c>
    </row>
    <row r="2023" spans="1:23" s="32" customFormat="1" ht="12.75" customHeight="1" x14ac:dyDescent="0.25">
      <c r="A2023" s="54" t="str">
        <f>TEXT(E2023,0)</f>
        <v>9781398253841</v>
      </c>
      <c r="B2023" s="99">
        <f>G2023*F2023</f>
        <v>0</v>
      </c>
      <c r="C2023" s="121"/>
      <c r="D2023" s="54">
        <v>129</v>
      </c>
      <c r="E2023" s="104">
        <v>9781398253841</v>
      </c>
      <c r="F2023" s="100"/>
      <c r="G2023" s="90" t="s">
        <v>1170</v>
      </c>
      <c r="H2023" s="54" t="s">
        <v>281</v>
      </c>
      <c r="I2023" s="91" t="s">
        <v>2172</v>
      </c>
      <c r="J2023" s="91" t="s">
        <v>2175</v>
      </c>
      <c r="K2023" s="57">
        <v>45379</v>
      </c>
      <c r="L2023" s="46" t="s">
        <v>47</v>
      </c>
      <c r="M2023" s="32" t="s">
        <v>913</v>
      </c>
      <c r="N2023" s="32" t="s">
        <v>91</v>
      </c>
      <c r="O2023" s="32" t="s">
        <v>92</v>
      </c>
      <c r="P2023" s="32" t="s">
        <v>93</v>
      </c>
      <c r="Q2023" s="142" t="s">
        <v>52</v>
      </c>
      <c r="R2023" s="142"/>
      <c r="S2023" s="142"/>
      <c r="T2023" s="142" t="s">
        <v>75</v>
      </c>
      <c r="U2023" s="142"/>
      <c r="V2023" s="142"/>
      <c r="W2023" s="142"/>
    </row>
    <row r="2024" spans="1:23" s="32" customFormat="1" ht="12.75" customHeight="1" x14ac:dyDescent="0.25">
      <c r="A2024" s="54" t="str">
        <f>TEXT(E2024,0)</f>
        <v>9781398253865</v>
      </c>
      <c r="B2024" s="99">
        <f>G2024*F2024</f>
        <v>0</v>
      </c>
      <c r="C2024" s="121"/>
      <c r="D2024" s="54">
        <v>129</v>
      </c>
      <c r="E2024" s="104">
        <v>9781398253865</v>
      </c>
      <c r="F2024" s="100"/>
      <c r="G2024" s="90" t="s">
        <v>1170</v>
      </c>
      <c r="H2024" s="54" t="s">
        <v>281</v>
      </c>
      <c r="I2024" s="91" t="s">
        <v>2172</v>
      </c>
      <c r="J2024" s="91" t="s">
        <v>2176</v>
      </c>
      <c r="K2024" s="57">
        <v>45379</v>
      </c>
      <c r="L2024" s="46" t="s">
        <v>47</v>
      </c>
      <c r="M2024" s="32" t="s">
        <v>913</v>
      </c>
      <c r="N2024" s="32" t="s">
        <v>91</v>
      </c>
      <c r="O2024" s="32" t="s">
        <v>92</v>
      </c>
      <c r="P2024" s="32" t="s">
        <v>93</v>
      </c>
      <c r="Q2024" s="142" t="s">
        <v>52</v>
      </c>
      <c r="R2024" s="142"/>
      <c r="S2024" s="142"/>
      <c r="T2024" s="142" t="s">
        <v>56</v>
      </c>
      <c r="U2024" s="142"/>
      <c r="V2024" s="142"/>
      <c r="W2024" s="142"/>
    </row>
    <row r="2025" spans="1:23" s="32" customFormat="1" ht="12.75" customHeight="1" x14ac:dyDescent="0.25">
      <c r="A2025" s="54" t="str">
        <f>TEXT(E2025,0)</f>
        <v>9781398253827</v>
      </c>
      <c r="B2025" s="99">
        <f>G2025*F2025</f>
        <v>0</v>
      </c>
      <c r="C2025" s="121"/>
      <c r="D2025" s="54">
        <v>129</v>
      </c>
      <c r="E2025" s="104">
        <v>9781398253827</v>
      </c>
      <c r="F2025" s="100"/>
      <c r="G2025" s="90" t="s">
        <v>1170</v>
      </c>
      <c r="H2025" s="54" t="s">
        <v>281</v>
      </c>
      <c r="I2025" s="91" t="s">
        <v>2172</v>
      </c>
      <c r="J2025" s="91" t="s">
        <v>2173</v>
      </c>
      <c r="K2025" s="57">
        <v>45435</v>
      </c>
      <c r="L2025" s="46" t="s">
        <v>47</v>
      </c>
      <c r="M2025" s="32" t="s">
        <v>913</v>
      </c>
      <c r="N2025" s="32" t="s">
        <v>91</v>
      </c>
      <c r="O2025" s="32" t="s">
        <v>92</v>
      </c>
      <c r="P2025" s="32" t="s">
        <v>93</v>
      </c>
      <c r="Q2025" s="32" t="s">
        <v>52</v>
      </c>
      <c r="R2025" s="142"/>
      <c r="S2025" s="142"/>
      <c r="T2025" s="48"/>
    </row>
    <row r="2026" spans="1:23" s="32" customFormat="1" ht="12.75" customHeight="1" x14ac:dyDescent="0.25">
      <c r="A2026" s="54" t="str">
        <f>TEXT(E2026,0)</f>
        <v>9781398253803</v>
      </c>
      <c r="B2026" s="99">
        <f>G2026*F2026</f>
        <v>0</v>
      </c>
      <c r="C2026" s="121"/>
      <c r="D2026" s="54">
        <v>129</v>
      </c>
      <c r="E2026" s="104">
        <v>9781398253803</v>
      </c>
      <c r="F2026" s="100"/>
      <c r="G2026" s="90" t="s">
        <v>1170</v>
      </c>
      <c r="H2026" s="54" t="s">
        <v>281</v>
      </c>
      <c r="I2026" s="91" t="s">
        <v>2172</v>
      </c>
      <c r="J2026" s="91" t="s">
        <v>2174</v>
      </c>
      <c r="K2026" s="57">
        <v>45435</v>
      </c>
      <c r="L2026" s="46" t="s">
        <v>47</v>
      </c>
      <c r="M2026" s="32" t="s">
        <v>913</v>
      </c>
      <c r="N2026" s="32" t="s">
        <v>91</v>
      </c>
      <c r="O2026" s="32" t="s">
        <v>92</v>
      </c>
      <c r="P2026" s="32" t="s">
        <v>93</v>
      </c>
      <c r="Q2026" s="32" t="s">
        <v>52</v>
      </c>
      <c r="R2026" s="142"/>
      <c r="S2026" s="142"/>
      <c r="T2026" s="32" t="s">
        <v>172</v>
      </c>
    </row>
    <row r="2027" spans="1:23" s="32" customFormat="1" ht="12.75" customHeight="1" x14ac:dyDescent="0.25">
      <c r="A2027" s="54" t="str">
        <f>TEXT(E2027,0)</f>
        <v>9781398253780</v>
      </c>
      <c r="B2027" s="99">
        <f>G2027*F2027</f>
        <v>0</v>
      </c>
      <c r="C2027" s="121"/>
      <c r="D2027" s="54">
        <v>129</v>
      </c>
      <c r="E2027" s="104">
        <v>9781398253780</v>
      </c>
      <c r="F2027" s="100"/>
      <c r="G2027" s="90" t="s">
        <v>1170</v>
      </c>
      <c r="H2027" s="54" t="s">
        <v>281</v>
      </c>
      <c r="I2027" s="91" t="s">
        <v>2172</v>
      </c>
      <c r="J2027" s="91" t="s">
        <v>2177</v>
      </c>
      <c r="K2027" s="57">
        <v>45407</v>
      </c>
      <c r="L2027" s="46" t="s">
        <v>47</v>
      </c>
      <c r="M2027" s="32" t="s">
        <v>913</v>
      </c>
      <c r="N2027" s="32" t="s">
        <v>91</v>
      </c>
      <c r="O2027" s="32" t="s">
        <v>92</v>
      </c>
      <c r="P2027" s="32" t="s">
        <v>93</v>
      </c>
      <c r="Q2027" s="32" t="s">
        <v>52</v>
      </c>
      <c r="S2027" s="142"/>
      <c r="T2027" s="48"/>
    </row>
    <row r="2028" spans="1:23" s="32" customFormat="1" ht="12.75" customHeight="1" x14ac:dyDescent="0.25">
      <c r="A2028" s="54" t="str">
        <f>TEXT(E2028,0)</f>
        <v>9781398253766</v>
      </c>
      <c r="B2028" s="99">
        <f>G2028*F2028</f>
        <v>0</v>
      </c>
      <c r="C2028" s="121"/>
      <c r="D2028" s="54">
        <v>129</v>
      </c>
      <c r="E2028" s="104">
        <v>9781398253766</v>
      </c>
      <c r="F2028" s="100"/>
      <c r="G2028" s="90" t="s">
        <v>1170</v>
      </c>
      <c r="H2028" s="54" t="s">
        <v>281</v>
      </c>
      <c r="I2028" s="91" t="s">
        <v>2172</v>
      </c>
      <c r="J2028" s="91" t="s">
        <v>2178</v>
      </c>
      <c r="K2028" s="57">
        <v>45407</v>
      </c>
      <c r="L2028" s="46" t="s">
        <v>47</v>
      </c>
      <c r="M2028" s="32" t="s">
        <v>913</v>
      </c>
      <c r="N2028" s="32" t="s">
        <v>91</v>
      </c>
      <c r="O2028" s="32" t="s">
        <v>92</v>
      </c>
      <c r="P2028" s="32" t="s">
        <v>93</v>
      </c>
      <c r="Q2028" s="32" t="s">
        <v>52</v>
      </c>
      <c r="S2028" s="142"/>
    </row>
    <row r="2029" spans="1:23" s="32" customFormat="1" ht="12.75" customHeight="1" x14ac:dyDescent="0.25">
      <c r="A2029" s="54" t="str">
        <f>TEXT(E2029,0)</f>
        <v>9781474786911</v>
      </c>
      <c r="B2029" s="99">
        <f>G2029*F2029</f>
        <v>0</v>
      </c>
      <c r="C2029" s="121"/>
      <c r="D2029" s="54">
        <v>130</v>
      </c>
      <c r="E2029" s="104">
        <v>9781474786911</v>
      </c>
      <c r="F2029" s="100"/>
      <c r="G2029" s="90">
        <v>7.99</v>
      </c>
      <c r="H2029" s="54" t="s">
        <v>281</v>
      </c>
      <c r="I2029" s="91" t="s">
        <v>2179</v>
      </c>
      <c r="J2029" s="91" t="s">
        <v>2180</v>
      </c>
      <c r="K2029" s="57">
        <v>44161</v>
      </c>
      <c r="L2029" s="46" t="s">
        <v>57</v>
      </c>
      <c r="M2029" s="32" t="s">
        <v>1209</v>
      </c>
      <c r="N2029" s="32" t="s">
        <v>1207</v>
      </c>
      <c r="O2029" s="32" t="s">
        <v>92</v>
      </c>
      <c r="P2029" s="32" t="s">
        <v>93</v>
      </c>
      <c r="Q2029" s="142" t="s">
        <v>52</v>
      </c>
      <c r="R2029" s="142">
        <v>3.3</v>
      </c>
      <c r="S2029" s="142"/>
      <c r="T2029" s="32" t="s">
        <v>66</v>
      </c>
    </row>
    <row r="2030" spans="1:23" s="32" customFormat="1" ht="12.75" customHeight="1" x14ac:dyDescent="0.25">
      <c r="A2030" s="54" t="str">
        <f>TEXT(E2030,0)</f>
        <v>9781474786928</v>
      </c>
      <c r="B2030" s="99">
        <f>G2030*F2030</f>
        <v>0</v>
      </c>
      <c r="C2030" s="121"/>
      <c r="D2030" s="54">
        <v>130</v>
      </c>
      <c r="E2030" s="104">
        <v>9781474786928</v>
      </c>
      <c r="F2030" s="100"/>
      <c r="G2030" s="90">
        <v>7.99</v>
      </c>
      <c r="H2030" s="54" t="s">
        <v>281</v>
      </c>
      <c r="I2030" s="91" t="s">
        <v>2179</v>
      </c>
      <c r="J2030" s="91" t="s">
        <v>2181</v>
      </c>
      <c r="K2030" s="57">
        <v>44161</v>
      </c>
      <c r="L2030" s="46" t="s">
        <v>57</v>
      </c>
      <c r="M2030" s="32" t="s">
        <v>1209</v>
      </c>
      <c r="N2030" s="32" t="s">
        <v>1207</v>
      </c>
      <c r="O2030" s="32" t="s">
        <v>92</v>
      </c>
      <c r="P2030" s="32" t="s">
        <v>93</v>
      </c>
      <c r="Q2030" s="32" t="s">
        <v>52</v>
      </c>
      <c r="R2030" s="32">
        <v>3.2</v>
      </c>
      <c r="S2030" s="142"/>
      <c r="T2030" s="48"/>
    </row>
    <row r="2031" spans="1:23" s="32" customFormat="1" ht="12.75" customHeight="1" x14ac:dyDescent="0.25">
      <c r="A2031" s="54" t="str">
        <f>TEXT(E2031,0)</f>
        <v>9781398205161</v>
      </c>
      <c r="B2031" s="99">
        <f>G2031*F2031</f>
        <v>0</v>
      </c>
      <c r="C2031" s="121"/>
      <c r="D2031" s="54">
        <v>130</v>
      </c>
      <c r="E2031" s="104">
        <v>9781398205161</v>
      </c>
      <c r="F2031" s="100"/>
      <c r="G2031" s="90">
        <v>8.99</v>
      </c>
      <c r="H2031" s="54" t="s">
        <v>281</v>
      </c>
      <c r="I2031" s="91" t="s">
        <v>2182</v>
      </c>
      <c r="J2031" s="91" t="s">
        <v>2183</v>
      </c>
      <c r="K2031" s="57">
        <v>44553</v>
      </c>
      <c r="L2031" s="46" t="s">
        <v>57</v>
      </c>
      <c r="M2031" s="32" t="s">
        <v>913</v>
      </c>
      <c r="N2031" s="32" t="s">
        <v>91</v>
      </c>
      <c r="O2031" s="32" t="s">
        <v>354</v>
      </c>
      <c r="P2031" s="32" t="s">
        <v>93</v>
      </c>
      <c r="Q2031" s="142" t="s">
        <v>52</v>
      </c>
      <c r="R2031" s="142"/>
      <c r="S2031" s="142" t="s">
        <v>172</v>
      </c>
      <c r="T2031" s="142" t="s">
        <v>79</v>
      </c>
      <c r="U2031" s="142"/>
      <c r="V2031" s="142"/>
      <c r="W2031" s="142"/>
    </row>
    <row r="2032" spans="1:23" s="32" customFormat="1" ht="12.75" customHeight="1" x14ac:dyDescent="0.25">
      <c r="A2032" s="54" t="str">
        <f>TEXT(E2032,0)</f>
        <v>9781398205208</v>
      </c>
      <c r="B2032" s="99">
        <f>G2032*F2032</f>
        <v>0</v>
      </c>
      <c r="C2032" s="121"/>
      <c r="D2032" s="54">
        <v>130</v>
      </c>
      <c r="E2032" s="104">
        <v>9781398205208</v>
      </c>
      <c r="F2032" s="100"/>
      <c r="G2032" s="90">
        <v>8.99</v>
      </c>
      <c r="H2032" s="54" t="s">
        <v>281</v>
      </c>
      <c r="I2032" s="91" t="s">
        <v>2182</v>
      </c>
      <c r="J2032" s="91" t="s">
        <v>2184</v>
      </c>
      <c r="K2032" s="57">
        <v>44553</v>
      </c>
      <c r="L2032" s="46" t="s">
        <v>57</v>
      </c>
      <c r="M2032" s="32" t="s">
        <v>913</v>
      </c>
      <c r="N2032" s="32" t="s">
        <v>91</v>
      </c>
      <c r="O2032" s="32" t="s">
        <v>354</v>
      </c>
      <c r="P2032" s="32" t="s">
        <v>93</v>
      </c>
      <c r="Q2032" s="32" t="s">
        <v>52</v>
      </c>
      <c r="R2032" s="142"/>
      <c r="S2032" s="142" t="s">
        <v>172</v>
      </c>
      <c r="T2032" s="142" t="s">
        <v>75</v>
      </c>
      <c r="U2032" s="142"/>
      <c r="V2032" s="142"/>
      <c r="W2032" s="142"/>
    </row>
    <row r="2033" spans="1:23" s="32" customFormat="1" ht="12.75" customHeight="1" x14ac:dyDescent="0.25">
      <c r="A2033" s="54" t="str">
        <f>TEXT(E2033,0)</f>
        <v>9781398205260</v>
      </c>
      <c r="B2033" s="99">
        <f>G2033*F2033</f>
        <v>0</v>
      </c>
      <c r="C2033" s="121"/>
      <c r="D2033" s="54">
        <v>130</v>
      </c>
      <c r="E2033" s="104">
        <v>9781398205260</v>
      </c>
      <c r="F2033" s="100"/>
      <c r="G2033" s="90">
        <v>8.99</v>
      </c>
      <c r="H2033" s="54" t="s">
        <v>281</v>
      </c>
      <c r="I2033" s="91" t="s">
        <v>2182</v>
      </c>
      <c r="J2033" s="91" t="s">
        <v>2185</v>
      </c>
      <c r="K2033" s="57">
        <v>44763</v>
      </c>
      <c r="L2033" s="46" t="s">
        <v>57</v>
      </c>
      <c r="M2033" s="32" t="s">
        <v>913</v>
      </c>
      <c r="N2033" s="32" t="s">
        <v>91</v>
      </c>
      <c r="O2033" s="32" t="s">
        <v>354</v>
      </c>
      <c r="P2033" s="32" t="s">
        <v>93</v>
      </c>
      <c r="Q2033" s="32" t="s">
        <v>52</v>
      </c>
      <c r="R2033" s="32">
        <v>3.2</v>
      </c>
      <c r="S2033" s="142" t="s">
        <v>172</v>
      </c>
      <c r="T2033" s="32" t="s">
        <v>56</v>
      </c>
    </row>
    <row r="2034" spans="1:23" s="32" customFormat="1" ht="12.75" customHeight="1" x14ac:dyDescent="0.25">
      <c r="A2034" s="54" t="str">
        <f>TEXT(E2034,0)</f>
        <v>9781398205284</v>
      </c>
      <c r="B2034" s="99">
        <f>G2034*F2034</f>
        <v>0</v>
      </c>
      <c r="C2034" s="121"/>
      <c r="D2034" s="54">
        <v>130</v>
      </c>
      <c r="E2034" s="104">
        <v>9781398205284</v>
      </c>
      <c r="F2034" s="100"/>
      <c r="G2034" s="90">
        <v>8.99</v>
      </c>
      <c r="H2034" s="54" t="s">
        <v>281</v>
      </c>
      <c r="I2034" s="91" t="s">
        <v>2182</v>
      </c>
      <c r="J2034" s="91" t="s">
        <v>2186</v>
      </c>
      <c r="K2034" s="57">
        <v>44791</v>
      </c>
      <c r="L2034" s="46" t="s">
        <v>57</v>
      </c>
      <c r="M2034" s="32" t="s">
        <v>913</v>
      </c>
      <c r="N2034" s="32" t="s">
        <v>91</v>
      </c>
      <c r="O2034" s="32" t="s">
        <v>354</v>
      </c>
      <c r="P2034" s="32" t="s">
        <v>93</v>
      </c>
      <c r="Q2034" s="32" t="s">
        <v>52</v>
      </c>
      <c r="R2034" s="32">
        <v>3.1</v>
      </c>
      <c r="S2034" s="142" t="s">
        <v>172</v>
      </c>
      <c r="T2034" s="32" t="s">
        <v>79</v>
      </c>
    </row>
    <row r="2035" spans="1:23" s="32" customFormat="1" ht="12.75" customHeight="1" x14ac:dyDescent="0.25">
      <c r="A2035" s="54" t="str">
        <f>TEXT(E2035,0)</f>
        <v>9781398205307</v>
      </c>
      <c r="B2035" s="99">
        <f>G2035*F2035</f>
        <v>0</v>
      </c>
      <c r="C2035" s="121"/>
      <c r="D2035" s="54">
        <v>130</v>
      </c>
      <c r="E2035" s="104">
        <v>9781398205307</v>
      </c>
      <c r="F2035" s="100"/>
      <c r="G2035" s="90">
        <v>8.99</v>
      </c>
      <c r="H2035" s="54" t="s">
        <v>281</v>
      </c>
      <c r="I2035" s="91" t="s">
        <v>2182</v>
      </c>
      <c r="J2035" s="91" t="s">
        <v>2187</v>
      </c>
      <c r="K2035" s="57">
        <v>44525</v>
      </c>
      <c r="L2035" s="46" t="s">
        <v>57</v>
      </c>
      <c r="M2035" s="32" t="s">
        <v>913</v>
      </c>
      <c r="N2035" s="32" t="s">
        <v>91</v>
      </c>
      <c r="O2035" s="32" t="s">
        <v>354</v>
      </c>
      <c r="P2035" s="32" t="s">
        <v>93</v>
      </c>
      <c r="Q2035" s="32" t="s">
        <v>52</v>
      </c>
      <c r="S2035" s="142" t="s">
        <v>172</v>
      </c>
      <c r="T2035" s="32" t="s">
        <v>545</v>
      </c>
      <c r="U2035" s="48"/>
      <c r="V2035" s="48"/>
      <c r="W2035" s="48"/>
    </row>
    <row r="2036" spans="1:23" s="32" customFormat="1" ht="12.75" customHeight="1" x14ac:dyDescent="0.25">
      <c r="A2036" s="54" t="str">
        <f>TEXT(E2036,0)</f>
        <v>9781398205185</v>
      </c>
      <c r="B2036" s="99">
        <f>G2036*F2036</f>
        <v>0</v>
      </c>
      <c r="C2036" s="121"/>
      <c r="D2036" s="54">
        <v>130</v>
      </c>
      <c r="E2036" s="104">
        <v>9781398205185</v>
      </c>
      <c r="F2036" s="100"/>
      <c r="G2036" s="90">
        <v>8.99</v>
      </c>
      <c r="H2036" s="54" t="s">
        <v>281</v>
      </c>
      <c r="I2036" s="91" t="s">
        <v>2182</v>
      </c>
      <c r="J2036" s="91" t="s">
        <v>2189</v>
      </c>
      <c r="K2036" s="57">
        <v>44791</v>
      </c>
      <c r="L2036" s="46" t="s">
        <v>57</v>
      </c>
      <c r="M2036" s="32" t="s">
        <v>913</v>
      </c>
      <c r="N2036" s="32" t="s">
        <v>91</v>
      </c>
      <c r="O2036" s="32" t="s">
        <v>354</v>
      </c>
      <c r="P2036" s="32" t="s">
        <v>93</v>
      </c>
      <c r="Q2036" s="32" t="s">
        <v>52</v>
      </c>
      <c r="R2036" s="142">
        <v>3.2</v>
      </c>
      <c r="S2036" s="142" t="s">
        <v>172</v>
      </c>
      <c r="T2036" s="48"/>
    </row>
    <row r="2037" spans="1:23" s="32" customFormat="1" ht="12.75" customHeight="1" x14ac:dyDescent="0.25">
      <c r="A2037" s="54" t="str">
        <f>TEXT(E2037,0)</f>
        <v>9781398205222</v>
      </c>
      <c r="B2037" s="99">
        <f>G2037*F2037</f>
        <v>0</v>
      </c>
      <c r="C2037" s="121"/>
      <c r="D2037" s="54">
        <v>130</v>
      </c>
      <c r="E2037" s="104">
        <v>9781398205222</v>
      </c>
      <c r="F2037" s="100"/>
      <c r="G2037" s="90">
        <v>8.99</v>
      </c>
      <c r="H2037" s="54" t="s">
        <v>281</v>
      </c>
      <c r="I2037" s="91" t="s">
        <v>2182</v>
      </c>
      <c r="J2037" s="91" t="s">
        <v>2188</v>
      </c>
      <c r="K2037" s="57">
        <v>44525</v>
      </c>
      <c r="L2037" s="46" t="s">
        <v>57</v>
      </c>
      <c r="M2037" s="32" t="s">
        <v>913</v>
      </c>
      <c r="N2037" s="32" t="s">
        <v>91</v>
      </c>
      <c r="O2037" s="32" t="s">
        <v>354</v>
      </c>
      <c r="P2037" s="32" t="s">
        <v>93</v>
      </c>
      <c r="Q2037" s="32" t="s">
        <v>52</v>
      </c>
      <c r="R2037" s="142"/>
      <c r="S2037" s="142" t="s">
        <v>172</v>
      </c>
      <c r="T2037" s="32" t="s">
        <v>72</v>
      </c>
    </row>
    <row r="2038" spans="1:23" s="32" customFormat="1" ht="12.75" customHeight="1" x14ac:dyDescent="0.25">
      <c r="A2038" s="54" t="str">
        <f>TEXT(E2038,0)</f>
        <v>9781398205246</v>
      </c>
      <c r="B2038" s="99">
        <f>G2038*F2038</f>
        <v>0</v>
      </c>
      <c r="C2038" s="121"/>
      <c r="D2038" s="54">
        <v>130</v>
      </c>
      <c r="E2038" s="104">
        <v>9781398205246</v>
      </c>
      <c r="F2038" s="100"/>
      <c r="G2038" s="90">
        <v>8.99</v>
      </c>
      <c r="H2038" s="54" t="s">
        <v>281</v>
      </c>
      <c r="I2038" s="91" t="s">
        <v>2182</v>
      </c>
      <c r="J2038" s="91" t="s">
        <v>2190</v>
      </c>
      <c r="K2038" s="57">
        <v>44763</v>
      </c>
      <c r="L2038" s="46" t="s">
        <v>57</v>
      </c>
      <c r="M2038" s="32" t="s">
        <v>913</v>
      </c>
      <c r="N2038" s="32" t="s">
        <v>91</v>
      </c>
      <c r="O2038" s="32" t="s">
        <v>354</v>
      </c>
      <c r="P2038" s="32" t="s">
        <v>93</v>
      </c>
      <c r="Q2038" s="32" t="s">
        <v>52</v>
      </c>
      <c r="R2038" s="32">
        <v>3.1</v>
      </c>
      <c r="S2038" s="142" t="s">
        <v>172</v>
      </c>
    </row>
    <row r="2039" spans="1:23" s="32" customFormat="1" ht="12.75" customHeight="1" x14ac:dyDescent="0.25">
      <c r="A2039" s="54" t="str">
        <f>TEXT(E2039,0)</f>
        <v>9781398205192</v>
      </c>
      <c r="B2039" s="99">
        <f>G2039*F2039</f>
        <v>0</v>
      </c>
      <c r="C2039" s="121"/>
      <c r="D2039" s="54">
        <v>130</v>
      </c>
      <c r="E2039" s="104">
        <v>9781398205192</v>
      </c>
      <c r="F2039" s="100"/>
      <c r="G2039" s="90" t="s">
        <v>1170</v>
      </c>
      <c r="H2039" s="54" t="s">
        <v>281</v>
      </c>
      <c r="I2039" s="91" t="s">
        <v>2182</v>
      </c>
      <c r="J2039" s="91" t="s">
        <v>2184</v>
      </c>
      <c r="K2039" s="57">
        <v>44371</v>
      </c>
      <c r="L2039" s="46" t="s">
        <v>47</v>
      </c>
      <c r="M2039" s="32" t="s">
        <v>913</v>
      </c>
      <c r="N2039" s="32" t="s">
        <v>91</v>
      </c>
      <c r="O2039" s="32" t="s">
        <v>354</v>
      </c>
      <c r="P2039" s="32" t="s">
        <v>93</v>
      </c>
      <c r="Q2039" s="32" t="s">
        <v>52</v>
      </c>
      <c r="S2039" s="142" t="s">
        <v>172</v>
      </c>
      <c r="T2039" s="48"/>
    </row>
    <row r="2040" spans="1:23" s="32" customFormat="1" ht="12.75" customHeight="1" x14ac:dyDescent="0.25">
      <c r="A2040" s="54" t="str">
        <f>TEXT(E2040,0)</f>
        <v>9781398205253</v>
      </c>
      <c r="B2040" s="99">
        <f>G2040*F2040</f>
        <v>0</v>
      </c>
      <c r="C2040" s="121"/>
      <c r="D2040" s="54">
        <v>130</v>
      </c>
      <c r="E2040" s="104">
        <v>9781398205253</v>
      </c>
      <c r="F2040" s="100"/>
      <c r="G2040" s="90" t="s">
        <v>1170</v>
      </c>
      <c r="H2040" s="54" t="s">
        <v>281</v>
      </c>
      <c r="I2040" s="91" t="s">
        <v>2182</v>
      </c>
      <c r="J2040" s="91" t="s">
        <v>2185</v>
      </c>
      <c r="K2040" s="57">
        <v>44399</v>
      </c>
      <c r="L2040" s="46" t="s">
        <v>47</v>
      </c>
      <c r="M2040" s="32" t="s">
        <v>913</v>
      </c>
      <c r="N2040" s="32" t="s">
        <v>91</v>
      </c>
      <c r="O2040" s="32" t="s">
        <v>354</v>
      </c>
      <c r="P2040" s="32" t="s">
        <v>93</v>
      </c>
      <c r="Q2040" s="32" t="s">
        <v>52</v>
      </c>
      <c r="R2040" s="32">
        <v>3.2</v>
      </c>
      <c r="S2040" s="142" t="s">
        <v>172</v>
      </c>
      <c r="T2040" s="32" t="s">
        <v>545</v>
      </c>
    </row>
    <row r="2041" spans="1:23" s="32" customFormat="1" ht="12.75" customHeight="1" x14ac:dyDescent="0.25">
      <c r="A2041" s="54" t="str">
        <f>TEXT(E2041,0)</f>
        <v>9781398205215</v>
      </c>
      <c r="B2041" s="99">
        <f>G2041*F2041</f>
        <v>0</v>
      </c>
      <c r="C2041" s="121"/>
      <c r="D2041" s="54">
        <v>130</v>
      </c>
      <c r="E2041" s="104">
        <v>9781398205215</v>
      </c>
      <c r="F2041" s="100"/>
      <c r="G2041" s="90" t="s">
        <v>1170</v>
      </c>
      <c r="H2041" s="54" t="s">
        <v>281</v>
      </c>
      <c r="I2041" s="91" t="s">
        <v>2182</v>
      </c>
      <c r="J2041" s="91" t="s">
        <v>2188</v>
      </c>
      <c r="K2041" s="57">
        <v>44343</v>
      </c>
      <c r="L2041" s="46" t="s">
        <v>47</v>
      </c>
      <c r="M2041" s="32" t="s">
        <v>913</v>
      </c>
      <c r="N2041" s="32" t="s">
        <v>91</v>
      </c>
      <c r="O2041" s="32" t="s">
        <v>354</v>
      </c>
      <c r="P2041" s="32" t="s">
        <v>93</v>
      </c>
      <c r="Q2041" s="32" t="s">
        <v>52</v>
      </c>
      <c r="S2041" s="142" t="s">
        <v>172</v>
      </c>
    </row>
    <row r="2042" spans="1:23" s="32" customFormat="1" ht="12.75" customHeight="1" x14ac:dyDescent="0.25">
      <c r="A2042" s="54" t="str">
        <f>TEXT(E2042,0)</f>
        <v>9781398205291</v>
      </c>
      <c r="B2042" s="99">
        <f>G2042*F2042</f>
        <v>0</v>
      </c>
      <c r="C2042" s="121"/>
      <c r="D2042" s="54">
        <v>130</v>
      </c>
      <c r="E2042" s="104">
        <v>9781398205291</v>
      </c>
      <c r="F2042" s="100"/>
      <c r="G2042" s="90" t="s">
        <v>1170</v>
      </c>
      <c r="H2042" s="54" t="s">
        <v>281</v>
      </c>
      <c r="I2042" s="91" t="s">
        <v>2182</v>
      </c>
      <c r="J2042" s="91" t="s">
        <v>2187</v>
      </c>
      <c r="K2042" s="57">
        <v>44343</v>
      </c>
      <c r="L2042" s="46" t="s">
        <v>47</v>
      </c>
      <c r="M2042" s="32" t="s">
        <v>913</v>
      </c>
      <c r="N2042" s="32" t="s">
        <v>91</v>
      </c>
      <c r="O2042" s="32" t="s">
        <v>354</v>
      </c>
      <c r="P2042" s="32" t="s">
        <v>93</v>
      </c>
      <c r="Q2042" s="32" t="s">
        <v>52</v>
      </c>
      <c r="S2042" s="32" t="s">
        <v>172</v>
      </c>
      <c r="T2042" s="32" t="s">
        <v>172</v>
      </c>
    </row>
    <row r="2043" spans="1:23" s="32" customFormat="1" ht="12.75" customHeight="1" x14ac:dyDescent="0.25">
      <c r="A2043" s="54" t="str">
        <f>TEXT(E2043,0)</f>
        <v>9781398205239</v>
      </c>
      <c r="B2043" s="99">
        <f>G2043*F2043</f>
        <v>0</v>
      </c>
      <c r="C2043" s="121"/>
      <c r="D2043" s="54">
        <v>130</v>
      </c>
      <c r="E2043" s="104">
        <v>9781398205239</v>
      </c>
      <c r="F2043" s="100"/>
      <c r="G2043" s="90" t="s">
        <v>1170</v>
      </c>
      <c r="H2043" s="54" t="s">
        <v>281</v>
      </c>
      <c r="I2043" s="91" t="s">
        <v>2182</v>
      </c>
      <c r="J2043" s="91" t="s">
        <v>2190</v>
      </c>
      <c r="K2043" s="57">
        <v>44399</v>
      </c>
      <c r="L2043" s="46" t="s">
        <v>47</v>
      </c>
      <c r="M2043" s="32" t="s">
        <v>913</v>
      </c>
      <c r="N2043" s="32" t="s">
        <v>91</v>
      </c>
      <c r="O2043" s="32" t="s">
        <v>354</v>
      </c>
      <c r="P2043" s="32" t="s">
        <v>93</v>
      </c>
      <c r="Q2043" s="32" t="s">
        <v>52</v>
      </c>
      <c r="R2043" s="32">
        <v>3.1</v>
      </c>
      <c r="S2043" s="32" t="s">
        <v>172</v>
      </c>
      <c r="T2043" s="32" t="s">
        <v>75</v>
      </c>
      <c r="U2043" s="48"/>
      <c r="V2043" s="48"/>
      <c r="W2043" s="48"/>
    </row>
    <row r="2044" spans="1:23" s="32" customFormat="1" ht="12.75" customHeight="1" x14ac:dyDescent="0.25">
      <c r="A2044" s="54" t="str">
        <f>TEXT(E2044,0)</f>
        <v>9781398205154</v>
      </c>
      <c r="B2044" s="99">
        <f>G2044*F2044</f>
        <v>0</v>
      </c>
      <c r="C2044" s="121"/>
      <c r="D2044" s="54">
        <v>130</v>
      </c>
      <c r="E2044" s="104">
        <v>9781398205154</v>
      </c>
      <c r="F2044" s="100"/>
      <c r="G2044" s="90" t="s">
        <v>1170</v>
      </c>
      <c r="H2044" s="54" t="s">
        <v>281</v>
      </c>
      <c r="I2044" s="91" t="s">
        <v>2182</v>
      </c>
      <c r="J2044" s="91" t="s">
        <v>2183</v>
      </c>
      <c r="K2044" s="57">
        <v>44371</v>
      </c>
      <c r="L2044" s="46" t="s">
        <v>47</v>
      </c>
      <c r="M2044" s="32" t="s">
        <v>913</v>
      </c>
      <c r="N2044" s="32" t="s">
        <v>91</v>
      </c>
      <c r="O2044" s="32" t="s">
        <v>354</v>
      </c>
      <c r="P2044" s="32" t="s">
        <v>93</v>
      </c>
      <c r="Q2044" s="32" t="s">
        <v>52</v>
      </c>
      <c r="S2044" s="32" t="s">
        <v>172</v>
      </c>
    </row>
    <row r="2045" spans="1:23" s="32" customFormat="1" ht="12.75" customHeight="1" x14ac:dyDescent="0.25">
      <c r="A2045" s="54" t="str">
        <f>TEXT(E2045,0)</f>
        <v>9781398205178</v>
      </c>
      <c r="B2045" s="99">
        <f>G2045*F2045</f>
        <v>0</v>
      </c>
      <c r="C2045" s="121"/>
      <c r="D2045" s="54">
        <v>130</v>
      </c>
      <c r="E2045" s="104">
        <v>9781398205178</v>
      </c>
      <c r="F2045" s="100"/>
      <c r="G2045" s="90" t="s">
        <v>1170</v>
      </c>
      <c r="H2045" s="54" t="s">
        <v>281</v>
      </c>
      <c r="I2045" s="91" t="s">
        <v>2182</v>
      </c>
      <c r="J2045" s="91" t="s">
        <v>2189</v>
      </c>
      <c r="K2045" s="57">
        <v>44413</v>
      </c>
      <c r="L2045" s="46" t="s">
        <v>47</v>
      </c>
      <c r="M2045" s="32" t="s">
        <v>913</v>
      </c>
      <c r="N2045" s="32" t="s">
        <v>91</v>
      </c>
      <c r="O2045" s="32" t="s">
        <v>354</v>
      </c>
      <c r="P2045" s="32" t="s">
        <v>93</v>
      </c>
      <c r="Q2045" s="32" t="s">
        <v>52</v>
      </c>
      <c r="R2045" s="32">
        <v>3.2</v>
      </c>
      <c r="S2045" s="32" t="s">
        <v>172</v>
      </c>
      <c r="U2045" s="48"/>
      <c r="V2045" s="48"/>
      <c r="W2045" s="48"/>
    </row>
    <row r="2046" spans="1:23" s="32" customFormat="1" ht="12.75" customHeight="1" x14ac:dyDescent="0.25">
      <c r="A2046" s="54" t="str">
        <f>TEXT(E2046,0)</f>
        <v>9781398205277</v>
      </c>
      <c r="B2046" s="99">
        <f>G2046*F2046</f>
        <v>0</v>
      </c>
      <c r="C2046" s="121"/>
      <c r="D2046" s="54">
        <v>130</v>
      </c>
      <c r="E2046" s="104">
        <v>9781398205277</v>
      </c>
      <c r="F2046" s="100"/>
      <c r="G2046" s="90" t="s">
        <v>1170</v>
      </c>
      <c r="H2046" s="54" t="s">
        <v>281</v>
      </c>
      <c r="I2046" s="91" t="s">
        <v>2182</v>
      </c>
      <c r="J2046" s="91" t="s">
        <v>2186</v>
      </c>
      <c r="K2046" s="57">
        <v>44413</v>
      </c>
      <c r="L2046" s="46" t="s">
        <v>47</v>
      </c>
      <c r="M2046" s="32" t="s">
        <v>913</v>
      </c>
      <c r="N2046" s="32" t="s">
        <v>91</v>
      </c>
      <c r="O2046" s="32" t="s">
        <v>354</v>
      </c>
      <c r="P2046" s="32" t="s">
        <v>93</v>
      </c>
      <c r="Q2046" s="32" t="s">
        <v>52</v>
      </c>
      <c r="R2046" s="32">
        <v>3.1</v>
      </c>
      <c r="S2046" s="32" t="s">
        <v>172</v>
      </c>
      <c r="T2046" s="32" t="s">
        <v>79</v>
      </c>
    </row>
    <row r="2047" spans="1:23" s="32" customFormat="1" ht="12.75" customHeight="1" x14ac:dyDescent="0.25">
      <c r="A2047" s="54" t="str">
        <f>TEXT(E2047,0)</f>
        <v>9781398245839</v>
      </c>
      <c r="B2047" s="99">
        <f>G2047*F2047</f>
        <v>0</v>
      </c>
      <c r="C2047" s="121"/>
      <c r="D2047" s="54">
        <v>130</v>
      </c>
      <c r="E2047" s="104">
        <v>9781398245839</v>
      </c>
      <c r="F2047" s="100"/>
      <c r="G2047" s="90" t="s">
        <v>1170</v>
      </c>
      <c r="H2047" s="54" t="s">
        <v>281</v>
      </c>
      <c r="I2047" s="91" t="s">
        <v>2191</v>
      </c>
      <c r="J2047" s="91" t="s">
        <v>2192</v>
      </c>
      <c r="K2047" s="57">
        <v>45071</v>
      </c>
      <c r="L2047" s="46" t="s">
        <v>47</v>
      </c>
      <c r="M2047" s="32" t="s">
        <v>913</v>
      </c>
      <c r="N2047" s="32" t="s">
        <v>1207</v>
      </c>
      <c r="O2047" s="32" t="s">
        <v>92</v>
      </c>
      <c r="P2047" s="32" t="s">
        <v>93</v>
      </c>
      <c r="Q2047" s="32" t="s">
        <v>52</v>
      </c>
      <c r="R2047" s="142">
        <v>3.6</v>
      </c>
      <c r="S2047" s="142" t="s">
        <v>172</v>
      </c>
      <c r="T2047" s="142" t="s">
        <v>79</v>
      </c>
      <c r="U2047" s="142"/>
      <c r="V2047" s="142"/>
      <c r="W2047" s="142"/>
    </row>
    <row r="2048" spans="1:23" s="32" customFormat="1" ht="12.75" customHeight="1" x14ac:dyDescent="0.25">
      <c r="A2048" s="54" t="str">
        <f>TEXT(E2048,0)</f>
        <v>9781398245792</v>
      </c>
      <c r="B2048" s="99">
        <f>G2048*F2048</f>
        <v>0</v>
      </c>
      <c r="C2048" s="121"/>
      <c r="D2048" s="54">
        <v>130</v>
      </c>
      <c r="E2048" s="104">
        <v>9781398245792</v>
      </c>
      <c r="F2048" s="100"/>
      <c r="G2048" s="90" t="s">
        <v>1170</v>
      </c>
      <c r="H2048" s="54" t="s">
        <v>281</v>
      </c>
      <c r="I2048" s="91" t="s">
        <v>2191</v>
      </c>
      <c r="J2048" s="91" t="s">
        <v>2193</v>
      </c>
      <c r="K2048" s="57">
        <v>45038</v>
      </c>
      <c r="L2048" s="46" t="s">
        <v>47</v>
      </c>
      <c r="M2048" s="32" t="s">
        <v>913</v>
      </c>
      <c r="N2048" s="32" t="s">
        <v>1207</v>
      </c>
      <c r="O2048" s="32" t="s">
        <v>92</v>
      </c>
      <c r="P2048" s="32" t="s">
        <v>93</v>
      </c>
      <c r="Q2048" s="32" t="s">
        <v>52</v>
      </c>
      <c r="R2048" s="142">
        <v>3.3</v>
      </c>
      <c r="S2048" s="142" t="s">
        <v>172</v>
      </c>
      <c r="T2048" s="142" t="s">
        <v>53</v>
      </c>
      <c r="U2048" s="142"/>
      <c r="V2048" s="142"/>
      <c r="W2048" s="142"/>
    </row>
    <row r="2049" spans="1:23" s="32" customFormat="1" ht="12.75" customHeight="1" x14ac:dyDescent="0.25">
      <c r="A2049" s="54" t="str">
        <f>TEXT(E2049,0)</f>
        <v>9781398245877</v>
      </c>
      <c r="B2049" s="99">
        <f>G2049*F2049</f>
        <v>0</v>
      </c>
      <c r="C2049" s="121"/>
      <c r="D2049" s="54">
        <v>130</v>
      </c>
      <c r="E2049" s="104">
        <v>9781398245877</v>
      </c>
      <c r="F2049" s="100"/>
      <c r="G2049" s="90" t="s">
        <v>1170</v>
      </c>
      <c r="H2049" s="54" t="s">
        <v>281</v>
      </c>
      <c r="I2049" s="91" t="s">
        <v>2191</v>
      </c>
      <c r="J2049" s="91" t="s">
        <v>2194</v>
      </c>
      <c r="K2049" s="57">
        <v>45038</v>
      </c>
      <c r="L2049" s="46" t="s">
        <v>47</v>
      </c>
      <c r="M2049" s="32" t="s">
        <v>913</v>
      </c>
      <c r="N2049" s="32" t="s">
        <v>1207</v>
      </c>
      <c r="O2049" s="32" t="s">
        <v>92</v>
      </c>
      <c r="P2049" s="32" t="s">
        <v>93</v>
      </c>
      <c r="Q2049" s="32" t="s">
        <v>52</v>
      </c>
      <c r="R2049" s="142">
        <v>3.6</v>
      </c>
      <c r="S2049" s="142" t="s">
        <v>172</v>
      </c>
      <c r="T2049" s="142" t="s">
        <v>172</v>
      </c>
      <c r="U2049" s="142"/>
      <c r="V2049" s="142"/>
      <c r="W2049" s="142"/>
    </row>
    <row r="2050" spans="1:23" s="32" customFormat="1" ht="12.75" customHeight="1" x14ac:dyDescent="0.25">
      <c r="A2050" s="54" t="str">
        <f>TEXT(E2050,0)</f>
        <v>9781398245990</v>
      </c>
      <c r="B2050" s="99">
        <f>G2050*F2050</f>
        <v>0</v>
      </c>
      <c r="C2050" s="121"/>
      <c r="D2050" s="54">
        <v>130</v>
      </c>
      <c r="E2050" s="104">
        <v>9781398245990</v>
      </c>
      <c r="F2050" s="100"/>
      <c r="G2050" s="90" t="s">
        <v>1170</v>
      </c>
      <c r="H2050" s="54" t="s">
        <v>281</v>
      </c>
      <c r="I2050" s="91" t="s">
        <v>2191</v>
      </c>
      <c r="J2050" s="91" t="s">
        <v>2196</v>
      </c>
      <c r="K2050" s="57">
        <v>45099</v>
      </c>
      <c r="L2050" s="46" t="s">
        <v>47</v>
      </c>
      <c r="M2050" s="32" t="s">
        <v>913</v>
      </c>
      <c r="N2050" s="32" t="s">
        <v>91</v>
      </c>
      <c r="O2050" s="32" t="s">
        <v>92</v>
      </c>
      <c r="P2050" s="32" t="s">
        <v>93</v>
      </c>
      <c r="Q2050" s="48" t="s">
        <v>52</v>
      </c>
      <c r="R2050" s="142">
        <v>3.4</v>
      </c>
      <c r="S2050" s="142" t="s">
        <v>172</v>
      </c>
      <c r="T2050" s="142" t="s">
        <v>284</v>
      </c>
      <c r="U2050" s="142"/>
      <c r="V2050" s="142"/>
      <c r="W2050" s="142"/>
    </row>
    <row r="2051" spans="1:23" s="32" customFormat="1" ht="12.75" customHeight="1" x14ac:dyDescent="0.25">
      <c r="A2051" s="54" t="str">
        <f>TEXT(E2051,0)</f>
        <v>9781398245952</v>
      </c>
      <c r="B2051" s="99">
        <f>G2051*F2051</f>
        <v>0</v>
      </c>
      <c r="C2051" s="121"/>
      <c r="D2051" s="54">
        <v>130</v>
      </c>
      <c r="E2051" s="104">
        <v>9781398245952</v>
      </c>
      <c r="F2051" s="100"/>
      <c r="G2051" s="90" t="s">
        <v>1170</v>
      </c>
      <c r="H2051" s="54" t="s">
        <v>281</v>
      </c>
      <c r="I2051" s="91" t="s">
        <v>2191</v>
      </c>
      <c r="J2051" s="91" t="s">
        <v>2195</v>
      </c>
      <c r="K2051" s="57">
        <v>45071</v>
      </c>
      <c r="L2051" s="46" t="s">
        <v>47</v>
      </c>
      <c r="M2051" s="32" t="s">
        <v>913</v>
      </c>
      <c r="N2051" s="32" t="s">
        <v>1207</v>
      </c>
      <c r="O2051" s="32" t="s">
        <v>92</v>
      </c>
      <c r="P2051" s="32" t="s">
        <v>93</v>
      </c>
      <c r="Q2051" s="32" t="s">
        <v>52</v>
      </c>
      <c r="R2051" s="142">
        <v>3.2</v>
      </c>
      <c r="S2051" s="142" t="s">
        <v>172</v>
      </c>
      <c r="T2051" s="142"/>
      <c r="U2051" s="142"/>
      <c r="V2051" s="142"/>
      <c r="W2051" s="142"/>
    </row>
    <row r="2052" spans="1:23" s="32" customFormat="1" ht="12.75" customHeight="1" x14ac:dyDescent="0.25">
      <c r="A2052" s="54" t="str">
        <f>TEXT(E2052,0)</f>
        <v>9781398245914</v>
      </c>
      <c r="B2052" s="99">
        <f>G2052*F2052</f>
        <v>0</v>
      </c>
      <c r="C2052" s="121"/>
      <c r="D2052" s="54">
        <v>130</v>
      </c>
      <c r="E2052" s="104">
        <v>9781398245914</v>
      </c>
      <c r="F2052" s="100"/>
      <c r="G2052" s="90" t="s">
        <v>1170</v>
      </c>
      <c r="H2052" s="54" t="s">
        <v>281</v>
      </c>
      <c r="I2052" s="91" t="s">
        <v>2191</v>
      </c>
      <c r="J2052" s="91" t="s">
        <v>2197</v>
      </c>
      <c r="K2052" s="57">
        <v>45099</v>
      </c>
      <c r="L2052" s="46" t="s">
        <v>47</v>
      </c>
      <c r="M2052" s="32" t="s">
        <v>913</v>
      </c>
      <c r="N2052" s="32" t="s">
        <v>91</v>
      </c>
      <c r="O2052" s="32" t="s">
        <v>92</v>
      </c>
      <c r="P2052" s="32" t="s">
        <v>93</v>
      </c>
      <c r="Q2052" s="32" t="s">
        <v>52</v>
      </c>
      <c r="R2052" s="142">
        <v>3.5</v>
      </c>
      <c r="S2052" s="142" t="s">
        <v>172</v>
      </c>
      <c r="T2052" s="142" t="s">
        <v>58</v>
      </c>
      <c r="U2052" s="142"/>
      <c r="V2052" s="142"/>
      <c r="W2052" s="142"/>
    </row>
    <row r="2053" spans="1:23" s="32" customFormat="1" ht="12.75" customHeight="1" x14ac:dyDescent="0.25">
      <c r="A2053" s="54" t="str">
        <f>TEXT(E2053,0)</f>
        <v>9781398245808</v>
      </c>
      <c r="B2053" s="99">
        <f>G2053*F2053</f>
        <v>0</v>
      </c>
      <c r="C2053" s="121"/>
      <c r="D2053" s="54">
        <v>130</v>
      </c>
      <c r="E2053" s="104">
        <v>9781398245808</v>
      </c>
      <c r="F2053" s="100"/>
      <c r="G2053" s="90">
        <v>8.99</v>
      </c>
      <c r="H2053" s="54" t="s">
        <v>281</v>
      </c>
      <c r="I2053" s="91" t="s">
        <v>2191</v>
      </c>
      <c r="J2053" s="91" t="s">
        <v>2193</v>
      </c>
      <c r="K2053" s="57">
        <v>45407</v>
      </c>
      <c r="L2053" s="46" t="s">
        <v>57</v>
      </c>
      <c r="M2053" s="32" t="s">
        <v>913</v>
      </c>
      <c r="N2053" s="32" t="s">
        <v>91</v>
      </c>
      <c r="O2053" s="32" t="s">
        <v>92</v>
      </c>
      <c r="P2053" s="32" t="s">
        <v>93</v>
      </c>
      <c r="Q2053" s="32" t="s">
        <v>52</v>
      </c>
      <c r="S2053" s="32" t="s">
        <v>172</v>
      </c>
      <c r="T2053" s="32" t="s">
        <v>61</v>
      </c>
    </row>
    <row r="2054" spans="1:23" s="32" customFormat="1" ht="12.75" customHeight="1" x14ac:dyDescent="0.25">
      <c r="A2054" s="54" t="str">
        <f>TEXT(E2054,0)</f>
        <v>9781398245884</v>
      </c>
      <c r="B2054" s="99">
        <f>G2054*F2054</f>
        <v>0</v>
      </c>
      <c r="C2054" s="121"/>
      <c r="D2054" s="54">
        <v>130</v>
      </c>
      <c r="E2054" s="104">
        <v>9781398245884</v>
      </c>
      <c r="F2054" s="100"/>
      <c r="G2054" s="90">
        <v>8.99</v>
      </c>
      <c r="H2054" s="54" t="s">
        <v>281</v>
      </c>
      <c r="I2054" s="91" t="s">
        <v>2191</v>
      </c>
      <c r="J2054" s="91" t="s">
        <v>2194</v>
      </c>
      <c r="K2054" s="57">
        <v>45407</v>
      </c>
      <c r="L2054" s="46" t="s">
        <v>57</v>
      </c>
      <c r="M2054" s="32" t="s">
        <v>913</v>
      </c>
      <c r="N2054" s="32" t="s">
        <v>91</v>
      </c>
      <c r="O2054" s="32" t="s">
        <v>92</v>
      </c>
      <c r="P2054" s="32" t="s">
        <v>93</v>
      </c>
      <c r="Q2054" s="32" t="s">
        <v>52</v>
      </c>
      <c r="S2054" s="32" t="s">
        <v>172</v>
      </c>
      <c r="T2054" s="32" t="s">
        <v>60</v>
      </c>
      <c r="U2054" s="48"/>
      <c r="V2054" s="48"/>
      <c r="W2054" s="48"/>
    </row>
    <row r="2055" spans="1:23" s="32" customFormat="1" ht="12.75" customHeight="1" x14ac:dyDescent="0.25">
      <c r="A2055" s="54" t="str">
        <f>TEXT(E2055,0)</f>
        <v>9781398245921</v>
      </c>
      <c r="B2055" s="99">
        <f>G2055*F2055</f>
        <v>0</v>
      </c>
      <c r="C2055" s="121"/>
      <c r="D2055" s="54">
        <v>130</v>
      </c>
      <c r="E2055" s="104">
        <v>9781398245921</v>
      </c>
      <c r="F2055" s="100"/>
      <c r="G2055" s="90">
        <v>8.99</v>
      </c>
      <c r="H2055" s="54" t="s">
        <v>281</v>
      </c>
      <c r="I2055" s="91" t="s">
        <v>2191</v>
      </c>
      <c r="J2055" s="91" t="s">
        <v>2197</v>
      </c>
      <c r="K2055" s="57">
        <v>45463</v>
      </c>
      <c r="L2055" s="46" t="s">
        <v>57</v>
      </c>
      <c r="M2055" s="32" t="s">
        <v>913</v>
      </c>
      <c r="N2055" s="32" t="s">
        <v>91</v>
      </c>
      <c r="O2055" s="32" t="s">
        <v>92</v>
      </c>
      <c r="P2055" s="32" t="s">
        <v>93</v>
      </c>
      <c r="Q2055" s="32" t="s">
        <v>52</v>
      </c>
      <c r="S2055" s="32" t="s">
        <v>172</v>
      </c>
      <c r="T2055" s="48"/>
    </row>
    <row r="2056" spans="1:23" s="32" customFormat="1" ht="12.75" customHeight="1" x14ac:dyDescent="0.25">
      <c r="A2056" s="54" t="str">
        <f>TEXT(E2056,0)</f>
        <v>9781398245969</v>
      </c>
      <c r="B2056" s="99">
        <f>G2056*F2056</f>
        <v>0</v>
      </c>
      <c r="C2056" s="121"/>
      <c r="D2056" s="54">
        <v>130</v>
      </c>
      <c r="E2056" s="104">
        <v>9781398245969</v>
      </c>
      <c r="F2056" s="100"/>
      <c r="G2056" s="90">
        <v>8.99</v>
      </c>
      <c r="H2056" s="54" t="s">
        <v>281</v>
      </c>
      <c r="I2056" s="91" t="s">
        <v>2191</v>
      </c>
      <c r="J2056" s="91" t="s">
        <v>2195</v>
      </c>
      <c r="K2056" s="57">
        <v>45435</v>
      </c>
      <c r="L2056" s="46" t="s">
        <v>57</v>
      </c>
      <c r="M2056" s="32" t="s">
        <v>913</v>
      </c>
      <c r="N2056" s="32" t="s">
        <v>91</v>
      </c>
      <c r="O2056" s="32" t="s">
        <v>92</v>
      </c>
      <c r="P2056" s="32" t="s">
        <v>93</v>
      </c>
      <c r="Q2056" s="32" t="s">
        <v>52</v>
      </c>
      <c r="S2056" s="32" t="s">
        <v>172</v>
      </c>
      <c r="T2056" s="32" t="s">
        <v>53</v>
      </c>
    </row>
    <row r="2057" spans="1:23" s="32" customFormat="1" ht="12.75" customHeight="1" x14ac:dyDescent="0.25">
      <c r="A2057" s="54" t="str">
        <f>TEXT(E2057,0)</f>
        <v>9781398245846</v>
      </c>
      <c r="B2057" s="99">
        <f>G2057*F2057</f>
        <v>0</v>
      </c>
      <c r="C2057" s="121"/>
      <c r="D2057" s="54">
        <v>130</v>
      </c>
      <c r="E2057" s="104">
        <v>9781398245846</v>
      </c>
      <c r="F2057" s="100"/>
      <c r="G2057" s="90">
        <v>8.99</v>
      </c>
      <c r="H2057" s="54" t="s">
        <v>281</v>
      </c>
      <c r="I2057" s="91" t="s">
        <v>2191</v>
      </c>
      <c r="J2057" s="91" t="s">
        <v>2192</v>
      </c>
      <c r="K2057" s="57">
        <v>45435</v>
      </c>
      <c r="L2057" s="46" t="s">
        <v>57</v>
      </c>
      <c r="M2057" s="32" t="s">
        <v>913</v>
      </c>
      <c r="N2057" s="32" t="s">
        <v>91</v>
      </c>
      <c r="O2057" s="32" t="s">
        <v>92</v>
      </c>
      <c r="P2057" s="32" t="s">
        <v>93</v>
      </c>
      <c r="Q2057" s="32" t="s">
        <v>52</v>
      </c>
      <c r="S2057" s="32" t="s">
        <v>172</v>
      </c>
      <c r="T2057" s="32" t="s">
        <v>61</v>
      </c>
    </row>
    <row r="2058" spans="1:23" s="32" customFormat="1" ht="12.75" customHeight="1" x14ac:dyDescent="0.25">
      <c r="A2058" s="54" t="str">
        <f>TEXT(E2058,0)</f>
        <v>9781398246003</v>
      </c>
      <c r="B2058" s="99">
        <f>G2058*F2058</f>
        <v>0</v>
      </c>
      <c r="C2058" s="121"/>
      <c r="D2058" s="54">
        <v>130</v>
      </c>
      <c r="E2058" s="104">
        <v>9781398246003</v>
      </c>
      <c r="F2058" s="100"/>
      <c r="G2058" s="90">
        <v>8.99</v>
      </c>
      <c r="H2058" s="54" t="s">
        <v>281</v>
      </c>
      <c r="I2058" s="91" t="s">
        <v>2191</v>
      </c>
      <c r="J2058" s="91" t="s">
        <v>2196</v>
      </c>
      <c r="K2058" s="57">
        <v>45463</v>
      </c>
      <c r="L2058" s="46" t="s">
        <v>57</v>
      </c>
      <c r="M2058" s="32" t="s">
        <v>913</v>
      </c>
      <c r="N2058" s="32" t="s">
        <v>91</v>
      </c>
      <c r="O2058" s="32" t="s">
        <v>92</v>
      </c>
      <c r="P2058" s="32" t="s">
        <v>93</v>
      </c>
      <c r="Q2058" s="32" t="s">
        <v>52</v>
      </c>
      <c r="S2058" s="32" t="s">
        <v>172</v>
      </c>
      <c r="T2058" s="32" t="s">
        <v>60</v>
      </c>
    </row>
    <row r="2059" spans="1:23" s="32" customFormat="1" ht="12.75" customHeight="1" x14ac:dyDescent="0.25">
      <c r="A2059" s="54" t="str">
        <f>TEXT(E2059,0)</f>
        <v>9781398200579</v>
      </c>
      <c r="B2059" s="99">
        <f>G2059*F2059</f>
        <v>0</v>
      </c>
      <c r="C2059" s="121"/>
      <c r="D2059" s="54">
        <v>131</v>
      </c>
      <c r="E2059" s="104">
        <v>9781398200579</v>
      </c>
      <c r="F2059" s="100"/>
      <c r="G2059" s="90">
        <v>8.99</v>
      </c>
      <c r="H2059" s="54" t="s">
        <v>281</v>
      </c>
      <c r="I2059" s="91" t="s">
        <v>2198</v>
      </c>
      <c r="J2059" s="91" t="s">
        <v>2199</v>
      </c>
      <c r="K2059" s="57">
        <v>44224</v>
      </c>
      <c r="L2059" s="46" t="s">
        <v>57</v>
      </c>
      <c r="M2059" s="32" t="s">
        <v>2200</v>
      </c>
      <c r="N2059" s="32" t="s">
        <v>567</v>
      </c>
      <c r="O2059" s="32" t="s">
        <v>108</v>
      </c>
      <c r="P2059" s="32" t="s">
        <v>118</v>
      </c>
      <c r="Q2059" s="142" t="s">
        <v>52</v>
      </c>
      <c r="R2059" s="142">
        <v>3.9</v>
      </c>
      <c r="S2059" s="142" t="s">
        <v>284</v>
      </c>
      <c r="T2059" s="142"/>
      <c r="U2059" s="142"/>
      <c r="V2059" s="142"/>
      <c r="W2059" s="142"/>
    </row>
    <row r="2060" spans="1:23" s="32" customFormat="1" ht="12.75" customHeight="1" x14ac:dyDescent="0.25">
      <c r="A2060" s="54" t="str">
        <f>TEXT(E2060,0)</f>
        <v>9781398200586</v>
      </c>
      <c r="B2060" s="99">
        <f>G2060*F2060</f>
        <v>0</v>
      </c>
      <c r="C2060" s="121"/>
      <c r="D2060" s="54">
        <v>131</v>
      </c>
      <c r="E2060" s="104">
        <v>9781398200586</v>
      </c>
      <c r="F2060" s="100"/>
      <c r="G2060" s="90">
        <v>8.99</v>
      </c>
      <c r="H2060" s="54" t="s">
        <v>281</v>
      </c>
      <c r="I2060" s="91" t="s">
        <v>2198</v>
      </c>
      <c r="J2060" s="91" t="s">
        <v>2201</v>
      </c>
      <c r="K2060" s="57">
        <v>44224</v>
      </c>
      <c r="L2060" s="46" t="s">
        <v>57</v>
      </c>
      <c r="M2060" s="32" t="s">
        <v>2200</v>
      </c>
      <c r="N2060" s="32" t="s">
        <v>567</v>
      </c>
      <c r="O2060" s="32" t="s">
        <v>108</v>
      </c>
      <c r="P2060" s="32" t="s">
        <v>118</v>
      </c>
      <c r="Q2060" s="32" t="s">
        <v>52</v>
      </c>
      <c r="R2060" s="32">
        <v>4</v>
      </c>
      <c r="S2060" s="32" t="s">
        <v>284</v>
      </c>
      <c r="T2060" s="32" t="s">
        <v>545</v>
      </c>
    </row>
    <row r="2061" spans="1:23" s="32" customFormat="1" ht="12.75" customHeight="1" x14ac:dyDescent="0.25">
      <c r="A2061" s="54" t="str">
        <f>TEXT(E2061,0)</f>
        <v>9781398200616</v>
      </c>
      <c r="B2061" s="99">
        <f>G2061*F2061</f>
        <v>0</v>
      </c>
      <c r="C2061" s="121"/>
      <c r="D2061" s="54">
        <v>131</v>
      </c>
      <c r="E2061" s="104">
        <v>9781398200616</v>
      </c>
      <c r="F2061" s="100"/>
      <c r="G2061" s="90">
        <v>8.99</v>
      </c>
      <c r="H2061" s="54" t="s">
        <v>281</v>
      </c>
      <c r="I2061" s="91" t="s">
        <v>2198</v>
      </c>
      <c r="J2061" s="91" t="s">
        <v>2202</v>
      </c>
      <c r="K2061" s="57">
        <v>44259</v>
      </c>
      <c r="L2061" s="46" t="s">
        <v>57</v>
      </c>
      <c r="M2061" s="32" t="s">
        <v>2200</v>
      </c>
      <c r="N2061" s="32" t="s">
        <v>567</v>
      </c>
      <c r="O2061" s="32" t="s">
        <v>108</v>
      </c>
      <c r="P2061" s="32" t="s">
        <v>118</v>
      </c>
      <c r="Q2061" s="32" t="s">
        <v>52</v>
      </c>
      <c r="R2061" s="32">
        <v>4</v>
      </c>
      <c r="S2061" s="32" t="s">
        <v>284</v>
      </c>
      <c r="T2061" s="32" t="s">
        <v>79</v>
      </c>
      <c r="U2061" s="48"/>
      <c r="V2061" s="48"/>
      <c r="W2061" s="48"/>
    </row>
    <row r="2062" spans="1:23" s="32" customFormat="1" ht="12.75" customHeight="1" x14ac:dyDescent="0.25">
      <c r="A2062" s="54" t="str">
        <f>TEXT(E2062,0)</f>
        <v>9781398200593</v>
      </c>
      <c r="B2062" s="99">
        <f>G2062*F2062</f>
        <v>0</v>
      </c>
      <c r="C2062" s="121"/>
      <c r="D2062" s="54">
        <v>131</v>
      </c>
      <c r="E2062" s="104">
        <v>9781398200593</v>
      </c>
      <c r="F2062" s="100"/>
      <c r="G2062" s="90">
        <v>8.99</v>
      </c>
      <c r="H2062" s="54" t="s">
        <v>281</v>
      </c>
      <c r="I2062" s="91" t="s">
        <v>2198</v>
      </c>
      <c r="J2062" s="91" t="s">
        <v>2203</v>
      </c>
      <c r="K2062" s="57">
        <v>44231</v>
      </c>
      <c r="L2062" s="46" t="s">
        <v>57</v>
      </c>
      <c r="M2062" s="32" t="s">
        <v>2200</v>
      </c>
      <c r="N2062" s="32" t="s">
        <v>567</v>
      </c>
      <c r="O2062" s="32" t="s">
        <v>108</v>
      </c>
      <c r="P2062" s="32" t="s">
        <v>118</v>
      </c>
      <c r="Q2062" s="32" t="s">
        <v>52</v>
      </c>
      <c r="R2062" s="32">
        <v>4</v>
      </c>
      <c r="S2062" s="32" t="s">
        <v>284</v>
      </c>
    </row>
    <row r="2063" spans="1:23" s="32" customFormat="1" ht="12.75" customHeight="1" x14ac:dyDescent="0.25">
      <c r="A2063" s="54" t="str">
        <f>TEXT(E2063,0)</f>
        <v>9781398200623</v>
      </c>
      <c r="B2063" s="99">
        <f>G2063*F2063</f>
        <v>0</v>
      </c>
      <c r="C2063" s="121"/>
      <c r="D2063" s="54">
        <v>131</v>
      </c>
      <c r="E2063" s="104">
        <v>9781398200623</v>
      </c>
      <c r="F2063" s="100"/>
      <c r="G2063" s="90">
        <v>8.99</v>
      </c>
      <c r="H2063" s="54" t="s">
        <v>281</v>
      </c>
      <c r="I2063" s="91" t="s">
        <v>2198</v>
      </c>
      <c r="J2063" s="91" t="s">
        <v>2204</v>
      </c>
      <c r="K2063" s="57">
        <v>44259</v>
      </c>
      <c r="L2063" s="46" t="s">
        <v>57</v>
      </c>
      <c r="M2063" s="32" t="s">
        <v>2200</v>
      </c>
      <c r="N2063" s="32" t="s">
        <v>567</v>
      </c>
      <c r="O2063" s="32" t="s">
        <v>108</v>
      </c>
      <c r="P2063" s="32" t="s">
        <v>118</v>
      </c>
      <c r="Q2063" s="32" t="s">
        <v>52</v>
      </c>
      <c r="R2063" s="32">
        <v>4</v>
      </c>
      <c r="S2063" s="32" t="s">
        <v>284</v>
      </c>
      <c r="T2063" s="32" t="s">
        <v>66</v>
      </c>
    </row>
    <row r="2064" spans="1:23" s="32" customFormat="1" ht="12.75" customHeight="1" x14ac:dyDescent="0.25">
      <c r="A2064" s="54" t="str">
        <f>TEXT(E2064,0)</f>
        <v>9781398200609</v>
      </c>
      <c r="B2064" s="99">
        <f>G2064*F2064</f>
        <v>0</v>
      </c>
      <c r="C2064" s="121"/>
      <c r="D2064" s="54">
        <v>131</v>
      </c>
      <c r="E2064" s="104">
        <v>9781398200609</v>
      </c>
      <c r="F2064" s="100"/>
      <c r="G2064" s="90">
        <v>8.99</v>
      </c>
      <c r="H2064" s="54" t="s">
        <v>281</v>
      </c>
      <c r="I2064" s="91" t="s">
        <v>2198</v>
      </c>
      <c r="J2064" s="91" t="s">
        <v>2205</v>
      </c>
      <c r="K2064" s="57">
        <v>44231</v>
      </c>
      <c r="L2064" s="46" t="s">
        <v>57</v>
      </c>
      <c r="M2064" s="32" t="s">
        <v>2200</v>
      </c>
      <c r="N2064" s="32" t="s">
        <v>567</v>
      </c>
      <c r="O2064" s="32" t="s">
        <v>108</v>
      </c>
      <c r="P2064" s="32" t="s">
        <v>118</v>
      </c>
      <c r="Q2064" s="32" t="s">
        <v>52</v>
      </c>
      <c r="R2064" s="32">
        <v>3.9</v>
      </c>
      <c r="S2064" s="32" t="s">
        <v>284</v>
      </c>
      <c r="T2064" s="32" t="s">
        <v>172</v>
      </c>
    </row>
    <row r="2065" spans="1:23" s="32" customFormat="1" ht="12.75" customHeight="1" x14ac:dyDescent="0.25">
      <c r="A2065" s="54" t="str">
        <f>TEXT(E2065,0)</f>
        <v>9781474770880</v>
      </c>
      <c r="B2065" s="99">
        <f>G2065*F2065</f>
        <v>0</v>
      </c>
      <c r="C2065" s="121"/>
      <c r="D2065" s="54">
        <v>131</v>
      </c>
      <c r="E2065" s="104">
        <v>9781474770880</v>
      </c>
      <c r="F2065" s="100"/>
      <c r="G2065" s="90">
        <v>7.99</v>
      </c>
      <c r="H2065" s="54" t="s">
        <v>281</v>
      </c>
      <c r="I2065" s="91" t="s">
        <v>2206</v>
      </c>
      <c r="J2065" s="91" t="s">
        <v>2207</v>
      </c>
      <c r="K2065" s="57">
        <v>43895</v>
      </c>
      <c r="L2065" s="46" t="s">
        <v>57</v>
      </c>
      <c r="M2065" s="32" t="s">
        <v>1209</v>
      </c>
      <c r="N2065" s="32" t="s">
        <v>1207</v>
      </c>
      <c r="O2065" s="32" t="s">
        <v>92</v>
      </c>
      <c r="P2065" s="32" t="s">
        <v>93</v>
      </c>
      <c r="Q2065" s="32" t="s">
        <v>52</v>
      </c>
      <c r="R2065" s="32">
        <v>3.8</v>
      </c>
      <c r="S2065" s="32" t="s">
        <v>172</v>
      </c>
      <c r="T2065" s="32" t="s">
        <v>172</v>
      </c>
    </row>
    <row r="2066" spans="1:23" s="32" customFormat="1" ht="12.75" customHeight="1" x14ac:dyDescent="0.25">
      <c r="A2066" s="54" t="str">
        <f>TEXT(E2066,0)</f>
        <v>9781398225541</v>
      </c>
      <c r="B2066" s="99">
        <f>G2066*F2066</f>
        <v>0</v>
      </c>
      <c r="C2066" s="121"/>
      <c r="D2066" s="54">
        <v>131</v>
      </c>
      <c r="E2066" s="104">
        <v>9781398225541</v>
      </c>
      <c r="F2066" s="100"/>
      <c r="G2066" s="90" t="s">
        <v>1170</v>
      </c>
      <c r="H2066" s="54" t="s">
        <v>281</v>
      </c>
      <c r="I2066" s="91" t="s">
        <v>2208</v>
      </c>
      <c r="J2066" s="91" t="s">
        <v>2209</v>
      </c>
      <c r="K2066" s="57">
        <v>44623</v>
      </c>
      <c r="L2066" s="46" t="s">
        <v>47</v>
      </c>
      <c r="M2066" s="32" t="s">
        <v>913</v>
      </c>
      <c r="N2066" s="32" t="s">
        <v>91</v>
      </c>
      <c r="O2066" s="32" t="s">
        <v>354</v>
      </c>
      <c r="P2066" s="32" t="s">
        <v>93</v>
      </c>
      <c r="Q2066" s="142" t="s">
        <v>52</v>
      </c>
      <c r="R2066" s="142"/>
      <c r="S2066" s="142" t="s">
        <v>53</v>
      </c>
      <c r="T2066" s="142" t="s">
        <v>79</v>
      </c>
      <c r="U2066" s="142"/>
      <c r="V2066" s="142"/>
      <c r="W2066" s="142"/>
    </row>
    <row r="2067" spans="1:23" s="32" customFormat="1" ht="12.75" customHeight="1" x14ac:dyDescent="0.25">
      <c r="A2067" s="54" t="str">
        <f>TEXT(E2067,0)</f>
        <v>9781398239876</v>
      </c>
      <c r="B2067" s="99">
        <f>G2067*F2067</f>
        <v>0</v>
      </c>
      <c r="C2067" s="121"/>
      <c r="D2067" s="54">
        <v>131</v>
      </c>
      <c r="E2067" s="104">
        <v>9781398239876</v>
      </c>
      <c r="F2067" s="100"/>
      <c r="G2067" s="90" t="s">
        <v>1170</v>
      </c>
      <c r="H2067" s="54" t="s">
        <v>281</v>
      </c>
      <c r="I2067" s="91" t="s">
        <v>2208</v>
      </c>
      <c r="J2067" s="91" t="s">
        <v>2210</v>
      </c>
      <c r="K2067" s="57">
        <v>44903</v>
      </c>
      <c r="L2067" s="46" t="s">
        <v>47</v>
      </c>
      <c r="M2067" s="32" t="s">
        <v>913</v>
      </c>
      <c r="N2067" s="32" t="s">
        <v>91</v>
      </c>
      <c r="O2067" s="32" t="s">
        <v>92</v>
      </c>
      <c r="P2067" s="32" t="s">
        <v>93</v>
      </c>
      <c r="Q2067" s="142" t="s">
        <v>52</v>
      </c>
      <c r="R2067" s="142">
        <v>3.2</v>
      </c>
      <c r="S2067" s="142" t="s">
        <v>53</v>
      </c>
      <c r="T2067" s="142"/>
      <c r="U2067" s="142"/>
      <c r="V2067" s="142"/>
      <c r="W2067" s="142"/>
    </row>
    <row r="2068" spans="1:23" s="32" customFormat="1" ht="12.75" customHeight="1" x14ac:dyDescent="0.25">
      <c r="A2068" s="54" t="str">
        <f>TEXT(E2068,0)</f>
        <v>9781398239951</v>
      </c>
      <c r="B2068" s="99">
        <f>G2068*F2068</f>
        <v>0</v>
      </c>
      <c r="C2068" s="121"/>
      <c r="D2068" s="54">
        <v>131</v>
      </c>
      <c r="E2068" s="104">
        <v>9781398239951</v>
      </c>
      <c r="F2068" s="100"/>
      <c r="G2068" s="90" t="s">
        <v>1170</v>
      </c>
      <c r="H2068" s="54" t="s">
        <v>281</v>
      </c>
      <c r="I2068" s="91" t="s">
        <v>2208</v>
      </c>
      <c r="J2068" s="91" t="s">
        <v>2211</v>
      </c>
      <c r="K2068" s="57">
        <v>44875</v>
      </c>
      <c r="L2068" s="46" t="s">
        <v>47</v>
      </c>
      <c r="M2068" s="32" t="s">
        <v>913</v>
      </c>
      <c r="N2068" s="32" t="s">
        <v>91</v>
      </c>
      <c r="O2068" s="32" t="s">
        <v>92</v>
      </c>
      <c r="P2068" s="32" t="s">
        <v>93</v>
      </c>
      <c r="Q2068" s="142" t="s">
        <v>52</v>
      </c>
      <c r="R2068" s="142">
        <v>3.3</v>
      </c>
      <c r="S2068" s="142" t="s">
        <v>53</v>
      </c>
      <c r="T2068" s="142" t="s">
        <v>58</v>
      </c>
      <c r="U2068" s="143"/>
      <c r="V2068" s="143"/>
      <c r="W2068" s="143"/>
    </row>
    <row r="2069" spans="1:23" s="32" customFormat="1" ht="12.75" customHeight="1" x14ac:dyDescent="0.25">
      <c r="A2069" s="54" t="str">
        <f>TEXT(E2069,0)</f>
        <v>9781398225299</v>
      </c>
      <c r="B2069" s="99">
        <f>G2069*F2069</f>
        <v>0</v>
      </c>
      <c r="C2069" s="121"/>
      <c r="D2069" s="54">
        <v>131</v>
      </c>
      <c r="E2069" s="104">
        <v>9781398225299</v>
      </c>
      <c r="F2069" s="100"/>
      <c r="G2069" s="90">
        <v>8.99</v>
      </c>
      <c r="H2069" s="54" t="s">
        <v>281</v>
      </c>
      <c r="I2069" s="91" t="s">
        <v>2208</v>
      </c>
      <c r="J2069" s="91" t="s">
        <v>2220</v>
      </c>
      <c r="K2069" s="57">
        <v>45029</v>
      </c>
      <c r="L2069" s="46" t="s">
        <v>57</v>
      </c>
      <c r="M2069" s="32" t="s">
        <v>913</v>
      </c>
      <c r="N2069" s="32" t="s">
        <v>91</v>
      </c>
      <c r="O2069" s="32" t="s">
        <v>354</v>
      </c>
      <c r="P2069" s="32" t="s">
        <v>93</v>
      </c>
      <c r="Q2069" s="142" t="s">
        <v>52</v>
      </c>
      <c r="R2069" s="142"/>
      <c r="S2069" s="142" t="s">
        <v>53</v>
      </c>
      <c r="T2069" s="143"/>
      <c r="U2069" s="142"/>
      <c r="V2069" s="142"/>
      <c r="W2069" s="142"/>
    </row>
    <row r="2070" spans="1:23" s="32" customFormat="1" ht="12.75" customHeight="1" x14ac:dyDescent="0.25">
      <c r="A2070" s="54" t="str">
        <f>TEXT(E2070,0)</f>
        <v>9781398225251</v>
      </c>
      <c r="B2070" s="99">
        <f>G2070*F2070</f>
        <v>0</v>
      </c>
      <c r="C2070" s="121"/>
      <c r="D2070" s="54">
        <v>131</v>
      </c>
      <c r="E2070" s="104">
        <v>9781398225251</v>
      </c>
      <c r="F2070" s="100"/>
      <c r="G2070" s="90">
        <v>8.99</v>
      </c>
      <c r="H2070" s="54" t="s">
        <v>281</v>
      </c>
      <c r="I2070" s="91" t="s">
        <v>2208</v>
      </c>
      <c r="J2070" s="91" t="s">
        <v>2219</v>
      </c>
      <c r="K2070" s="57">
        <v>45001</v>
      </c>
      <c r="L2070" s="46" t="s">
        <v>57</v>
      </c>
      <c r="M2070" s="32" t="s">
        <v>913</v>
      </c>
      <c r="N2070" s="32" t="s">
        <v>91</v>
      </c>
      <c r="O2070" s="32" t="s">
        <v>354</v>
      </c>
      <c r="P2070" s="32" t="s">
        <v>93</v>
      </c>
      <c r="Q2070" s="142" t="s">
        <v>52</v>
      </c>
      <c r="R2070" s="142"/>
      <c r="S2070" s="142" t="s">
        <v>53</v>
      </c>
      <c r="T2070" s="142"/>
      <c r="U2070" s="142"/>
      <c r="V2070" s="142"/>
      <c r="W2070" s="142"/>
    </row>
    <row r="2071" spans="1:23" s="32" customFormat="1" ht="12.75" customHeight="1" x14ac:dyDescent="0.25">
      <c r="A2071" s="54" t="str">
        <f>TEXT(E2071,0)</f>
        <v>9781398239913</v>
      </c>
      <c r="B2071" s="99">
        <f>G2071*F2071</f>
        <v>0</v>
      </c>
      <c r="C2071" s="121"/>
      <c r="D2071" s="54">
        <v>131</v>
      </c>
      <c r="E2071" s="104">
        <v>9781398239913</v>
      </c>
      <c r="F2071" s="100"/>
      <c r="G2071" s="90" t="s">
        <v>1170</v>
      </c>
      <c r="H2071" s="54" t="s">
        <v>281</v>
      </c>
      <c r="I2071" s="91" t="s">
        <v>2208</v>
      </c>
      <c r="J2071" s="91" t="s">
        <v>2213</v>
      </c>
      <c r="K2071" s="57">
        <v>44903</v>
      </c>
      <c r="L2071" s="46" t="s">
        <v>47</v>
      </c>
      <c r="M2071" s="32" t="s">
        <v>913</v>
      </c>
      <c r="N2071" s="32" t="s">
        <v>91</v>
      </c>
      <c r="O2071" s="32" t="s">
        <v>92</v>
      </c>
      <c r="P2071" s="32" t="s">
        <v>93</v>
      </c>
      <c r="Q2071" s="142" t="s">
        <v>52</v>
      </c>
      <c r="R2071" s="142">
        <v>3</v>
      </c>
      <c r="S2071" s="142" t="s">
        <v>53</v>
      </c>
      <c r="T2071" s="142" t="s">
        <v>79</v>
      </c>
      <c r="U2071" s="142"/>
      <c r="V2071" s="142"/>
      <c r="W2071" s="142"/>
    </row>
    <row r="2072" spans="1:23" s="32" customFormat="1" ht="12.75" customHeight="1" x14ac:dyDescent="0.25">
      <c r="A2072" s="54" t="str">
        <f>TEXT(E2072,0)</f>
        <v>9781398225497</v>
      </c>
      <c r="B2072" s="99">
        <f>G2072*F2072</f>
        <v>0</v>
      </c>
      <c r="C2072" s="121"/>
      <c r="D2072" s="54">
        <v>131</v>
      </c>
      <c r="E2072" s="104">
        <v>9781398225497</v>
      </c>
      <c r="F2072" s="100"/>
      <c r="G2072" s="90">
        <v>8.99</v>
      </c>
      <c r="H2072" s="54" t="s">
        <v>281</v>
      </c>
      <c r="I2072" s="91" t="s">
        <v>2208</v>
      </c>
      <c r="J2072" s="91" t="s">
        <v>2218</v>
      </c>
      <c r="K2072" s="57">
        <v>45057</v>
      </c>
      <c r="L2072" s="46" t="s">
        <v>57</v>
      </c>
      <c r="M2072" s="32" t="s">
        <v>913</v>
      </c>
      <c r="N2072" s="32" t="s">
        <v>91</v>
      </c>
      <c r="O2072" s="32" t="s">
        <v>354</v>
      </c>
      <c r="P2072" s="32" t="s">
        <v>93</v>
      </c>
      <c r="Q2072" s="142" t="s">
        <v>52</v>
      </c>
      <c r="R2072" s="142"/>
      <c r="S2072" s="142" t="s">
        <v>53</v>
      </c>
      <c r="T2072" s="142" t="s">
        <v>545</v>
      </c>
      <c r="U2072" s="142"/>
      <c r="V2072" s="142"/>
      <c r="W2072" s="142"/>
    </row>
    <row r="2073" spans="1:23" s="32" customFormat="1" ht="12.75" customHeight="1" x14ac:dyDescent="0.25">
      <c r="A2073" s="54" t="str">
        <f>TEXT(E2073,0)</f>
        <v>9781398225428</v>
      </c>
      <c r="B2073" s="99">
        <f>G2073*F2073</f>
        <v>0</v>
      </c>
      <c r="C2073" s="121"/>
      <c r="D2073" s="54">
        <v>131</v>
      </c>
      <c r="E2073" s="104">
        <v>9781398225428</v>
      </c>
      <c r="F2073" s="100"/>
      <c r="G2073" s="90" t="s">
        <v>1170</v>
      </c>
      <c r="H2073" s="54" t="s">
        <v>281</v>
      </c>
      <c r="I2073" s="91" t="s">
        <v>2208</v>
      </c>
      <c r="J2073" s="91" t="s">
        <v>2212</v>
      </c>
      <c r="K2073" s="57">
        <v>44721</v>
      </c>
      <c r="L2073" s="46" t="s">
        <v>47</v>
      </c>
      <c r="M2073" s="32" t="s">
        <v>913</v>
      </c>
      <c r="N2073" s="32" t="s">
        <v>91</v>
      </c>
      <c r="O2073" s="32" t="s">
        <v>354</v>
      </c>
      <c r="P2073" s="32" t="s">
        <v>93</v>
      </c>
      <c r="Q2073" s="143" t="s">
        <v>52</v>
      </c>
      <c r="R2073" s="142"/>
      <c r="S2073" s="142" t="s">
        <v>53</v>
      </c>
      <c r="T2073" s="142" t="s">
        <v>58</v>
      </c>
      <c r="U2073" s="142"/>
      <c r="V2073" s="142"/>
      <c r="W2073" s="142"/>
    </row>
    <row r="2074" spans="1:23" s="32" customFormat="1" ht="12.75" customHeight="1" x14ac:dyDescent="0.25">
      <c r="A2074" s="54" t="str">
        <f>TEXT(E2074,0)</f>
        <v>9781398225381</v>
      </c>
      <c r="B2074" s="99">
        <f>G2074*F2074</f>
        <v>0</v>
      </c>
      <c r="C2074" s="121"/>
      <c r="D2074" s="54">
        <v>131</v>
      </c>
      <c r="E2074" s="104">
        <v>9781398225381</v>
      </c>
      <c r="F2074" s="100"/>
      <c r="G2074" s="90" t="s">
        <v>1170</v>
      </c>
      <c r="H2074" s="54" t="s">
        <v>281</v>
      </c>
      <c r="I2074" s="91" t="s">
        <v>2208</v>
      </c>
      <c r="J2074" s="91" t="s">
        <v>2214</v>
      </c>
      <c r="K2074" s="57">
        <v>44721</v>
      </c>
      <c r="L2074" s="46" t="s">
        <v>47</v>
      </c>
      <c r="M2074" s="32" t="s">
        <v>913</v>
      </c>
      <c r="N2074" s="32" t="s">
        <v>91</v>
      </c>
      <c r="O2074" s="32" t="s">
        <v>354</v>
      </c>
      <c r="P2074" s="32" t="s">
        <v>93</v>
      </c>
      <c r="Q2074" s="142" t="s">
        <v>52</v>
      </c>
      <c r="R2074" s="142"/>
      <c r="S2074" s="142" t="s">
        <v>53</v>
      </c>
      <c r="T2074" s="142" t="s">
        <v>72</v>
      </c>
      <c r="U2074" s="142"/>
      <c r="V2074" s="142"/>
      <c r="W2074" s="142"/>
    </row>
    <row r="2075" spans="1:23" s="32" customFormat="1" ht="12.75" customHeight="1" x14ac:dyDescent="0.25">
      <c r="A2075" s="54" t="str">
        <f>TEXT(E2075,0)</f>
        <v>9781398239838</v>
      </c>
      <c r="B2075" s="99">
        <f>G2075*F2075</f>
        <v>0</v>
      </c>
      <c r="C2075" s="121"/>
      <c r="D2075" s="54">
        <v>131</v>
      </c>
      <c r="E2075" s="104">
        <v>9781398239838</v>
      </c>
      <c r="F2075" s="100"/>
      <c r="G2075" s="90" t="s">
        <v>1170</v>
      </c>
      <c r="H2075" s="54" t="s">
        <v>281</v>
      </c>
      <c r="I2075" s="91" t="s">
        <v>2208</v>
      </c>
      <c r="J2075" s="91" t="s">
        <v>2215</v>
      </c>
      <c r="K2075" s="57">
        <v>44875</v>
      </c>
      <c r="L2075" s="46" t="s">
        <v>47</v>
      </c>
      <c r="M2075" s="32" t="s">
        <v>913</v>
      </c>
      <c r="N2075" s="32" t="s">
        <v>91</v>
      </c>
      <c r="O2075" s="32" t="s">
        <v>92</v>
      </c>
      <c r="P2075" s="32" t="s">
        <v>93</v>
      </c>
      <c r="Q2075" s="142" t="s">
        <v>52</v>
      </c>
      <c r="R2075" s="142">
        <v>3.2</v>
      </c>
      <c r="S2075" s="142" t="s">
        <v>53</v>
      </c>
      <c r="T2075" s="142"/>
      <c r="U2075" s="142"/>
      <c r="V2075" s="142"/>
      <c r="W2075" s="142"/>
    </row>
    <row r="2076" spans="1:23" s="32" customFormat="1" ht="12.75" customHeight="1" x14ac:dyDescent="0.25">
      <c r="A2076" s="54" t="str">
        <f>TEXT(E2076,0)</f>
        <v>9781398225534</v>
      </c>
      <c r="B2076" s="99">
        <f>G2076*F2076</f>
        <v>0</v>
      </c>
      <c r="C2076" s="121"/>
      <c r="D2076" s="54">
        <v>131</v>
      </c>
      <c r="E2076" s="104">
        <v>9781398225534</v>
      </c>
      <c r="F2076" s="100"/>
      <c r="G2076" s="90">
        <v>8.99</v>
      </c>
      <c r="H2076" s="54" t="s">
        <v>281</v>
      </c>
      <c r="I2076" s="91" t="s">
        <v>2208</v>
      </c>
      <c r="J2076" s="91" t="s">
        <v>2209</v>
      </c>
      <c r="K2076" s="57">
        <v>45001</v>
      </c>
      <c r="L2076" s="46" t="s">
        <v>57</v>
      </c>
      <c r="M2076" s="32" t="s">
        <v>913</v>
      </c>
      <c r="N2076" s="32" t="s">
        <v>91</v>
      </c>
      <c r="O2076" s="32" t="s">
        <v>354</v>
      </c>
      <c r="P2076" s="32" t="s">
        <v>93</v>
      </c>
      <c r="Q2076" s="142" t="s">
        <v>52</v>
      </c>
      <c r="R2076" s="142"/>
      <c r="S2076" s="142" t="s">
        <v>53</v>
      </c>
      <c r="T2076" s="142"/>
      <c r="U2076" s="143"/>
      <c r="V2076" s="143"/>
      <c r="W2076" s="143"/>
    </row>
    <row r="2077" spans="1:23" s="32" customFormat="1" ht="12.75" customHeight="1" x14ac:dyDescent="0.25">
      <c r="A2077" s="54" t="str">
        <f>TEXT(E2077,0)</f>
        <v>9781398225312</v>
      </c>
      <c r="B2077" s="99">
        <f>G2077*F2077</f>
        <v>0</v>
      </c>
      <c r="C2077" s="121"/>
      <c r="D2077" s="54">
        <v>131</v>
      </c>
      <c r="E2077" s="104">
        <v>9781398225312</v>
      </c>
      <c r="F2077" s="100"/>
      <c r="G2077" s="90" t="s">
        <v>1170</v>
      </c>
      <c r="H2077" s="54" t="s">
        <v>281</v>
      </c>
      <c r="I2077" s="91" t="s">
        <v>2208</v>
      </c>
      <c r="J2077" s="91" t="s">
        <v>2216</v>
      </c>
      <c r="K2077" s="57">
        <v>44735</v>
      </c>
      <c r="L2077" s="46" t="s">
        <v>47</v>
      </c>
      <c r="M2077" s="32" t="s">
        <v>913</v>
      </c>
      <c r="N2077" s="32" t="s">
        <v>91</v>
      </c>
      <c r="O2077" s="32" t="s">
        <v>354</v>
      </c>
      <c r="P2077" s="32" t="s">
        <v>93</v>
      </c>
      <c r="Q2077" s="32" t="s">
        <v>52</v>
      </c>
      <c r="R2077" s="142"/>
      <c r="S2077" s="142" t="s">
        <v>53</v>
      </c>
      <c r="T2077" s="142" t="s">
        <v>72</v>
      </c>
      <c r="U2077" s="143"/>
      <c r="V2077" s="143"/>
      <c r="W2077" s="143"/>
    </row>
    <row r="2078" spans="1:23" s="32" customFormat="1" ht="12.75" customHeight="1" x14ac:dyDescent="0.25">
      <c r="A2078" s="54" t="str">
        <f>TEXT(E2078,0)</f>
        <v>9781398225343</v>
      </c>
      <c r="B2078" s="99">
        <f>G2078*F2078</f>
        <v>0</v>
      </c>
      <c r="C2078" s="121"/>
      <c r="D2078" s="54">
        <v>131</v>
      </c>
      <c r="E2078" s="104">
        <v>9781398225343</v>
      </c>
      <c r="F2078" s="100"/>
      <c r="G2078" s="90">
        <v>8.99</v>
      </c>
      <c r="H2078" s="54" t="s">
        <v>281</v>
      </c>
      <c r="I2078" s="91" t="s">
        <v>2208</v>
      </c>
      <c r="J2078" s="91" t="s">
        <v>2216</v>
      </c>
      <c r="K2078" s="57">
        <v>45099</v>
      </c>
      <c r="L2078" s="46" t="s">
        <v>57</v>
      </c>
      <c r="M2078" s="32" t="s">
        <v>913</v>
      </c>
      <c r="N2078" s="32" t="s">
        <v>91</v>
      </c>
      <c r="O2078" s="32" t="s">
        <v>354</v>
      </c>
      <c r="P2078" s="32" t="s">
        <v>93</v>
      </c>
      <c r="Q2078" s="32" t="s">
        <v>52</v>
      </c>
      <c r="R2078" s="142"/>
      <c r="S2078" s="142" t="s">
        <v>53</v>
      </c>
      <c r="T2078" s="142" t="s">
        <v>284</v>
      </c>
      <c r="U2078" s="142"/>
      <c r="V2078" s="142"/>
      <c r="W2078" s="142"/>
    </row>
    <row r="2079" spans="1:23" s="32" customFormat="1" ht="12.75" customHeight="1" x14ac:dyDescent="0.25">
      <c r="A2079" s="54" t="str">
        <f>TEXT(E2079,0)</f>
        <v>9781398225466</v>
      </c>
      <c r="B2079" s="99">
        <f>G2079*F2079</f>
        <v>0</v>
      </c>
      <c r="C2079" s="121"/>
      <c r="D2079" s="54">
        <v>131</v>
      </c>
      <c r="E2079" s="104">
        <v>9781398225466</v>
      </c>
      <c r="F2079" s="100"/>
      <c r="G2079" s="90" t="s">
        <v>1170</v>
      </c>
      <c r="H2079" s="54" t="s">
        <v>281</v>
      </c>
      <c r="I2079" s="91" t="s">
        <v>2208</v>
      </c>
      <c r="J2079" s="91" t="s">
        <v>2217</v>
      </c>
      <c r="K2079" s="57">
        <v>44735</v>
      </c>
      <c r="L2079" s="46" t="s">
        <v>47</v>
      </c>
      <c r="M2079" s="32" t="s">
        <v>913</v>
      </c>
      <c r="N2079" s="32" t="s">
        <v>91</v>
      </c>
      <c r="O2079" s="32" t="s">
        <v>354</v>
      </c>
      <c r="P2079" s="32" t="s">
        <v>93</v>
      </c>
      <c r="Q2079" s="48" t="s">
        <v>52</v>
      </c>
      <c r="R2079" s="142"/>
      <c r="S2079" s="142" t="s">
        <v>53</v>
      </c>
      <c r="T2079" s="142" t="s">
        <v>79</v>
      </c>
      <c r="U2079" s="142"/>
      <c r="V2079" s="142"/>
      <c r="W2079" s="142"/>
    </row>
    <row r="2080" spans="1:23" s="32" customFormat="1" ht="12.75" customHeight="1" x14ac:dyDescent="0.25">
      <c r="A2080" s="54" t="str">
        <f>TEXT(E2080,0)</f>
        <v>9781398225503</v>
      </c>
      <c r="B2080" s="99">
        <f>G2080*F2080</f>
        <v>0</v>
      </c>
      <c r="C2080" s="121"/>
      <c r="D2080" s="54">
        <v>131</v>
      </c>
      <c r="E2080" s="104">
        <v>9781398225503</v>
      </c>
      <c r="F2080" s="100"/>
      <c r="G2080" s="90" t="s">
        <v>1170</v>
      </c>
      <c r="H2080" s="54" t="s">
        <v>281</v>
      </c>
      <c r="I2080" s="91" t="s">
        <v>2208</v>
      </c>
      <c r="J2080" s="91" t="s">
        <v>2218</v>
      </c>
      <c r="K2080" s="57">
        <v>44721</v>
      </c>
      <c r="L2080" s="46" t="s">
        <v>47</v>
      </c>
      <c r="M2080" s="32" t="s">
        <v>913</v>
      </c>
      <c r="N2080" s="32" t="s">
        <v>91</v>
      </c>
      <c r="O2080" s="32" t="s">
        <v>354</v>
      </c>
      <c r="P2080" s="32" t="s">
        <v>93</v>
      </c>
      <c r="Q2080" s="32" t="s">
        <v>52</v>
      </c>
      <c r="R2080" s="142"/>
      <c r="S2080" s="142" t="s">
        <v>53</v>
      </c>
      <c r="T2080" s="142" t="s">
        <v>79</v>
      </c>
      <c r="U2080" s="142"/>
      <c r="V2080" s="142"/>
      <c r="W2080" s="142"/>
    </row>
    <row r="2081" spans="1:23" s="32" customFormat="1" ht="12.75" customHeight="1" x14ac:dyDescent="0.25">
      <c r="A2081" s="54" t="str">
        <f>TEXT(E2081,0)</f>
        <v>9781398225459</v>
      </c>
      <c r="B2081" s="99">
        <f>G2081*F2081</f>
        <v>0</v>
      </c>
      <c r="C2081" s="121"/>
      <c r="D2081" s="54">
        <v>131</v>
      </c>
      <c r="E2081" s="104">
        <v>9781398225459</v>
      </c>
      <c r="F2081" s="100"/>
      <c r="G2081" s="90">
        <v>8.99</v>
      </c>
      <c r="H2081" s="54" t="s">
        <v>281</v>
      </c>
      <c r="I2081" s="91" t="s">
        <v>2208</v>
      </c>
      <c r="J2081" s="91" t="s">
        <v>2217</v>
      </c>
      <c r="K2081" s="57">
        <v>45099</v>
      </c>
      <c r="L2081" s="46" t="s">
        <v>57</v>
      </c>
      <c r="M2081" s="32" t="s">
        <v>913</v>
      </c>
      <c r="N2081" s="32" t="s">
        <v>91</v>
      </c>
      <c r="O2081" s="32" t="s">
        <v>354</v>
      </c>
      <c r="P2081" s="32" t="s">
        <v>93</v>
      </c>
      <c r="Q2081" s="48" t="s">
        <v>52</v>
      </c>
      <c r="R2081" s="142"/>
      <c r="S2081" s="142" t="s">
        <v>53</v>
      </c>
      <c r="T2081" s="142"/>
      <c r="U2081" s="143"/>
      <c r="V2081" s="143"/>
      <c r="W2081" s="143"/>
    </row>
    <row r="2082" spans="1:23" s="32" customFormat="1" ht="12.75" customHeight="1" x14ac:dyDescent="0.25">
      <c r="A2082" s="54" t="str">
        <f>TEXT(E2082,0)</f>
        <v>9781398225411</v>
      </c>
      <c r="B2082" s="99">
        <f>G2082*F2082</f>
        <v>0</v>
      </c>
      <c r="C2082" s="121"/>
      <c r="D2082" s="54">
        <v>131</v>
      </c>
      <c r="E2082" s="104">
        <v>9781398225411</v>
      </c>
      <c r="F2082" s="100"/>
      <c r="G2082" s="90">
        <v>8.99</v>
      </c>
      <c r="H2082" s="54" t="s">
        <v>281</v>
      </c>
      <c r="I2082" s="91" t="s">
        <v>2208</v>
      </c>
      <c r="J2082" s="91" t="s">
        <v>2212</v>
      </c>
      <c r="K2082" s="57">
        <v>45029</v>
      </c>
      <c r="L2082" s="46" t="s">
        <v>57</v>
      </c>
      <c r="M2082" s="32" t="s">
        <v>913</v>
      </c>
      <c r="N2082" s="32" t="s">
        <v>91</v>
      </c>
      <c r="O2082" s="32" t="s">
        <v>354</v>
      </c>
      <c r="P2082" s="32" t="s">
        <v>93</v>
      </c>
      <c r="Q2082" s="48" t="s">
        <v>52</v>
      </c>
      <c r="R2082" s="142"/>
      <c r="S2082" s="142" t="s">
        <v>53</v>
      </c>
      <c r="T2082" s="142" t="s">
        <v>72</v>
      </c>
      <c r="U2082" s="142"/>
      <c r="V2082" s="142"/>
      <c r="W2082" s="142"/>
    </row>
    <row r="2083" spans="1:23" s="32" customFormat="1" ht="12.75" customHeight="1" x14ac:dyDescent="0.25">
      <c r="A2083" s="54" t="str">
        <f>TEXT(E2083,0)</f>
        <v>9781398239968</v>
      </c>
      <c r="B2083" s="99">
        <f>G2083*F2083</f>
        <v>0</v>
      </c>
      <c r="C2083" s="121"/>
      <c r="D2083" s="54">
        <v>131</v>
      </c>
      <c r="E2083" s="104">
        <v>9781398239968</v>
      </c>
      <c r="F2083" s="100"/>
      <c r="G2083" s="90">
        <v>8.99</v>
      </c>
      <c r="H2083" s="54" t="s">
        <v>281</v>
      </c>
      <c r="I2083" s="91" t="s">
        <v>2208</v>
      </c>
      <c r="J2083" s="91" t="s">
        <v>2211</v>
      </c>
      <c r="K2083" s="57">
        <v>45239</v>
      </c>
      <c r="L2083" s="46" t="s">
        <v>57</v>
      </c>
      <c r="M2083" s="32" t="s">
        <v>913</v>
      </c>
      <c r="N2083" s="32" t="s">
        <v>91</v>
      </c>
      <c r="O2083" s="32" t="s">
        <v>92</v>
      </c>
      <c r="P2083" s="32" t="s">
        <v>93</v>
      </c>
      <c r="Q2083" s="32" t="s">
        <v>52</v>
      </c>
      <c r="R2083" s="142">
        <v>3.3</v>
      </c>
      <c r="S2083" s="142" t="s">
        <v>53</v>
      </c>
      <c r="T2083" s="142" t="s">
        <v>172</v>
      </c>
      <c r="U2083" s="142"/>
      <c r="V2083" s="142"/>
      <c r="W2083" s="142"/>
    </row>
    <row r="2084" spans="1:23" s="32" customFormat="1" ht="12.75" customHeight="1" x14ac:dyDescent="0.25">
      <c r="A2084" s="54" t="str">
        <f>TEXT(E2084,0)</f>
        <v>9781398239883</v>
      </c>
      <c r="B2084" s="99">
        <f>G2084*F2084</f>
        <v>0</v>
      </c>
      <c r="C2084" s="121"/>
      <c r="D2084" s="54">
        <v>131</v>
      </c>
      <c r="E2084" s="104">
        <v>9781398239883</v>
      </c>
      <c r="F2084" s="100"/>
      <c r="G2084" s="90">
        <v>8.99</v>
      </c>
      <c r="H2084" s="54" t="s">
        <v>281</v>
      </c>
      <c r="I2084" s="91" t="s">
        <v>2208</v>
      </c>
      <c r="J2084" s="91" t="s">
        <v>2210</v>
      </c>
      <c r="K2084" s="57">
        <v>45267</v>
      </c>
      <c r="L2084" s="46" t="s">
        <v>57</v>
      </c>
      <c r="M2084" s="32" t="s">
        <v>913</v>
      </c>
      <c r="N2084" s="32" t="s">
        <v>91</v>
      </c>
      <c r="O2084" s="32" t="s">
        <v>92</v>
      </c>
      <c r="P2084" s="32" t="s">
        <v>93</v>
      </c>
      <c r="Q2084" s="32" t="s">
        <v>52</v>
      </c>
      <c r="R2084" s="142">
        <v>3.2</v>
      </c>
      <c r="S2084" s="142" t="s">
        <v>53</v>
      </c>
      <c r="T2084" s="142" t="s">
        <v>172</v>
      </c>
      <c r="U2084" s="142"/>
      <c r="V2084" s="142"/>
      <c r="W2084" s="142"/>
    </row>
    <row r="2085" spans="1:23" s="32" customFormat="1" ht="12.75" customHeight="1" x14ac:dyDescent="0.25">
      <c r="A2085" s="54" t="str">
        <f>TEXT(E2085,0)</f>
        <v>9781398225374</v>
      </c>
      <c r="B2085" s="99">
        <f>G2085*F2085</f>
        <v>0</v>
      </c>
      <c r="C2085" s="121"/>
      <c r="D2085" s="54">
        <v>131</v>
      </c>
      <c r="E2085" s="104">
        <v>9781398225374</v>
      </c>
      <c r="F2085" s="100"/>
      <c r="G2085" s="90">
        <v>8.99</v>
      </c>
      <c r="H2085" s="54" t="s">
        <v>281</v>
      </c>
      <c r="I2085" s="91" t="s">
        <v>2208</v>
      </c>
      <c r="J2085" s="91" t="s">
        <v>2214</v>
      </c>
      <c r="K2085" s="57">
        <v>45057</v>
      </c>
      <c r="L2085" s="46" t="s">
        <v>57</v>
      </c>
      <c r="M2085" s="32" t="s">
        <v>913</v>
      </c>
      <c r="N2085" s="32" t="s">
        <v>91</v>
      </c>
      <c r="O2085" s="32" t="s">
        <v>354</v>
      </c>
      <c r="P2085" s="32" t="s">
        <v>93</v>
      </c>
      <c r="Q2085" s="32" t="s">
        <v>52</v>
      </c>
      <c r="R2085" s="142"/>
      <c r="S2085" s="142" t="s">
        <v>53</v>
      </c>
      <c r="T2085" s="142" t="s">
        <v>53</v>
      </c>
      <c r="U2085" s="142"/>
      <c r="V2085" s="142"/>
      <c r="W2085" s="142"/>
    </row>
    <row r="2086" spans="1:23" s="32" customFormat="1" ht="12.75" customHeight="1" x14ac:dyDescent="0.25">
      <c r="A2086" s="54" t="str">
        <f>TEXT(E2086,0)</f>
        <v>9781398239920</v>
      </c>
      <c r="B2086" s="99">
        <f>G2086*F2086</f>
        <v>0</v>
      </c>
      <c r="C2086" s="121"/>
      <c r="D2086" s="54">
        <v>131</v>
      </c>
      <c r="E2086" s="104">
        <v>9781398239920</v>
      </c>
      <c r="F2086" s="100"/>
      <c r="G2086" s="90">
        <v>8.99</v>
      </c>
      <c r="H2086" s="54" t="s">
        <v>281</v>
      </c>
      <c r="I2086" s="91" t="s">
        <v>2208</v>
      </c>
      <c r="J2086" s="91" t="s">
        <v>2213</v>
      </c>
      <c r="K2086" s="57">
        <v>45267</v>
      </c>
      <c r="L2086" s="46" t="s">
        <v>57</v>
      </c>
      <c r="M2086" s="32" t="s">
        <v>913</v>
      </c>
      <c r="N2086" s="32" t="s">
        <v>91</v>
      </c>
      <c r="O2086" s="32" t="s">
        <v>92</v>
      </c>
      <c r="P2086" s="32" t="s">
        <v>93</v>
      </c>
      <c r="Q2086" s="32" t="s">
        <v>52</v>
      </c>
      <c r="R2086" s="142">
        <v>3</v>
      </c>
      <c r="S2086" s="142" t="s">
        <v>53</v>
      </c>
      <c r="T2086" s="142"/>
      <c r="U2086" s="142"/>
      <c r="V2086" s="142"/>
      <c r="W2086" s="142"/>
    </row>
    <row r="2087" spans="1:23" s="32" customFormat="1" ht="12.75" customHeight="1" x14ac:dyDescent="0.25">
      <c r="A2087" s="54" t="str">
        <f>TEXT(E2087,0)</f>
        <v>9781398239845</v>
      </c>
      <c r="B2087" s="99">
        <f>G2087*F2087</f>
        <v>0</v>
      </c>
      <c r="C2087" s="121"/>
      <c r="D2087" s="54">
        <v>131</v>
      </c>
      <c r="E2087" s="104">
        <v>9781398239845</v>
      </c>
      <c r="F2087" s="100"/>
      <c r="G2087" s="90">
        <v>8.99</v>
      </c>
      <c r="H2087" s="54" t="s">
        <v>281</v>
      </c>
      <c r="I2087" s="91" t="s">
        <v>2208</v>
      </c>
      <c r="J2087" s="91" t="s">
        <v>2215</v>
      </c>
      <c r="K2087" s="57">
        <v>45239</v>
      </c>
      <c r="L2087" s="46" t="s">
        <v>57</v>
      </c>
      <c r="M2087" s="32" t="s">
        <v>913</v>
      </c>
      <c r="N2087" s="32" t="s">
        <v>91</v>
      </c>
      <c r="O2087" s="32" t="s">
        <v>92</v>
      </c>
      <c r="P2087" s="32" t="s">
        <v>93</v>
      </c>
      <c r="Q2087" s="32" t="s">
        <v>52</v>
      </c>
      <c r="R2087" s="142">
        <v>3.2</v>
      </c>
      <c r="S2087" s="142" t="s">
        <v>53</v>
      </c>
      <c r="T2087" s="142" t="s">
        <v>61</v>
      </c>
      <c r="U2087" s="142"/>
      <c r="V2087" s="142"/>
      <c r="W2087" s="142"/>
    </row>
    <row r="2088" spans="1:23" s="32" customFormat="1" ht="12.75" customHeight="1" x14ac:dyDescent="0.25">
      <c r="A2088" s="54" t="str">
        <f>TEXT(E2088,0)</f>
        <v>9781398225305</v>
      </c>
      <c r="B2088" s="99">
        <f>G2088*F2088</f>
        <v>0</v>
      </c>
      <c r="C2088" s="121"/>
      <c r="D2088" s="54">
        <v>131</v>
      </c>
      <c r="E2088" s="104">
        <v>9781398225305</v>
      </c>
      <c r="F2088" s="100"/>
      <c r="G2088" s="90" t="s">
        <v>1170</v>
      </c>
      <c r="H2088" s="54" t="s">
        <v>281</v>
      </c>
      <c r="I2088" s="91" t="s">
        <v>2208</v>
      </c>
      <c r="J2088" s="91" t="s">
        <v>2220</v>
      </c>
      <c r="K2088" s="57">
        <v>44721</v>
      </c>
      <c r="L2088" s="46" t="s">
        <v>47</v>
      </c>
      <c r="M2088" s="32" t="s">
        <v>913</v>
      </c>
      <c r="N2088" s="32" t="s">
        <v>91</v>
      </c>
      <c r="O2088" s="32" t="s">
        <v>354</v>
      </c>
      <c r="P2088" s="32" t="s">
        <v>93</v>
      </c>
      <c r="Q2088" s="142" t="s">
        <v>52</v>
      </c>
      <c r="R2088" s="142"/>
      <c r="S2088" s="142" t="s">
        <v>53</v>
      </c>
      <c r="T2088" s="32" t="s">
        <v>72</v>
      </c>
    </row>
    <row r="2089" spans="1:23" s="32" customFormat="1" ht="12.75" customHeight="1" x14ac:dyDescent="0.25">
      <c r="A2089" s="54" t="str">
        <f>TEXT(E2089,0)</f>
        <v>9781398225268</v>
      </c>
      <c r="B2089" s="99">
        <f>G2089*F2089</f>
        <v>0</v>
      </c>
      <c r="C2089" s="121"/>
      <c r="D2089" s="54">
        <v>131</v>
      </c>
      <c r="E2089" s="104">
        <v>9781398225268</v>
      </c>
      <c r="F2089" s="100"/>
      <c r="G2089" s="90" t="s">
        <v>1170</v>
      </c>
      <c r="H2089" s="54" t="s">
        <v>281</v>
      </c>
      <c r="I2089" s="91" t="s">
        <v>2208</v>
      </c>
      <c r="J2089" s="91" t="s">
        <v>2219</v>
      </c>
      <c r="K2089" s="57">
        <v>44623</v>
      </c>
      <c r="L2089" s="46" t="s">
        <v>47</v>
      </c>
      <c r="M2089" s="32" t="s">
        <v>913</v>
      </c>
      <c r="N2089" s="32" t="s">
        <v>91</v>
      </c>
      <c r="O2089" s="32" t="s">
        <v>354</v>
      </c>
      <c r="P2089" s="32" t="s">
        <v>93</v>
      </c>
      <c r="Q2089" s="142" t="s">
        <v>52</v>
      </c>
      <c r="R2089" s="142"/>
      <c r="S2089" s="142" t="s">
        <v>53</v>
      </c>
      <c r="T2089" s="32" t="s">
        <v>172</v>
      </c>
    </row>
    <row r="2090" spans="1:23" s="32" customFormat="1" ht="12.75" customHeight="1" x14ac:dyDescent="0.25">
      <c r="A2090" s="54" t="str">
        <f>TEXT(E2090,0)</f>
        <v>9781474777278</v>
      </c>
      <c r="B2090" s="99">
        <f>G2090*F2090</f>
        <v>0</v>
      </c>
      <c r="C2090" s="121"/>
      <c r="D2090" s="54">
        <v>132</v>
      </c>
      <c r="E2090" s="104">
        <v>9781474777278</v>
      </c>
      <c r="F2090" s="100"/>
      <c r="G2090" s="90">
        <v>8.99</v>
      </c>
      <c r="H2090" s="54" t="s">
        <v>281</v>
      </c>
      <c r="I2090" s="91" t="s">
        <v>2221</v>
      </c>
      <c r="J2090" s="91" t="s">
        <v>2222</v>
      </c>
      <c r="K2090" s="57">
        <v>43895</v>
      </c>
      <c r="L2090" s="46" t="s">
        <v>57</v>
      </c>
      <c r="M2090" s="32" t="s">
        <v>265</v>
      </c>
      <c r="N2090" s="32" t="s">
        <v>716</v>
      </c>
      <c r="O2090" s="32" t="s">
        <v>1168</v>
      </c>
      <c r="P2090" s="32" t="s">
        <v>109</v>
      </c>
      <c r="Q2090" s="32" t="s">
        <v>52</v>
      </c>
      <c r="T2090" s="32" t="s">
        <v>61</v>
      </c>
    </row>
    <row r="2091" spans="1:23" s="32" customFormat="1" ht="12.75" customHeight="1" x14ac:dyDescent="0.25">
      <c r="A2091" s="54" t="str">
        <f>TEXT(E2091,0)</f>
        <v>9781474777261</v>
      </c>
      <c r="B2091" s="99">
        <f>G2091*F2091</f>
        <v>0</v>
      </c>
      <c r="C2091" s="121"/>
      <c r="D2091" s="54">
        <v>132</v>
      </c>
      <c r="E2091" s="104">
        <v>9781474777261</v>
      </c>
      <c r="F2091" s="100"/>
      <c r="G2091" s="90">
        <v>8.99</v>
      </c>
      <c r="H2091" s="54" t="s">
        <v>281</v>
      </c>
      <c r="I2091" s="91" t="s">
        <v>2221</v>
      </c>
      <c r="J2091" s="91" t="s">
        <v>2223</v>
      </c>
      <c r="K2091" s="57">
        <v>43895</v>
      </c>
      <c r="L2091" s="46" t="s">
        <v>57</v>
      </c>
      <c r="M2091" s="32" t="s">
        <v>265</v>
      </c>
      <c r="N2091" s="32" t="s">
        <v>716</v>
      </c>
      <c r="O2091" s="32" t="s">
        <v>1168</v>
      </c>
      <c r="P2091" s="32" t="s">
        <v>109</v>
      </c>
      <c r="Q2091" s="32" t="s">
        <v>52</v>
      </c>
      <c r="T2091" s="32" t="s">
        <v>58</v>
      </c>
    </row>
    <row r="2092" spans="1:23" s="32" customFormat="1" ht="12.75" customHeight="1" x14ac:dyDescent="0.25">
      <c r="A2092" s="54" t="str">
        <f>TEXT(E2092,0)</f>
        <v>9781474777292</v>
      </c>
      <c r="B2092" s="99">
        <f>G2092*F2092</f>
        <v>0</v>
      </c>
      <c r="C2092" s="121"/>
      <c r="D2092" s="54">
        <v>132</v>
      </c>
      <c r="E2092" s="104">
        <v>9781474777292</v>
      </c>
      <c r="F2092" s="100"/>
      <c r="G2092" s="90">
        <v>8.99</v>
      </c>
      <c r="H2092" s="54" t="s">
        <v>281</v>
      </c>
      <c r="I2092" s="91" t="s">
        <v>2221</v>
      </c>
      <c r="J2092" s="91" t="s">
        <v>2224</v>
      </c>
      <c r="K2092" s="57">
        <v>43923</v>
      </c>
      <c r="L2092" s="46" t="s">
        <v>57</v>
      </c>
      <c r="M2092" s="32" t="s">
        <v>265</v>
      </c>
      <c r="N2092" s="32" t="s">
        <v>716</v>
      </c>
      <c r="O2092" s="32" t="s">
        <v>1168</v>
      </c>
      <c r="P2092" s="32" t="s">
        <v>109</v>
      </c>
      <c r="Q2092" s="32" t="s">
        <v>52</v>
      </c>
      <c r="T2092" s="32" t="s">
        <v>545</v>
      </c>
    </row>
    <row r="2093" spans="1:23" s="32" customFormat="1" ht="12.75" customHeight="1" x14ac:dyDescent="0.25">
      <c r="A2093" s="54" t="str">
        <f>TEXT(E2093,0)</f>
        <v>9781474777285</v>
      </c>
      <c r="B2093" s="99">
        <f>G2093*F2093</f>
        <v>0</v>
      </c>
      <c r="C2093" s="121"/>
      <c r="D2093" s="54">
        <v>132</v>
      </c>
      <c r="E2093" s="104">
        <v>9781474777285</v>
      </c>
      <c r="F2093" s="100"/>
      <c r="G2093" s="90">
        <v>8.99</v>
      </c>
      <c r="H2093" s="54" t="s">
        <v>281</v>
      </c>
      <c r="I2093" s="91" t="s">
        <v>2221</v>
      </c>
      <c r="J2093" s="91" t="s">
        <v>2225</v>
      </c>
      <c r="K2093" s="57">
        <v>43923</v>
      </c>
      <c r="L2093" s="46" t="s">
        <v>57</v>
      </c>
      <c r="M2093" s="32" t="s">
        <v>265</v>
      </c>
      <c r="N2093" s="32" t="s">
        <v>716</v>
      </c>
      <c r="O2093" s="32" t="s">
        <v>1168</v>
      </c>
      <c r="P2093" s="32" t="s">
        <v>109</v>
      </c>
      <c r="Q2093" s="32" t="s">
        <v>52</v>
      </c>
      <c r="T2093" s="32" t="s">
        <v>75</v>
      </c>
    </row>
    <row r="2094" spans="1:23" s="32" customFormat="1" ht="12.75" customHeight="1" x14ac:dyDescent="0.25">
      <c r="A2094" s="54" t="str">
        <f>TEXT(E2094,0)</f>
        <v>9781474777254</v>
      </c>
      <c r="B2094" s="99">
        <f>G2094*F2094</f>
        <v>0</v>
      </c>
      <c r="C2094" s="121"/>
      <c r="D2094" s="54">
        <v>132</v>
      </c>
      <c r="E2094" s="104">
        <v>9781474777254</v>
      </c>
      <c r="F2094" s="100"/>
      <c r="G2094" s="90">
        <v>8.99</v>
      </c>
      <c r="H2094" s="54" t="s">
        <v>281</v>
      </c>
      <c r="I2094" s="91" t="s">
        <v>2221</v>
      </c>
      <c r="J2094" s="91" t="s">
        <v>2226</v>
      </c>
      <c r="K2094" s="57">
        <v>43867</v>
      </c>
      <c r="L2094" s="46" t="s">
        <v>57</v>
      </c>
      <c r="M2094" s="32" t="s">
        <v>265</v>
      </c>
      <c r="N2094" s="32" t="s">
        <v>716</v>
      </c>
      <c r="O2094" s="32" t="s">
        <v>1168</v>
      </c>
      <c r="P2094" s="32" t="s">
        <v>109</v>
      </c>
      <c r="Q2094" s="32" t="s">
        <v>52</v>
      </c>
      <c r="T2094" s="32" t="s">
        <v>53</v>
      </c>
    </row>
    <row r="2095" spans="1:23" s="32" customFormat="1" ht="12.75" customHeight="1" x14ac:dyDescent="0.25">
      <c r="A2095" s="54" t="str">
        <f>TEXT(E2095,0)</f>
        <v>9781398253636</v>
      </c>
      <c r="B2095" s="99">
        <f>G2095*F2095</f>
        <v>0</v>
      </c>
      <c r="C2095" s="121"/>
      <c r="D2095" s="54">
        <v>132</v>
      </c>
      <c r="E2095" s="104">
        <v>9781398253636</v>
      </c>
      <c r="F2095" s="100"/>
      <c r="G2095" s="90" t="s">
        <v>1170</v>
      </c>
      <c r="H2095" s="54" t="s">
        <v>281</v>
      </c>
      <c r="I2095" s="91" t="s">
        <v>2227</v>
      </c>
      <c r="J2095" s="91" t="s">
        <v>2228</v>
      </c>
      <c r="K2095" s="57">
        <v>45309</v>
      </c>
      <c r="L2095" s="46" t="s">
        <v>47</v>
      </c>
      <c r="M2095" s="32" t="s">
        <v>913</v>
      </c>
      <c r="N2095" s="32" t="s">
        <v>116</v>
      </c>
      <c r="O2095" s="32" t="s">
        <v>141</v>
      </c>
      <c r="P2095" s="32" t="s">
        <v>118</v>
      </c>
      <c r="Q2095" s="142" t="s">
        <v>52</v>
      </c>
      <c r="R2095" s="142"/>
      <c r="S2095" s="142"/>
      <c r="T2095" s="142" t="s">
        <v>60</v>
      </c>
      <c r="U2095" s="142"/>
      <c r="V2095" s="142"/>
      <c r="W2095" s="142"/>
    </row>
    <row r="2096" spans="1:23" s="32" customFormat="1" ht="12.75" customHeight="1" x14ac:dyDescent="0.25">
      <c r="A2096" s="54" t="str">
        <f>TEXT(E2096,0)</f>
        <v>9781398253643</v>
      </c>
      <c r="B2096" s="99">
        <f>G2096*F2096</f>
        <v>0</v>
      </c>
      <c r="C2096" s="121"/>
      <c r="D2096" s="54">
        <v>132</v>
      </c>
      <c r="E2096" s="104">
        <v>9781398253643</v>
      </c>
      <c r="F2096" s="100"/>
      <c r="G2096" s="90" t="s">
        <v>1170</v>
      </c>
      <c r="H2096" s="54" t="s">
        <v>281</v>
      </c>
      <c r="I2096" s="91" t="s">
        <v>2227</v>
      </c>
      <c r="J2096" s="91" t="s">
        <v>2229</v>
      </c>
      <c r="K2096" s="57">
        <v>45309</v>
      </c>
      <c r="L2096" s="46" t="s">
        <v>47</v>
      </c>
      <c r="M2096" s="32" t="s">
        <v>913</v>
      </c>
      <c r="N2096" s="32" t="s">
        <v>116</v>
      </c>
      <c r="O2096" s="32" t="s">
        <v>141</v>
      </c>
      <c r="P2096" s="32" t="s">
        <v>118</v>
      </c>
      <c r="Q2096" s="142" t="s">
        <v>52</v>
      </c>
      <c r="R2096" s="142"/>
      <c r="S2096" s="142"/>
      <c r="T2096" s="142" t="s">
        <v>66</v>
      </c>
      <c r="U2096" s="142"/>
      <c r="V2096" s="142"/>
      <c r="W2096" s="142"/>
    </row>
    <row r="2097" spans="1:23" s="32" customFormat="1" ht="12.75" customHeight="1" x14ac:dyDescent="0.25">
      <c r="A2097" s="54" t="str">
        <f>TEXT(E2097,0)</f>
        <v>9781474762380</v>
      </c>
      <c r="B2097" s="99">
        <f>G2097*F2097</f>
        <v>0</v>
      </c>
      <c r="C2097" s="121"/>
      <c r="D2097" s="54">
        <v>132</v>
      </c>
      <c r="E2097" s="104">
        <v>9781474762380</v>
      </c>
      <c r="F2097" s="100"/>
      <c r="G2097" s="90">
        <v>8.99</v>
      </c>
      <c r="H2097" s="54" t="s">
        <v>281</v>
      </c>
      <c r="I2097" s="91"/>
      <c r="J2097" s="91" t="s">
        <v>2230</v>
      </c>
      <c r="K2097" s="57">
        <v>43713</v>
      </c>
      <c r="L2097" s="46" t="s">
        <v>57</v>
      </c>
      <c r="M2097" s="32" t="s">
        <v>1493</v>
      </c>
      <c r="N2097" s="32" t="s">
        <v>567</v>
      </c>
      <c r="O2097" s="32" t="s">
        <v>108</v>
      </c>
      <c r="P2097" s="32" t="s">
        <v>118</v>
      </c>
      <c r="Q2097" s="32" t="s">
        <v>52</v>
      </c>
      <c r="S2097" s="142" t="s">
        <v>172</v>
      </c>
      <c r="T2097" s="32" t="s">
        <v>525</v>
      </c>
    </row>
    <row r="2098" spans="1:23" s="32" customFormat="1" ht="12.75" customHeight="1" x14ac:dyDescent="0.25">
      <c r="A2098" s="54" t="str">
        <f>TEXT(E2098,0)</f>
        <v>9781474785891</v>
      </c>
      <c r="B2098" s="99">
        <f>G2098*F2098</f>
        <v>0</v>
      </c>
      <c r="C2098" s="121"/>
      <c r="D2098" s="54">
        <v>133</v>
      </c>
      <c r="E2098" s="104">
        <v>9781474785891</v>
      </c>
      <c r="F2098" s="100"/>
      <c r="G2098" s="90">
        <v>8.99</v>
      </c>
      <c r="H2098" s="54" t="s">
        <v>281</v>
      </c>
      <c r="I2098" s="91" t="s">
        <v>2231</v>
      </c>
      <c r="J2098" s="91" t="s">
        <v>2232</v>
      </c>
      <c r="K2098" s="57">
        <v>44175</v>
      </c>
      <c r="L2098" s="46" t="s">
        <v>57</v>
      </c>
      <c r="M2098" s="32" t="s">
        <v>1226</v>
      </c>
      <c r="N2098" s="32" t="s">
        <v>116</v>
      </c>
      <c r="O2098" s="32" t="s">
        <v>141</v>
      </c>
      <c r="P2098" s="32" t="s">
        <v>118</v>
      </c>
      <c r="Q2098" s="142" t="s">
        <v>52</v>
      </c>
      <c r="R2098" s="142">
        <v>5.6</v>
      </c>
      <c r="S2098" s="142" t="s">
        <v>284</v>
      </c>
    </row>
    <row r="2099" spans="1:23" s="32" customFormat="1" ht="12.75" customHeight="1" x14ac:dyDescent="0.25">
      <c r="A2099" s="54" t="str">
        <f>TEXT(E2099,0)</f>
        <v>9781474785860</v>
      </c>
      <c r="B2099" s="99">
        <f>G2099*F2099</f>
        <v>0</v>
      </c>
      <c r="C2099" s="121"/>
      <c r="D2099" s="54">
        <v>133</v>
      </c>
      <c r="E2099" s="104">
        <v>9781474785860</v>
      </c>
      <c r="F2099" s="100"/>
      <c r="G2099" s="90">
        <v>8.99</v>
      </c>
      <c r="H2099" s="54" t="s">
        <v>281</v>
      </c>
      <c r="I2099" s="91" t="s">
        <v>2231</v>
      </c>
      <c r="J2099" s="91" t="s">
        <v>2234</v>
      </c>
      <c r="K2099" s="57">
        <v>44105</v>
      </c>
      <c r="L2099" s="46" t="s">
        <v>57</v>
      </c>
      <c r="M2099" s="32" t="s">
        <v>1226</v>
      </c>
      <c r="N2099" s="32" t="s">
        <v>116</v>
      </c>
      <c r="O2099" s="32" t="s">
        <v>141</v>
      </c>
      <c r="P2099" s="32" t="s">
        <v>118</v>
      </c>
      <c r="Q2099" s="142" t="s">
        <v>52</v>
      </c>
      <c r="R2099" s="142">
        <v>4.4000000000000004</v>
      </c>
      <c r="S2099" s="142" t="s">
        <v>284</v>
      </c>
    </row>
    <row r="2100" spans="1:23" s="32" customFormat="1" ht="12.75" customHeight="1" x14ac:dyDescent="0.25">
      <c r="A2100" s="54" t="str">
        <f>TEXT(E2100,0)</f>
        <v>9781474785907</v>
      </c>
      <c r="B2100" s="99">
        <f>G2100*F2100</f>
        <v>0</v>
      </c>
      <c r="C2100" s="121"/>
      <c r="D2100" s="54">
        <v>133</v>
      </c>
      <c r="E2100" s="104">
        <v>9781474785907</v>
      </c>
      <c r="F2100" s="100"/>
      <c r="G2100" s="90">
        <v>8.99</v>
      </c>
      <c r="H2100" s="54" t="s">
        <v>281</v>
      </c>
      <c r="I2100" s="91" t="s">
        <v>2231</v>
      </c>
      <c r="J2100" s="91" t="s">
        <v>2233</v>
      </c>
      <c r="K2100" s="57">
        <v>44175</v>
      </c>
      <c r="L2100" s="46" t="s">
        <v>57</v>
      </c>
      <c r="M2100" s="32" t="s">
        <v>1226</v>
      </c>
      <c r="N2100" s="32" t="s">
        <v>116</v>
      </c>
      <c r="O2100" s="32" t="s">
        <v>141</v>
      </c>
      <c r="P2100" s="32" t="s">
        <v>118</v>
      </c>
      <c r="Q2100" s="142" t="s">
        <v>52</v>
      </c>
      <c r="R2100" s="142">
        <v>5.6</v>
      </c>
      <c r="S2100" s="142" t="s">
        <v>284</v>
      </c>
      <c r="T2100" s="32" t="s">
        <v>284</v>
      </c>
    </row>
    <row r="2101" spans="1:23" s="32" customFormat="1" ht="12.75" customHeight="1" x14ac:dyDescent="0.25">
      <c r="A2101" s="54" t="str">
        <f>TEXT(E2101,0)</f>
        <v>9781474785853</v>
      </c>
      <c r="B2101" s="99">
        <f>G2101*F2101</f>
        <v>0</v>
      </c>
      <c r="C2101" s="121"/>
      <c r="D2101" s="54">
        <v>133</v>
      </c>
      <c r="E2101" s="104">
        <v>9781474785853</v>
      </c>
      <c r="F2101" s="100"/>
      <c r="G2101" s="90">
        <v>8.99</v>
      </c>
      <c r="H2101" s="54" t="s">
        <v>281</v>
      </c>
      <c r="I2101" s="91" t="s">
        <v>2231</v>
      </c>
      <c r="J2101" s="91" t="s">
        <v>2235</v>
      </c>
      <c r="K2101" s="57">
        <v>44105</v>
      </c>
      <c r="L2101" s="46" t="s">
        <v>57</v>
      </c>
      <c r="M2101" s="32" t="s">
        <v>1226</v>
      </c>
      <c r="N2101" s="32" t="s">
        <v>116</v>
      </c>
      <c r="O2101" s="32" t="s">
        <v>141</v>
      </c>
      <c r="P2101" s="32" t="s">
        <v>118</v>
      </c>
      <c r="Q2101" s="32" t="s">
        <v>52</v>
      </c>
      <c r="R2101" s="142">
        <v>4.5</v>
      </c>
      <c r="S2101" s="142" t="s">
        <v>284</v>
      </c>
      <c r="T2101" s="48"/>
    </row>
    <row r="2102" spans="1:23" s="32" customFormat="1" ht="12.75" customHeight="1" x14ac:dyDescent="0.25">
      <c r="A2102" s="54" t="str">
        <f>TEXT(E2102,0)</f>
        <v>9781474785877</v>
      </c>
      <c r="B2102" s="99">
        <f>G2102*F2102</f>
        <v>0</v>
      </c>
      <c r="C2102" s="121"/>
      <c r="D2102" s="54">
        <v>133</v>
      </c>
      <c r="E2102" s="104">
        <v>9781474785877</v>
      </c>
      <c r="F2102" s="100"/>
      <c r="G2102" s="90">
        <v>8.99</v>
      </c>
      <c r="H2102" s="54" t="s">
        <v>281</v>
      </c>
      <c r="I2102" s="91" t="s">
        <v>2231</v>
      </c>
      <c r="J2102" s="91" t="s">
        <v>2236</v>
      </c>
      <c r="K2102" s="57">
        <v>44161</v>
      </c>
      <c r="L2102" s="46" t="s">
        <v>57</v>
      </c>
      <c r="M2102" s="32" t="s">
        <v>1226</v>
      </c>
      <c r="N2102" s="32" t="s">
        <v>116</v>
      </c>
      <c r="O2102" s="32" t="s">
        <v>141</v>
      </c>
      <c r="P2102" s="32" t="s">
        <v>118</v>
      </c>
      <c r="Q2102" s="32" t="s">
        <v>52</v>
      </c>
      <c r="R2102" s="142">
        <v>5.0999999999999996</v>
      </c>
      <c r="S2102" s="142" t="s">
        <v>284</v>
      </c>
      <c r="T2102" s="32" t="s">
        <v>545</v>
      </c>
    </row>
    <row r="2103" spans="1:23" s="32" customFormat="1" ht="12.75" customHeight="1" x14ac:dyDescent="0.25">
      <c r="A2103" s="54" t="str">
        <f>TEXT(E2103,0)</f>
        <v>9781474785884</v>
      </c>
      <c r="B2103" s="99">
        <f>G2103*F2103</f>
        <v>0</v>
      </c>
      <c r="C2103" s="121"/>
      <c r="D2103" s="54">
        <v>133</v>
      </c>
      <c r="E2103" s="104">
        <v>9781474785884</v>
      </c>
      <c r="F2103" s="100"/>
      <c r="G2103" s="90">
        <v>8.99</v>
      </c>
      <c r="H2103" s="54" t="s">
        <v>281</v>
      </c>
      <c r="I2103" s="91" t="s">
        <v>2231</v>
      </c>
      <c r="J2103" s="91" t="s">
        <v>2237</v>
      </c>
      <c r="K2103" s="57">
        <v>44161</v>
      </c>
      <c r="L2103" s="46" t="s">
        <v>57</v>
      </c>
      <c r="M2103" s="32" t="s">
        <v>1226</v>
      </c>
      <c r="N2103" s="32" t="s">
        <v>116</v>
      </c>
      <c r="O2103" s="32" t="s">
        <v>141</v>
      </c>
      <c r="P2103" s="32" t="s">
        <v>118</v>
      </c>
      <c r="Q2103" s="32" t="s">
        <v>52</v>
      </c>
      <c r="R2103" s="32">
        <v>5.0999999999999996</v>
      </c>
      <c r="S2103" s="32" t="s">
        <v>284</v>
      </c>
      <c r="T2103" s="32" t="s">
        <v>66</v>
      </c>
    </row>
    <row r="2104" spans="1:23" s="32" customFormat="1" ht="12.75" customHeight="1" x14ac:dyDescent="0.25">
      <c r="A2104" s="54" t="str">
        <f>TEXT(E2104,0)</f>
        <v>9781474788922</v>
      </c>
      <c r="B2104" s="99">
        <f>G2104*F2104</f>
        <v>0</v>
      </c>
      <c r="C2104" s="121"/>
      <c r="D2104" s="54">
        <v>133</v>
      </c>
      <c r="E2104" s="104">
        <v>9781474788922</v>
      </c>
      <c r="F2104" s="100"/>
      <c r="G2104" s="90">
        <v>8.99</v>
      </c>
      <c r="H2104" s="54" t="s">
        <v>281</v>
      </c>
      <c r="I2104" s="91" t="s">
        <v>2238</v>
      </c>
      <c r="J2104" s="91" t="s">
        <v>2239</v>
      </c>
      <c r="K2104" s="57">
        <v>44077</v>
      </c>
      <c r="L2104" s="46" t="s">
        <v>57</v>
      </c>
      <c r="M2104" s="32" t="s">
        <v>1226</v>
      </c>
      <c r="N2104" s="32" t="s">
        <v>128</v>
      </c>
      <c r="O2104" s="32" t="s">
        <v>141</v>
      </c>
      <c r="P2104" s="32" t="s">
        <v>118</v>
      </c>
      <c r="Q2104" s="142" t="s">
        <v>52</v>
      </c>
      <c r="R2104" s="142">
        <v>4.3</v>
      </c>
      <c r="S2104" s="142" t="s">
        <v>284</v>
      </c>
      <c r="T2104" s="48"/>
    </row>
    <row r="2105" spans="1:23" s="32" customFormat="1" ht="12.75" customHeight="1" x14ac:dyDescent="0.25">
      <c r="A2105" s="54" t="str">
        <f>TEXT(E2105,0)</f>
        <v>9781474788892</v>
      </c>
      <c r="B2105" s="99">
        <f>G2105*F2105</f>
        <v>0</v>
      </c>
      <c r="C2105" s="121"/>
      <c r="D2105" s="54">
        <v>133</v>
      </c>
      <c r="E2105" s="104">
        <v>9781474788892</v>
      </c>
      <c r="F2105" s="100"/>
      <c r="G2105" s="90">
        <v>8.99</v>
      </c>
      <c r="H2105" s="54" t="s">
        <v>281</v>
      </c>
      <c r="I2105" s="91" t="s">
        <v>2238</v>
      </c>
      <c r="J2105" s="91" t="s">
        <v>2240</v>
      </c>
      <c r="K2105" s="57">
        <v>44077</v>
      </c>
      <c r="L2105" s="46" t="s">
        <v>57</v>
      </c>
      <c r="M2105" s="32" t="s">
        <v>1226</v>
      </c>
      <c r="N2105" s="32" t="s">
        <v>128</v>
      </c>
      <c r="O2105" s="32" t="s">
        <v>141</v>
      </c>
      <c r="P2105" s="32" t="s">
        <v>118</v>
      </c>
      <c r="Q2105" s="142" t="s">
        <v>52</v>
      </c>
      <c r="R2105" s="142">
        <v>4.7</v>
      </c>
      <c r="S2105" s="142" t="s">
        <v>284</v>
      </c>
      <c r="T2105" s="32" t="s">
        <v>53</v>
      </c>
    </row>
    <row r="2106" spans="1:23" s="32" customFormat="1" ht="12.75" customHeight="1" x14ac:dyDescent="0.25">
      <c r="A2106" s="54" t="str">
        <f>TEXT(E2106,0)</f>
        <v>9781474788915</v>
      </c>
      <c r="B2106" s="99">
        <f>G2106*F2106</f>
        <v>0</v>
      </c>
      <c r="C2106" s="121"/>
      <c r="D2106" s="54">
        <v>133</v>
      </c>
      <c r="E2106" s="104">
        <v>9781474788915</v>
      </c>
      <c r="F2106" s="100"/>
      <c r="G2106" s="90">
        <v>8.99</v>
      </c>
      <c r="H2106" s="54" t="s">
        <v>281</v>
      </c>
      <c r="I2106" s="91" t="s">
        <v>2238</v>
      </c>
      <c r="J2106" s="91" t="s">
        <v>2241</v>
      </c>
      <c r="K2106" s="57">
        <v>44105</v>
      </c>
      <c r="L2106" s="46" t="s">
        <v>57</v>
      </c>
      <c r="M2106" s="32" t="s">
        <v>1226</v>
      </c>
      <c r="N2106" s="32" t="s">
        <v>128</v>
      </c>
      <c r="O2106" s="32" t="s">
        <v>141</v>
      </c>
      <c r="P2106" s="32" t="s">
        <v>118</v>
      </c>
      <c r="Q2106" s="48" t="s">
        <v>52</v>
      </c>
      <c r="R2106" s="142">
        <v>4.5999999999999996</v>
      </c>
      <c r="S2106" s="142" t="s">
        <v>284</v>
      </c>
      <c r="T2106" s="32" t="s">
        <v>79</v>
      </c>
      <c r="U2106" s="48"/>
      <c r="V2106" s="48"/>
      <c r="W2106" s="48"/>
    </row>
    <row r="2107" spans="1:23" s="32" customFormat="1" ht="12.75" customHeight="1" x14ac:dyDescent="0.25">
      <c r="A2107" s="54" t="str">
        <f>TEXT(E2107,0)</f>
        <v>9781398222700</v>
      </c>
      <c r="B2107" s="99">
        <f>G2107*F2107</f>
        <v>0</v>
      </c>
      <c r="C2107" s="121"/>
      <c r="D2107" s="54">
        <v>133</v>
      </c>
      <c r="E2107" s="104">
        <v>9781398222700</v>
      </c>
      <c r="F2107" s="100"/>
      <c r="G2107" s="90" t="s">
        <v>1170</v>
      </c>
      <c r="H2107" s="54" t="s">
        <v>281</v>
      </c>
      <c r="I2107" s="91" t="s">
        <v>2242</v>
      </c>
      <c r="J2107" s="91" t="s">
        <v>2243</v>
      </c>
      <c r="K2107" s="57">
        <v>44595</v>
      </c>
      <c r="L2107" s="46" t="s">
        <v>47</v>
      </c>
      <c r="M2107" s="32" t="s">
        <v>913</v>
      </c>
      <c r="N2107" s="32" t="s">
        <v>116</v>
      </c>
      <c r="O2107" s="32" t="s">
        <v>141</v>
      </c>
      <c r="P2107" s="32" t="s">
        <v>118</v>
      </c>
      <c r="Q2107" s="142" t="s">
        <v>52</v>
      </c>
      <c r="R2107" s="142">
        <v>4.3</v>
      </c>
      <c r="S2107" s="142" t="s">
        <v>79</v>
      </c>
      <c r="T2107" s="142" t="s">
        <v>545</v>
      </c>
      <c r="U2107" s="142"/>
      <c r="V2107" s="142"/>
      <c r="W2107" s="142"/>
    </row>
    <row r="2108" spans="1:23" s="32" customFormat="1" ht="12.75" customHeight="1" x14ac:dyDescent="0.25">
      <c r="A2108" s="54" t="str">
        <f>TEXT(E2108,0)</f>
        <v>9781398222717</v>
      </c>
      <c r="B2108" s="99">
        <f>G2108*F2108</f>
        <v>0</v>
      </c>
      <c r="C2108" s="121"/>
      <c r="D2108" s="54">
        <v>133</v>
      </c>
      <c r="E2108" s="104">
        <v>9781398222717</v>
      </c>
      <c r="F2108" s="100"/>
      <c r="G2108" s="90">
        <v>8.99</v>
      </c>
      <c r="H2108" s="54" t="s">
        <v>281</v>
      </c>
      <c r="I2108" s="91" t="s">
        <v>2242</v>
      </c>
      <c r="J2108" s="91" t="s">
        <v>2243</v>
      </c>
      <c r="K2108" s="57">
        <v>44973</v>
      </c>
      <c r="L2108" s="46" t="s">
        <v>57</v>
      </c>
      <c r="M2108" s="32" t="s">
        <v>913</v>
      </c>
      <c r="N2108" s="32" t="s">
        <v>116</v>
      </c>
      <c r="O2108" s="32" t="s">
        <v>141</v>
      </c>
      <c r="P2108" s="32" t="s">
        <v>118</v>
      </c>
      <c r="Q2108" s="142" t="s">
        <v>52</v>
      </c>
      <c r="R2108" s="142">
        <v>4.3</v>
      </c>
      <c r="S2108" s="142" t="s">
        <v>79</v>
      </c>
      <c r="T2108" s="142" t="s">
        <v>66</v>
      </c>
      <c r="U2108" s="142"/>
      <c r="V2108" s="142"/>
      <c r="W2108" s="142"/>
    </row>
    <row r="2109" spans="1:23" s="32" customFormat="1" ht="12.75" customHeight="1" x14ac:dyDescent="0.25">
      <c r="A2109" s="54" t="str">
        <f>TEXT(E2109,0)</f>
        <v>9781398222595</v>
      </c>
      <c r="B2109" s="99">
        <f>G2109*F2109</f>
        <v>0</v>
      </c>
      <c r="C2109" s="121"/>
      <c r="D2109" s="54">
        <v>133</v>
      </c>
      <c r="E2109" s="104">
        <v>9781398222595</v>
      </c>
      <c r="F2109" s="100"/>
      <c r="G2109" s="90" t="s">
        <v>1170</v>
      </c>
      <c r="H2109" s="54" t="s">
        <v>281</v>
      </c>
      <c r="I2109" s="91" t="s">
        <v>2242</v>
      </c>
      <c r="J2109" s="91" t="s">
        <v>2244</v>
      </c>
      <c r="K2109" s="57">
        <v>44581</v>
      </c>
      <c r="L2109" s="46" t="s">
        <v>47</v>
      </c>
      <c r="M2109" s="32" t="s">
        <v>913</v>
      </c>
      <c r="N2109" s="32" t="s">
        <v>116</v>
      </c>
      <c r="O2109" s="32" t="s">
        <v>141</v>
      </c>
      <c r="P2109" s="32" t="s">
        <v>118</v>
      </c>
      <c r="Q2109" s="142" t="s">
        <v>52</v>
      </c>
      <c r="R2109" s="142">
        <v>4.4000000000000004</v>
      </c>
      <c r="S2109" s="142" t="s">
        <v>79</v>
      </c>
      <c r="T2109" s="142" t="s">
        <v>66</v>
      </c>
      <c r="U2109" s="142"/>
      <c r="V2109" s="142"/>
      <c r="W2109" s="142"/>
    </row>
    <row r="2110" spans="1:23" s="32" customFormat="1" ht="12.75" customHeight="1" x14ac:dyDescent="0.25">
      <c r="A2110" s="54" t="str">
        <f>TEXT(E2110,0)</f>
        <v>9781398222625</v>
      </c>
      <c r="B2110" s="99">
        <f>G2110*F2110</f>
        <v>0</v>
      </c>
      <c r="C2110" s="121"/>
      <c r="D2110" s="54">
        <v>133</v>
      </c>
      <c r="E2110" s="104">
        <v>9781398222625</v>
      </c>
      <c r="F2110" s="100"/>
      <c r="G2110" s="90" t="s">
        <v>1170</v>
      </c>
      <c r="H2110" s="54" t="s">
        <v>281</v>
      </c>
      <c r="I2110" s="91" t="s">
        <v>2242</v>
      </c>
      <c r="J2110" s="91" t="s">
        <v>2246</v>
      </c>
      <c r="K2110" s="57">
        <v>44595</v>
      </c>
      <c r="L2110" s="46" t="s">
        <v>47</v>
      </c>
      <c r="M2110" s="32" t="s">
        <v>913</v>
      </c>
      <c r="N2110" s="32" t="s">
        <v>116</v>
      </c>
      <c r="O2110" s="32" t="s">
        <v>141</v>
      </c>
      <c r="P2110" s="32" t="s">
        <v>118</v>
      </c>
      <c r="Q2110" s="142" t="s">
        <v>52</v>
      </c>
      <c r="R2110" s="142">
        <v>4.5999999999999996</v>
      </c>
      <c r="S2110" s="142" t="s">
        <v>79</v>
      </c>
      <c r="T2110" s="142" t="s">
        <v>61</v>
      </c>
      <c r="U2110" s="142"/>
      <c r="V2110" s="142"/>
      <c r="W2110" s="142"/>
    </row>
    <row r="2111" spans="1:23" s="32" customFormat="1" ht="12.75" customHeight="1" x14ac:dyDescent="0.25">
      <c r="A2111" s="54" t="str">
        <f>TEXT(E2111,0)</f>
        <v>9781398222663</v>
      </c>
      <c r="B2111" s="99">
        <f>G2111*F2111</f>
        <v>0</v>
      </c>
      <c r="C2111" s="121"/>
      <c r="D2111" s="54">
        <v>133</v>
      </c>
      <c r="E2111" s="104">
        <v>9781398222663</v>
      </c>
      <c r="F2111" s="100"/>
      <c r="G2111" s="90" t="s">
        <v>1170</v>
      </c>
      <c r="H2111" s="54" t="s">
        <v>281</v>
      </c>
      <c r="I2111" s="91" t="s">
        <v>2242</v>
      </c>
      <c r="J2111" s="91" t="s">
        <v>2245</v>
      </c>
      <c r="K2111" s="57">
        <v>44581</v>
      </c>
      <c r="L2111" s="46" t="s">
        <v>47</v>
      </c>
      <c r="M2111" s="32" t="s">
        <v>913</v>
      </c>
      <c r="N2111" s="32" t="s">
        <v>116</v>
      </c>
      <c r="O2111" s="32" t="s">
        <v>141</v>
      </c>
      <c r="P2111" s="32" t="s">
        <v>118</v>
      </c>
      <c r="Q2111" s="142" t="s">
        <v>52</v>
      </c>
      <c r="R2111" s="142">
        <v>4.5999999999999996</v>
      </c>
      <c r="S2111" s="142" t="s">
        <v>79</v>
      </c>
      <c r="T2111" s="142" t="s">
        <v>66</v>
      </c>
      <c r="U2111" s="142"/>
      <c r="V2111" s="142"/>
      <c r="W2111" s="142"/>
    </row>
    <row r="2112" spans="1:23" s="32" customFormat="1" ht="12.75" customHeight="1" x14ac:dyDescent="0.25">
      <c r="A2112" s="54" t="str">
        <f>TEXT(E2112,0)</f>
        <v>9781398222670</v>
      </c>
      <c r="B2112" s="99">
        <f>G2112*F2112</f>
        <v>0</v>
      </c>
      <c r="C2112" s="121"/>
      <c r="D2112" s="54">
        <v>133</v>
      </c>
      <c r="E2112" s="104">
        <v>9781398222670</v>
      </c>
      <c r="F2112" s="100"/>
      <c r="G2112" s="90">
        <v>8.99</v>
      </c>
      <c r="H2112" s="54" t="s">
        <v>281</v>
      </c>
      <c r="I2112" s="91" t="s">
        <v>2242</v>
      </c>
      <c r="J2112" s="91" t="s">
        <v>2245</v>
      </c>
      <c r="K2112" s="57">
        <v>44945</v>
      </c>
      <c r="L2112" s="46" t="s">
        <v>57</v>
      </c>
      <c r="M2112" s="32" t="s">
        <v>913</v>
      </c>
      <c r="N2112" s="32" t="s">
        <v>116</v>
      </c>
      <c r="O2112" s="32" t="s">
        <v>141</v>
      </c>
      <c r="P2112" s="32" t="s">
        <v>118</v>
      </c>
      <c r="Q2112" s="142" t="s">
        <v>52</v>
      </c>
      <c r="R2112" s="142">
        <v>4.5999999999999996</v>
      </c>
      <c r="S2112" s="142" t="s">
        <v>79</v>
      </c>
      <c r="T2112" s="142" t="s">
        <v>53</v>
      </c>
      <c r="U2112" s="142"/>
      <c r="V2112" s="142"/>
      <c r="W2112" s="142"/>
    </row>
    <row r="2113" spans="1:23" s="32" customFormat="1" ht="12.75" customHeight="1" x14ac:dyDescent="0.25">
      <c r="A2113" s="54" t="str">
        <f>TEXT(E2113,0)</f>
        <v>9781398222632</v>
      </c>
      <c r="B2113" s="99">
        <f>G2113*F2113</f>
        <v>0</v>
      </c>
      <c r="C2113" s="121"/>
      <c r="D2113" s="54">
        <v>133</v>
      </c>
      <c r="E2113" s="104">
        <v>9781398222632</v>
      </c>
      <c r="F2113" s="100"/>
      <c r="G2113" s="90">
        <v>8.99</v>
      </c>
      <c r="H2113" s="54" t="s">
        <v>281</v>
      </c>
      <c r="I2113" s="91" t="s">
        <v>2242</v>
      </c>
      <c r="J2113" s="91" t="s">
        <v>2246</v>
      </c>
      <c r="K2113" s="57">
        <v>44973</v>
      </c>
      <c r="L2113" s="46" t="s">
        <v>57</v>
      </c>
      <c r="M2113" s="32" t="s">
        <v>913</v>
      </c>
      <c r="N2113" s="32" t="s">
        <v>116</v>
      </c>
      <c r="O2113" s="32" t="s">
        <v>141</v>
      </c>
      <c r="P2113" s="32" t="s">
        <v>118</v>
      </c>
      <c r="Q2113" s="142" t="s">
        <v>52</v>
      </c>
      <c r="R2113" s="142">
        <v>4.5999999999999996</v>
      </c>
      <c r="S2113" s="142" t="s">
        <v>79</v>
      </c>
      <c r="T2113" s="142" t="s">
        <v>172</v>
      </c>
      <c r="U2113" s="142"/>
      <c r="V2113" s="142"/>
      <c r="W2113" s="142"/>
    </row>
    <row r="2114" spans="1:23" s="32" customFormat="1" ht="12.75" customHeight="1" x14ac:dyDescent="0.25">
      <c r="A2114" s="54" t="str">
        <f>TEXT(E2114,0)</f>
        <v>9781398222588</v>
      </c>
      <c r="B2114" s="99">
        <f>G2114*F2114</f>
        <v>0</v>
      </c>
      <c r="C2114" s="121"/>
      <c r="D2114" s="54">
        <v>133</v>
      </c>
      <c r="E2114" s="104">
        <v>9781398222588</v>
      </c>
      <c r="F2114" s="100"/>
      <c r="G2114" s="90">
        <v>8.99</v>
      </c>
      <c r="H2114" s="54" t="s">
        <v>281</v>
      </c>
      <c r="I2114" s="91" t="s">
        <v>2242</v>
      </c>
      <c r="J2114" s="91" t="s">
        <v>2244</v>
      </c>
      <c r="K2114" s="57">
        <v>44945</v>
      </c>
      <c r="L2114" s="46" t="s">
        <v>57</v>
      </c>
      <c r="M2114" s="32" t="s">
        <v>913</v>
      </c>
      <c r="N2114" s="32" t="s">
        <v>116</v>
      </c>
      <c r="O2114" s="32" t="s">
        <v>141</v>
      </c>
      <c r="P2114" s="32" t="s">
        <v>118</v>
      </c>
      <c r="Q2114" s="48" t="s">
        <v>52</v>
      </c>
      <c r="R2114" s="142">
        <v>4.4000000000000004</v>
      </c>
      <c r="S2114" s="142" t="s">
        <v>79</v>
      </c>
      <c r="T2114" s="142" t="s">
        <v>75</v>
      </c>
      <c r="U2114" s="142"/>
      <c r="V2114" s="142"/>
      <c r="W2114" s="142"/>
    </row>
    <row r="2115" spans="1:23" s="32" customFormat="1" ht="12.75" customHeight="1" x14ac:dyDescent="0.25">
      <c r="A2115" s="54" t="str">
        <f>TEXT(E2115,0)</f>
        <v>9781398245495</v>
      </c>
      <c r="B2115" s="99">
        <f>G2115*F2115</f>
        <v>0</v>
      </c>
      <c r="C2115" s="121"/>
      <c r="D2115" s="54">
        <v>134</v>
      </c>
      <c r="E2115" s="104">
        <v>9781398245495</v>
      </c>
      <c r="F2115" s="100"/>
      <c r="G2115" s="90" t="s">
        <v>1170</v>
      </c>
      <c r="H2115" s="54" t="s">
        <v>281</v>
      </c>
      <c r="I2115" s="91" t="s">
        <v>2247</v>
      </c>
      <c r="J2115" s="91" t="s">
        <v>2248</v>
      </c>
      <c r="K2115" s="57">
        <v>45071</v>
      </c>
      <c r="L2115" s="46" t="s">
        <v>47</v>
      </c>
      <c r="M2115" s="32" t="s">
        <v>208</v>
      </c>
      <c r="N2115" s="32" t="s">
        <v>128</v>
      </c>
      <c r="O2115" s="32" t="s">
        <v>141</v>
      </c>
      <c r="P2115" s="32" t="s">
        <v>118</v>
      </c>
      <c r="Q2115" s="142" t="s">
        <v>52</v>
      </c>
      <c r="R2115" s="142"/>
      <c r="S2115" s="142"/>
      <c r="T2115" s="142" t="s">
        <v>172</v>
      </c>
      <c r="U2115" s="142"/>
      <c r="V2115" s="142"/>
      <c r="W2115" s="142"/>
    </row>
    <row r="2116" spans="1:23" s="32" customFormat="1" ht="12.75" customHeight="1" x14ac:dyDescent="0.25">
      <c r="A2116" s="54" t="str">
        <f>TEXT(E2116,0)</f>
        <v>9781398245624</v>
      </c>
      <c r="B2116" s="99">
        <f>G2116*F2116</f>
        <v>0</v>
      </c>
      <c r="C2116" s="121"/>
      <c r="D2116" s="54">
        <v>134</v>
      </c>
      <c r="E2116" s="104">
        <v>9781398245624</v>
      </c>
      <c r="F2116" s="100"/>
      <c r="G2116" s="90" t="s">
        <v>1170</v>
      </c>
      <c r="H2116" s="54" t="s">
        <v>281</v>
      </c>
      <c r="I2116" s="91" t="s">
        <v>2247</v>
      </c>
      <c r="J2116" s="91" t="s">
        <v>2249</v>
      </c>
      <c r="K2116" s="57">
        <v>45071</v>
      </c>
      <c r="L2116" s="46" t="s">
        <v>47</v>
      </c>
      <c r="M2116" s="32" t="s">
        <v>208</v>
      </c>
      <c r="N2116" s="32" t="s">
        <v>598</v>
      </c>
      <c r="O2116" s="32" t="s">
        <v>141</v>
      </c>
      <c r="P2116" s="32" t="s">
        <v>118</v>
      </c>
      <c r="Q2116" s="142" t="s">
        <v>52</v>
      </c>
      <c r="R2116" s="142"/>
      <c r="S2116" s="142"/>
      <c r="T2116" s="142" t="s">
        <v>58</v>
      </c>
      <c r="U2116" s="142"/>
      <c r="V2116" s="142"/>
      <c r="W2116" s="142"/>
    </row>
    <row r="2117" spans="1:23" s="32" customFormat="1" ht="12.75" customHeight="1" x14ac:dyDescent="0.25">
      <c r="A2117" s="54" t="str">
        <f>TEXT(E2117,0)</f>
        <v>9781398245532</v>
      </c>
      <c r="B2117" s="99">
        <f>G2117*F2117</f>
        <v>0</v>
      </c>
      <c r="C2117" s="121"/>
      <c r="D2117" s="54">
        <v>134</v>
      </c>
      <c r="E2117" s="104">
        <v>9781398245532</v>
      </c>
      <c r="F2117" s="100"/>
      <c r="G2117" s="90" t="s">
        <v>1170</v>
      </c>
      <c r="H2117" s="54" t="s">
        <v>281</v>
      </c>
      <c r="I2117" s="91" t="s">
        <v>2247</v>
      </c>
      <c r="J2117" s="91" t="s">
        <v>2250</v>
      </c>
      <c r="K2117" s="57">
        <v>45038</v>
      </c>
      <c r="L2117" s="46" t="s">
        <v>47</v>
      </c>
      <c r="M2117" s="32" t="s">
        <v>208</v>
      </c>
      <c r="N2117" s="32" t="s">
        <v>128</v>
      </c>
      <c r="O2117" s="32" t="s">
        <v>141</v>
      </c>
      <c r="P2117" s="32" t="s">
        <v>118</v>
      </c>
      <c r="Q2117" s="142" t="s">
        <v>52</v>
      </c>
      <c r="R2117" s="142"/>
      <c r="S2117" s="142"/>
      <c r="T2117" s="142"/>
      <c r="U2117" s="142"/>
      <c r="V2117" s="142"/>
      <c r="W2117" s="142"/>
    </row>
    <row r="2118" spans="1:23" s="32" customFormat="1" ht="12.75" customHeight="1" x14ac:dyDescent="0.25">
      <c r="A2118" s="54" t="str">
        <f>TEXT(E2118,0)</f>
        <v>9781398245587</v>
      </c>
      <c r="B2118" s="99">
        <f>G2118*F2118</f>
        <v>0</v>
      </c>
      <c r="C2118" s="121"/>
      <c r="D2118" s="54">
        <v>134</v>
      </c>
      <c r="E2118" s="104">
        <v>9781398245587</v>
      </c>
      <c r="F2118" s="100"/>
      <c r="G2118" s="90" t="s">
        <v>1170</v>
      </c>
      <c r="H2118" s="54" t="s">
        <v>281</v>
      </c>
      <c r="I2118" s="91" t="s">
        <v>2247</v>
      </c>
      <c r="J2118" s="91" t="s">
        <v>2251</v>
      </c>
      <c r="K2118" s="57">
        <v>45038</v>
      </c>
      <c r="L2118" s="46" t="s">
        <v>47</v>
      </c>
      <c r="M2118" s="32" t="s">
        <v>208</v>
      </c>
      <c r="N2118" s="32" t="s">
        <v>598</v>
      </c>
      <c r="O2118" s="32" t="s">
        <v>141</v>
      </c>
      <c r="P2118" s="32" t="s">
        <v>118</v>
      </c>
      <c r="Q2118" s="32" t="s">
        <v>52</v>
      </c>
      <c r="R2118" s="142"/>
      <c r="S2118" s="142"/>
      <c r="T2118" s="142" t="s">
        <v>172</v>
      </c>
      <c r="U2118" s="142"/>
      <c r="V2118" s="142"/>
      <c r="W2118" s="142"/>
    </row>
    <row r="2119" spans="1:23" s="32" customFormat="1" ht="12.75" customHeight="1" x14ac:dyDescent="0.25">
      <c r="A2119" s="54" t="str">
        <f>TEXT(E2119,0)</f>
        <v>9781398245501</v>
      </c>
      <c r="B2119" s="99">
        <f>G2119*F2119</f>
        <v>0</v>
      </c>
      <c r="C2119" s="121"/>
      <c r="D2119" s="54">
        <v>134</v>
      </c>
      <c r="E2119" s="104">
        <v>9781398245501</v>
      </c>
      <c r="F2119" s="100"/>
      <c r="G2119" s="90">
        <v>8.99</v>
      </c>
      <c r="H2119" s="54" t="s">
        <v>281</v>
      </c>
      <c r="I2119" s="91" t="s">
        <v>2247</v>
      </c>
      <c r="J2119" s="91" t="s">
        <v>2248</v>
      </c>
      <c r="K2119" s="57">
        <v>45435</v>
      </c>
      <c r="L2119" s="46" t="s">
        <v>57</v>
      </c>
      <c r="M2119" s="32" t="s">
        <v>208</v>
      </c>
      <c r="N2119" s="32" t="s">
        <v>116</v>
      </c>
      <c r="O2119" s="32" t="s">
        <v>141</v>
      </c>
      <c r="P2119" s="32" t="s">
        <v>118</v>
      </c>
      <c r="Q2119" s="32" t="s">
        <v>52</v>
      </c>
      <c r="T2119" s="32" t="s">
        <v>525</v>
      </c>
    </row>
    <row r="2120" spans="1:23" s="32" customFormat="1" ht="12.75" customHeight="1" x14ac:dyDescent="0.25">
      <c r="A2120" s="54" t="str">
        <f>TEXT(E2120,0)</f>
        <v>9781398245617</v>
      </c>
      <c r="B2120" s="99">
        <f>G2120*F2120</f>
        <v>0</v>
      </c>
      <c r="C2120" s="121"/>
      <c r="D2120" s="54">
        <v>134</v>
      </c>
      <c r="E2120" s="104">
        <v>9781398245617</v>
      </c>
      <c r="F2120" s="100"/>
      <c r="G2120" s="90">
        <v>8.99</v>
      </c>
      <c r="H2120" s="54" t="s">
        <v>281</v>
      </c>
      <c r="I2120" s="91" t="s">
        <v>2247</v>
      </c>
      <c r="J2120" s="91" t="s">
        <v>2249</v>
      </c>
      <c r="K2120" s="57">
        <v>45435</v>
      </c>
      <c r="L2120" s="46" t="s">
        <v>57</v>
      </c>
      <c r="M2120" s="32" t="s">
        <v>208</v>
      </c>
      <c r="N2120" s="32" t="s">
        <v>116</v>
      </c>
      <c r="O2120" s="32" t="s">
        <v>141</v>
      </c>
      <c r="P2120" s="32" t="s">
        <v>118</v>
      </c>
      <c r="Q2120" s="32" t="s">
        <v>52</v>
      </c>
      <c r="T2120" s="48"/>
    </row>
    <row r="2121" spans="1:23" s="32" customFormat="1" ht="12.75" customHeight="1" x14ac:dyDescent="0.25">
      <c r="A2121" s="54" t="str">
        <f>TEXT(E2121,0)</f>
        <v>9781398245549</v>
      </c>
      <c r="B2121" s="99">
        <f>G2121*F2121</f>
        <v>0</v>
      </c>
      <c r="C2121" s="121"/>
      <c r="D2121" s="54">
        <v>134</v>
      </c>
      <c r="E2121" s="104">
        <v>9781398245549</v>
      </c>
      <c r="F2121" s="100"/>
      <c r="G2121" s="90">
        <v>8.99</v>
      </c>
      <c r="H2121" s="54" t="s">
        <v>281</v>
      </c>
      <c r="I2121" s="91" t="s">
        <v>2247</v>
      </c>
      <c r="J2121" s="91" t="s">
        <v>2250</v>
      </c>
      <c r="K2121" s="57">
        <v>45407</v>
      </c>
      <c r="L2121" s="46" t="s">
        <v>57</v>
      </c>
      <c r="M2121" s="32" t="s">
        <v>208</v>
      </c>
      <c r="N2121" s="32" t="s">
        <v>116</v>
      </c>
      <c r="O2121" s="32" t="s">
        <v>141</v>
      </c>
      <c r="P2121" s="32" t="s">
        <v>118</v>
      </c>
      <c r="Q2121" s="32" t="s">
        <v>52</v>
      </c>
      <c r="T2121" s="32" t="s">
        <v>284</v>
      </c>
    </row>
    <row r="2122" spans="1:23" s="32" customFormat="1" ht="12.75" customHeight="1" x14ac:dyDescent="0.25">
      <c r="A2122" s="54" t="str">
        <f>TEXT(E2122,0)</f>
        <v>9781398245570</v>
      </c>
      <c r="B2122" s="99">
        <f>G2122*F2122</f>
        <v>0</v>
      </c>
      <c r="C2122" s="121"/>
      <c r="D2122" s="54">
        <v>134</v>
      </c>
      <c r="E2122" s="104">
        <v>9781398245570</v>
      </c>
      <c r="F2122" s="100"/>
      <c r="G2122" s="90">
        <v>8.99</v>
      </c>
      <c r="H2122" s="54" t="s">
        <v>281</v>
      </c>
      <c r="I2122" s="91" t="s">
        <v>2247</v>
      </c>
      <c r="J2122" s="91" t="s">
        <v>2251</v>
      </c>
      <c r="K2122" s="57">
        <v>45407</v>
      </c>
      <c r="L2122" s="46" t="s">
        <v>57</v>
      </c>
      <c r="M2122" s="32" t="s">
        <v>208</v>
      </c>
      <c r="N2122" s="32" t="s">
        <v>116</v>
      </c>
      <c r="O2122" s="32" t="s">
        <v>141</v>
      </c>
      <c r="P2122" s="32" t="s">
        <v>118</v>
      </c>
      <c r="Q2122" s="32" t="s">
        <v>52</v>
      </c>
      <c r="T2122" s="32" t="s">
        <v>284</v>
      </c>
    </row>
    <row r="2123" spans="1:23" s="32" customFormat="1" ht="12.75" customHeight="1" x14ac:dyDescent="0.25">
      <c r="A2123" s="54" t="str">
        <f>TEXT(E2123,0)</f>
        <v>9781398235311</v>
      </c>
      <c r="B2123" s="99">
        <f>G2123*F2123</f>
        <v>0</v>
      </c>
      <c r="C2123" s="121"/>
      <c r="D2123" s="54">
        <v>134</v>
      </c>
      <c r="E2123" s="104">
        <v>9781398235311</v>
      </c>
      <c r="F2123" s="100"/>
      <c r="G2123" s="90" t="s">
        <v>1170</v>
      </c>
      <c r="H2123" s="54" t="s">
        <v>281</v>
      </c>
      <c r="I2123" s="91" t="s">
        <v>2252</v>
      </c>
      <c r="J2123" s="91" t="s">
        <v>2253</v>
      </c>
      <c r="K2123" s="57">
        <v>44623</v>
      </c>
      <c r="L2123" s="46" t="s">
        <v>47</v>
      </c>
      <c r="M2123" s="32" t="s">
        <v>913</v>
      </c>
      <c r="N2123" s="32" t="s">
        <v>116</v>
      </c>
      <c r="O2123" s="32" t="s">
        <v>117</v>
      </c>
      <c r="P2123" s="32" t="s">
        <v>118</v>
      </c>
      <c r="Q2123" s="142" t="s">
        <v>52</v>
      </c>
      <c r="R2123" s="142">
        <v>4.4000000000000004</v>
      </c>
      <c r="S2123" s="142" t="s">
        <v>545</v>
      </c>
      <c r="T2123" s="142"/>
      <c r="U2123" s="142"/>
      <c r="V2123" s="142"/>
      <c r="W2123" s="142"/>
    </row>
    <row r="2124" spans="1:23" s="32" customFormat="1" ht="12.75" customHeight="1" x14ac:dyDescent="0.25">
      <c r="A2124" s="54" t="str">
        <f>TEXT(E2124,0)</f>
        <v>9781398235403</v>
      </c>
      <c r="B2124" s="99">
        <f>G2124*F2124</f>
        <v>0</v>
      </c>
      <c r="C2124" s="121"/>
      <c r="D2124" s="54">
        <v>134</v>
      </c>
      <c r="E2124" s="104">
        <v>9781398235403</v>
      </c>
      <c r="F2124" s="100"/>
      <c r="G2124" s="90" t="s">
        <v>1170</v>
      </c>
      <c r="H2124" s="54" t="s">
        <v>281</v>
      </c>
      <c r="I2124" s="91" t="s">
        <v>2252</v>
      </c>
      <c r="J2124" s="91" t="s">
        <v>2254</v>
      </c>
      <c r="K2124" s="57">
        <v>44721</v>
      </c>
      <c r="L2124" s="46" t="s">
        <v>47</v>
      </c>
      <c r="M2124" s="32" t="s">
        <v>913</v>
      </c>
      <c r="N2124" s="32" t="s">
        <v>116</v>
      </c>
      <c r="O2124" s="32" t="s">
        <v>117</v>
      </c>
      <c r="P2124" s="32" t="s">
        <v>118</v>
      </c>
      <c r="Q2124" s="32" t="s">
        <v>52</v>
      </c>
      <c r="R2124" s="142">
        <v>4.3</v>
      </c>
      <c r="S2124" s="142" t="s">
        <v>545</v>
      </c>
      <c r="T2124" s="142" t="s">
        <v>79</v>
      </c>
      <c r="U2124" s="142"/>
      <c r="V2124" s="142"/>
      <c r="W2124" s="142"/>
    </row>
    <row r="2125" spans="1:23" s="32" customFormat="1" ht="12.75" customHeight="1" x14ac:dyDescent="0.25">
      <c r="A2125" s="54" t="str">
        <f>TEXT(E2125,0)</f>
        <v>9781398235359</v>
      </c>
      <c r="B2125" s="99">
        <f>G2125*F2125</f>
        <v>0</v>
      </c>
      <c r="C2125" s="121"/>
      <c r="D2125" s="54">
        <v>134</v>
      </c>
      <c r="E2125" s="104">
        <v>9781398235359</v>
      </c>
      <c r="F2125" s="100"/>
      <c r="G2125" s="90" t="s">
        <v>1170</v>
      </c>
      <c r="H2125" s="54" t="s">
        <v>281</v>
      </c>
      <c r="I2125" s="91" t="s">
        <v>2252</v>
      </c>
      <c r="J2125" s="91" t="s">
        <v>2256</v>
      </c>
      <c r="K2125" s="57">
        <v>44721</v>
      </c>
      <c r="L2125" s="46" t="s">
        <v>47</v>
      </c>
      <c r="M2125" s="32" t="s">
        <v>913</v>
      </c>
      <c r="N2125" s="32" t="s">
        <v>116</v>
      </c>
      <c r="O2125" s="32" t="s">
        <v>117</v>
      </c>
      <c r="P2125" s="32" t="s">
        <v>118</v>
      </c>
      <c r="Q2125" s="32" t="s">
        <v>52</v>
      </c>
      <c r="R2125" s="142">
        <v>4.2</v>
      </c>
      <c r="S2125" s="142" t="s">
        <v>545</v>
      </c>
      <c r="T2125" s="142" t="s">
        <v>72</v>
      </c>
      <c r="U2125" s="143"/>
      <c r="V2125" s="143"/>
      <c r="W2125" s="143"/>
    </row>
    <row r="2126" spans="1:23" s="32" customFormat="1" ht="12.75" customHeight="1" x14ac:dyDescent="0.25">
      <c r="A2126" s="54" t="str">
        <f>TEXT(E2126,0)</f>
        <v>9781398235441</v>
      </c>
      <c r="B2126" s="99">
        <f>G2126*F2126</f>
        <v>0</v>
      </c>
      <c r="C2126" s="121"/>
      <c r="D2126" s="54">
        <v>134</v>
      </c>
      <c r="E2126" s="104">
        <v>9781398235441</v>
      </c>
      <c r="F2126" s="100"/>
      <c r="G2126" s="90" t="s">
        <v>1170</v>
      </c>
      <c r="H2126" s="54" t="s">
        <v>281</v>
      </c>
      <c r="I2126" s="91" t="s">
        <v>2252</v>
      </c>
      <c r="J2126" s="91" t="s">
        <v>2255</v>
      </c>
      <c r="K2126" s="57">
        <v>44623</v>
      </c>
      <c r="L2126" s="46" t="s">
        <v>47</v>
      </c>
      <c r="M2126" s="32" t="s">
        <v>913</v>
      </c>
      <c r="N2126" s="32" t="s">
        <v>116</v>
      </c>
      <c r="O2126" s="32" t="s">
        <v>117</v>
      </c>
      <c r="P2126" s="32" t="s">
        <v>118</v>
      </c>
      <c r="Q2126" s="32" t="s">
        <v>52</v>
      </c>
      <c r="R2126" s="142">
        <v>5</v>
      </c>
      <c r="S2126" s="142" t="s">
        <v>545</v>
      </c>
      <c r="T2126" s="142"/>
      <c r="U2126" s="142"/>
      <c r="V2126" s="142"/>
      <c r="W2126" s="142"/>
    </row>
    <row r="2127" spans="1:23" s="32" customFormat="1" ht="12.75" customHeight="1" x14ac:dyDescent="0.25">
      <c r="A2127" s="54" t="str">
        <f>TEXT(E2127,0)</f>
        <v>9781398235397</v>
      </c>
      <c r="B2127" s="99">
        <f>G2127*F2127</f>
        <v>0</v>
      </c>
      <c r="C2127" s="121"/>
      <c r="D2127" s="54">
        <v>134</v>
      </c>
      <c r="E2127" s="104">
        <v>9781398235397</v>
      </c>
      <c r="F2127" s="100"/>
      <c r="G2127" s="90">
        <v>8.99</v>
      </c>
      <c r="H2127" s="54" t="s">
        <v>281</v>
      </c>
      <c r="I2127" s="91" t="s">
        <v>2252</v>
      </c>
      <c r="J2127" s="91" t="s">
        <v>2254</v>
      </c>
      <c r="K2127" s="57">
        <v>45029</v>
      </c>
      <c r="L2127" s="46" t="s">
        <v>57</v>
      </c>
      <c r="M2127" s="32" t="s">
        <v>913</v>
      </c>
      <c r="N2127" s="32" t="s">
        <v>116</v>
      </c>
      <c r="O2127" s="32" t="s">
        <v>117</v>
      </c>
      <c r="P2127" s="32" t="s">
        <v>118</v>
      </c>
      <c r="Q2127" s="32" t="s">
        <v>52</v>
      </c>
      <c r="R2127" s="32">
        <v>4.3</v>
      </c>
      <c r="S2127" s="142" t="s">
        <v>545</v>
      </c>
    </row>
    <row r="2128" spans="1:23" s="32" customFormat="1" ht="12.75" customHeight="1" x14ac:dyDescent="0.25">
      <c r="A2128" s="54" t="str">
        <f>TEXT(E2128,0)</f>
        <v>9781398235328</v>
      </c>
      <c r="B2128" s="99">
        <f>G2128*F2128</f>
        <v>0</v>
      </c>
      <c r="C2128" s="121"/>
      <c r="D2128" s="54">
        <v>134</v>
      </c>
      <c r="E2128" s="104">
        <v>9781398235328</v>
      </c>
      <c r="F2128" s="100"/>
      <c r="G2128" s="90">
        <v>8.99</v>
      </c>
      <c r="H2128" s="54" t="s">
        <v>281</v>
      </c>
      <c r="I2128" s="91" t="s">
        <v>2252</v>
      </c>
      <c r="J2128" s="91" t="s">
        <v>2253</v>
      </c>
      <c r="K2128" s="57">
        <v>45001</v>
      </c>
      <c r="L2128" s="46" t="s">
        <v>57</v>
      </c>
      <c r="M2128" s="32" t="s">
        <v>913</v>
      </c>
      <c r="N2128" s="32" t="s">
        <v>116</v>
      </c>
      <c r="O2128" s="32" t="s">
        <v>117</v>
      </c>
      <c r="P2128" s="32" t="s">
        <v>118</v>
      </c>
      <c r="Q2128" s="32" t="s">
        <v>52</v>
      </c>
      <c r="R2128" s="32">
        <v>4.4000000000000004</v>
      </c>
      <c r="S2128" s="142" t="s">
        <v>545</v>
      </c>
    </row>
    <row r="2129" spans="1:23" s="32" customFormat="1" ht="12.75" customHeight="1" x14ac:dyDescent="0.25">
      <c r="A2129" s="54" t="str">
        <f>TEXT(E2129,0)</f>
        <v>9781398235434</v>
      </c>
      <c r="B2129" s="99">
        <f>G2129*F2129</f>
        <v>0</v>
      </c>
      <c r="C2129" s="121"/>
      <c r="D2129" s="54">
        <v>134</v>
      </c>
      <c r="E2129" s="104">
        <v>9781398235434</v>
      </c>
      <c r="F2129" s="100"/>
      <c r="G2129" s="90">
        <v>8.99</v>
      </c>
      <c r="H2129" s="54" t="s">
        <v>281</v>
      </c>
      <c r="I2129" s="91" t="s">
        <v>2252</v>
      </c>
      <c r="J2129" s="91" t="s">
        <v>2255</v>
      </c>
      <c r="K2129" s="57">
        <v>45001</v>
      </c>
      <c r="L2129" s="46" t="s">
        <v>57</v>
      </c>
      <c r="M2129" s="32" t="s">
        <v>913</v>
      </c>
      <c r="N2129" s="32" t="s">
        <v>116</v>
      </c>
      <c r="O2129" s="32" t="s">
        <v>117</v>
      </c>
      <c r="P2129" s="32" t="s">
        <v>118</v>
      </c>
      <c r="Q2129" s="32" t="s">
        <v>52</v>
      </c>
      <c r="R2129" s="32">
        <v>5</v>
      </c>
      <c r="S2129" s="142" t="s">
        <v>545</v>
      </c>
      <c r="T2129" s="32" t="s">
        <v>79</v>
      </c>
    </row>
    <row r="2130" spans="1:23" s="32" customFormat="1" ht="12.75" customHeight="1" x14ac:dyDescent="0.25">
      <c r="A2130" s="54" t="str">
        <f>TEXT(E2130,0)</f>
        <v>9781398235366</v>
      </c>
      <c r="B2130" s="99">
        <f>G2130*F2130</f>
        <v>0</v>
      </c>
      <c r="C2130" s="121"/>
      <c r="D2130" s="54">
        <v>134</v>
      </c>
      <c r="E2130" s="104">
        <v>9781398235366</v>
      </c>
      <c r="F2130" s="100"/>
      <c r="G2130" s="90">
        <v>8.99</v>
      </c>
      <c r="H2130" s="54" t="s">
        <v>281</v>
      </c>
      <c r="I2130" s="91" t="s">
        <v>2252</v>
      </c>
      <c r="J2130" s="91" t="s">
        <v>2256</v>
      </c>
      <c r="K2130" s="57">
        <v>45029</v>
      </c>
      <c r="L2130" s="46" t="s">
        <v>57</v>
      </c>
      <c r="M2130" s="32" t="s">
        <v>913</v>
      </c>
      <c r="N2130" s="32" t="s">
        <v>116</v>
      </c>
      <c r="O2130" s="32" t="s">
        <v>117</v>
      </c>
      <c r="P2130" s="32" t="s">
        <v>118</v>
      </c>
      <c r="Q2130" s="32" t="s">
        <v>52</v>
      </c>
      <c r="R2130" s="32">
        <v>4.2</v>
      </c>
      <c r="S2130" s="142" t="s">
        <v>545</v>
      </c>
    </row>
    <row r="2131" spans="1:23" s="32" customFormat="1" ht="12.75" customHeight="1" x14ac:dyDescent="0.25">
      <c r="A2131" s="54" t="str">
        <f>TEXT(E2131,0)</f>
        <v>9781474777896</v>
      </c>
      <c r="B2131" s="99">
        <f>G2131*F2131</f>
        <v>0</v>
      </c>
      <c r="C2131" s="121"/>
      <c r="D2131" s="54">
        <v>134</v>
      </c>
      <c r="E2131" s="104">
        <v>9781474777896</v>
      </c>
      <c r="F2131" s="100"/>
      <c r="G2131" s="90">
        <v>8.99</v>
      </c>
      <c r="H2131" s="54" t="s">
        <v>281</v>
      </c>
      <c r="I2131" s="91" t="s">
        <v>2257</v>
      </c>
      <c r="J2131" s="91" t="s">
        <v>2258</v>
      </c>
      <c r="K2131" s="57">
        <v>43895</v>
      </c>
      <c r="L2131" s="46" t="s">
        <v>57</v>
      </c>
      <c r="M2131" s="32" t="s">
        <v>2259</v>
      </c>
      <c r="N2131" s="32" t="s">
        <v>716</v>
      </c>
      <c r="O2131" s="32" t="s">
        <v>1168</v>
      </c>
      <c r="P2131" s="32" t="s">
        <v>109</v>
      </c>
      <c r="Q2131" s="142" t="s">
        <v>52</v>
      </c>
      <c r="R2131" s="142">
        <v>7</v>
      </c>
      <c r="S2131" s="142" t="s">
        <v>79</v>
      </c>
      <c r="T2131" s="32" t="s">
        <v>53</v>
      </c>
    </row>
    <row r="2132" spans="1:23" s="32" customFormat="1" ht="12.75" customHeight="1" x14ac:dyDescent="0.25">
      <c r="A2132" s="54" t="str">
        <f>TEXT(E2132,0)</f>
        <v>9781474777889</v>
      </c>
      <c r="B2132" s="99">
        <f>G2132*F2132</f>
        <v>0</v>
      </c>
      <c r="C2132" s="121"/>
      <c r="D2132" s="54">
        <v>134</v>
      </c>
      <c r="E2132" s="104">
        <v>9781474777889</v>
      </c>
      <c r="F2132" s="100"/>
      <c r="G2132" s="90">
        <v>8.99</v>
      </c>
      <c r="H2132" s="54" t="s">
        <v>281</v>
      </c>
      <c r="I2132" s="91" t="s">
        <v>2257</v>
      </c>
      <c r="J2132" s="91" t="s">
        <v>2260</v>
      </c>
      <c r="K2132" s="57">
        <v>43895</v>
      </c>
      <c r="L2132" s="46" t="s">
        <v>57</v>
      </c>
      <c r="M2132" s="32" t="s">
        <v>2259</v>
      </c>
      <c r="N2132" s="32" t="s">
        <v>716</v>
      </c>
      <c r="O2132" s="32" t="s">
        <v>1168</v>
      </c>
      <c r="P2132" s="32" t="s">
        <v>109</v>
      </c>
      <c r="Q2132" s="32" t="s">
        <v>52</v>
      </c>
      <c r="R2132" s="32">
        <v>7.1</v>
      </c>
      <c r="S2132" s="142" t="s">
        <v>79</v>
      </c>
      <c r="T2132" s="32" t="s">
        <v>60</v>
      </c>
    </row>
    <row r="2133" spans="1:23" s="32" customFormat="1" ht="12.75" customHeight="1" x14ac:dyDescent="0.25">
      <c r="A2133" s="54" t="str">
        <f>TEXT(E2133,0)</f>
        <v>9781474777803</v>
      </c>
      <c r="B2133" s="99">
        <f>G2133*F2133</f>
        <v>0</v>
      </c>
      <c r="C2133" s="121"/>
      <c r="D2133" s="54">
        <v>134</v>
      </c>
      <c r="E2133" s="104">
        <v>9781474777803</v>
      </c>
      <c r="F2133" s="100"/>
      <c r="G2133" s="90">
        <v>8.99</v>
      </c>
      <c r="H2133" s="54" t="s">
        <v>281</v>
      </c>
      <c r="I2133" s="91" t="s">
        <v>2257</v>
      </c>
      <c r="J2133" s="91" t="s">
        <v>2261</v>
      </c>
      <c r="K2133" s="57">
        <v>43923</v>
      </c>
      <c r="L2133" s="46" t="s">
        <v>57</v>
      </c>
      <c r="M2133" s="32" t="s">
        <v>2259</v>
      </c>
      <c r="N2133" s="32" t="s">
        <v>716</v>
      </c>
      <c r="O2133" s="32" t="s">
        <v>1168</v>
      </c>
      <c r="P2133" s="32" t="s">
        <v>109</v>
      </c>
      <c r="Q2133" s="32" t="s">
        <v>52</v>
      </c>
      <c r="R2133" s="32">
        <v>7.3</v>
      </c>
      <c r="S2133" s="32" t="s">
        <v>79</v>
      </c>
      <c r="U2133" s="48"/>
      <c r="V2133" s="48"/>
      <c r="W2133" s="48"/>
    </row>
    <row r="2134" spans="1:23" s="32" customFormat="1" ht="12.75" customHeight="1" x14ac:dyDescent="0.25">
      <c r="A2134" s="54" t="str">
        <f>TEXT(E2134,0)</f>
        <v>9781474777759</v>
      </c>
      <c r="B2134" s="99">
        <f>G2134*F2134</f>
        <v>0</v>
      </c>
      <c r="C2134" s="121"/>
      <c r="D2134" s="54">
        <v>134</v>
      </c>
      <c r="E2134" s="104">
        <v>9781474777759</v>
      </c>
      <c r="F2134" s="100"/>
      <c r="G2134" s="90">
        <v>8.99</v>
      </c>
      <c r="H2134" s="54" t="s">
        <v>281</v>
      </c>
      <c r="I2134" s="91" t="s">
        <v>2257</v>
      </c>
      <c r="J2134" s="91" t="s">
        <v>2262</v>
      </c>
      <c r="K2134" s="57">
        <v>43923</v>
      </c>
      <c r="L2134" s="46" t="s">
        <v>57</v>
      </c>
      <c r="M2134" s="32" t="s">
        <v>2259</v>
      </c>
      <c r="N2134" s="32" t="s">
        <v>716</v>
      </c>
      <c r="O2134" s="32" t="s">
        <v>1168</v>
      </c>
      <c r="P2134" s="32" t="s">
        <v>109</v>
      </c>
      <c r="Q2134" s="32" t="s">
        <v>52</v>
      </c>
      <c r="R2134" s="32">
        <v>6.7</v>
      </c>
      <c r="S2134" s="32" t="s">
        <v>79</v>
      </c>
      <c r="T2134" s="32" t="s">
        <v>545</v>
      </c>
    </row>
    <row r="2135" spans="1:23" s="32" customFormat="1" ht="12.75" customHeight="1" x14ac:dyDescent="0.25">
      <c r="A2135" s="54" t="str">
        <f>TEXT(E2135,0)</f>
        <v>9781398254237</v>
      </c>
      <c r="B2135" s="99">
        <f>G2135*F2135</f>
        <v>0</v>
      </c>
      <c r="C2135" s="121"/>
      <c r="D2135" s="54">
        <v>135</v>
      </c>
      <c r="E2135" s="104">
        <v>9781398254237</v>
      </c>
      <c r="F2135" s="100"/>
      <c r="G2135" s="90" t="s">
        <v>1170</v>
      </c>
      <c r="H2135" s="54" t="s">
        <v>281</v>
      </c>
      <c r="I2135" s="91" t="s">
        <v>2263</v>
      </c>
      <c r="J2135" s="91" t="s">
        <v>2264</v>
      </c>
      <c r="K2135" s="57">
        <v>45435</v>
      </c>
      <c r="L2135" s="46" t="s">
        <v>47</v>
      </c>
      <c r="M2135" s="32" t="s">
        <v>913</v>
      </c>
      <c r="N2135" s="32" t="s">
        <v>116</v>
      </c>
      <c r="O2135" s="32" t="s">
        <v>141</v>
      </c>
      <c r="P2135" s="32" t="s">
        <v>118</v>
      </c>
      <c r="Q2135" s="32" t="s">
        <v>52</v>
      </c>
      <c r="S2135" s="142"/>
    </row>
    <row r="2136" spans="1:23" s="32" customFormat="1" ht="12.75" customHeight="1" x14ac:dyDescent="0.25">
      <c r="A2136" s="54" t="str">
        <f>TEXT(E2136,0)</f>
        <v>9781398254206</v>
      </c>
      <c r="B2136" s="99">
        <f>G2136*F2136</f>
        <v>0</v>
      </c>
      <c r="C2136" s="121"/>
      <c r="D2136" s="54">
        <v>135</v>
      </c>
      <c r="E2136" s="104">
        <v>9781398254206</v>
      </c>
      <c r="F2136" s="100"/>
      <c r="G2136" s="90" t="s">
        <v>1170</v>
      </c>
      <c r="H2136" s="54" t="s">
        <v>281</v>
      </c>
      <c r="I2136" s="91" t="s">
        <v>2263</v>
      </c>
      <c r="J2136" s="91" t="s">
        <v>2265</v>
      </c>
      <c r="K2136" s="57">
        <v>45407</v>
      </c>
      <c r="L2136" s="46" t="s">
        <v>47</v>
      </c>
      <c r="M2136" s="32" t="s">
        <v>913</v>
      </c>
      <c r="N2136" s="32" t="s">
        <v>116</v>
      </c>
      <c r="O2136" s="32" t="s">
        <v>141</v>
      </c>
      <c r="P2136" s="32" t="s">
        <v>118</v>
      </c>
      <c r="Q2136" s="32" t="s">
        <v>52</v>
      </c>
      <c r="S2136" s="142"/>
      <c r="T2136" s="32" t="s">
        <v>284</v>
      </c>
    </row>
    <row r="2137" spans="1:23" s="32" customFormat="1" ht="12.75" customHeight="1" x14ac:dyDescent="0.25">
      <c r="A2137" s="54" t="str">
        <f>TEXT(E2137,0)</f>
        <v>9781398254213</v>
      </c>
      <c r="B2137" s="99">
        <f>G2137*F2137</f>
        <v>0</v>
      </c>
      <c r="C2137" s="121"/>
      <c r="D2137" s="54">
        <v>135</v>
      </c>
      <c r="E2137" s="104">
        <v>9781398254213</v>
      </c>
      <c r="F2137" s="100"/>
      <c r="G2137" s="90" t="s">
        <v>1170</v>
      </c>
      <c r="H2137" s="54" t="s">
        <v>281</v>
      </c>
      <c r="I2137" s="91" t="s">
        <v>2263</v>
      </c>
      <c r="J2137" s="91" t="s">
        <v>2266</v>
      </c>
      <c r="K2137" s="57">
        <v>45435</v>
      </c>
      <c r="L2137" s="46" t="s">
        <v>47</v>
      </c>
      <c r="M2137" s="32" t="s">
        <v>913</v>
      </c>
      <c r="N2137" s="32" t="s">
        <v>116</v>
      </c>
      <c r="O2137" s="32" t="s">
        <v>141</v>
      </c>
      <c r="P2137" s="32" t="s">
        <v>118</v>
      </c>
      <c r="Q2137" s="32" t="s">
        <v>52</v>
      </c>
      <c r="S2137" s="142"/>
      <c r="T2137" s="32" t="s">
        <v>284</v>
      </c>
      <c r="U2137" s="48"/>
      <c r="V2137" s="48"/>
      <c r="W2137" s="48"/>
    </row>
    <row r="2138" spans="1:23" s="32" customFormat="1" ht="12.75" customHeight="1" x14ac:dyDescent="0.25">
      <c r="A2138" s="54" t="str">
        <f>TEXT(E2138,0)</f>
        <v>9781398254220</v>
      </c>
      <c r="B2138" s="99">
        <f>G2138*F2138</f>
        <v>0</v>
      </c>
      <c r="C2138" s="121"/>
      <c r="D2138" s="54">
        <v>135</v>
      </c>
      <c r="E2138" s="104">
        <v>9781398254220</v>
      </c>
      <c r="F2138" s="100"/>
      <c r="G2138" s="90" t="s">
        <v>1170</v>
      </c>
      <c r="H2138" s="54" t="s">
        <v>281</v>
      </c>
      <c r="I2138" s="91" t="s">
        <v>2263</v>
      </c>
      <c r="J2138" s="91" t="s">
        <v>2267</v>
      </c>
      <c r="K2138" s="57">
        <v>45407</v>
      </c>
      <c r="L2138" s="46" t="s">
        <v>47</v>
      </c>
      <c r="M2138" s="32" t="s">
        <v>913</v>
      </c>
      <c r="N2138" s="32" t="s">
        <v>116</v>
      </c>
      <c r="O2138" s="32" t="s">
        <v>141</v>
      </c>
      <c r="P2138" s="32" t="s">
        <v>118</v>
      </c>
      <c r="Q2138" s="32" t="s">
        <v>52</v>
      </c>
      <c r="S2138" s="142"/>
      <c r="T2138" s="32" t="s">
        <v>284</v>
      </c>
    </row>
    <row r="2139" spans="1:23" s="32" customFormat="1" ht="12.75" customHeight="1" x14ac:dyDescent="0.25">
      <c r="A2139" s="54" t="str">
        <f>TEXT(E2139,0)</f>
        <v>9781398222793</v>
      </c>
      <c r="B2139" s="99">
        <f>G2139*F2139</f>
        <v>0</v>
      </c>
      <c r="C2139" s="121"/>
      <c r="D2139" s="54">
        <v>135</v>
      </c>
      <c r="E2139" s="104">
        <v>9781398222793</v>
      </c>
      <c r="F2139" s="100"/>
      <c r="G2139" s="90" t="s">
        <v>1170</v>
      </c>
      <c r="H2139" s="54" t="s">
        <v>2268</v>
      </c>
      <c r="I2139" s="91" t="s">
        <v>2269</v>
      </c>
      <c r="J2139" s="91" t="s">
        <v>2270</v>
      </c>
      <c r="K2139" s="57">
        <v>44819</v>
      </c>
      <c r="L2139" s="46" t="s">
        <v>47</v>
      </c>
      <c r="M2139" s="32" t="s">
        <v>913</v>
      </c>
      <c r="N2139" s="32" t="s">
        <v>116</v>
      </c>
      <c r="O2139" s="32" t="s">
        <v>141</v>
      </c>
      <c r="P2139" s="32" t="s">
        <v>118</v>
      </c>
      <c r="Q2139" s="142" t="s">
        <v>52</v>
      </c>
      <c r="R2139" s="142"/>
      <c r="S2139" s="142" t="s">
        <v>79</v>
      </c>
      <c r="T2139" s="142" t="s">
        <v>70</v>
      </c>
      <c r="U2139" s="142"/>
      <c r="V2139" s="142"/>
      <c r="W2139" s="142"/>
    </row>
    <row r="2140" spans="1:23" s="32" customFormat="1" ht="12.75" customHeight="1" x14ac:dyDescent="0.25">
      <c r="A2140" s="54" t="str">
        <f>TEXT(E2140,0)</f>
        <v>9781398222878</v>
      </c>
      <c r="B2140" s="99">
        <f>G2140*F2140</f>
        <v>0</v>
      </c>
      <c r="C2140" s="121"/>
      <c r="D2140" s="54">
        <v>135</v>
      </c>
      <c r="E2140" s="104">
        <v>9781398222878</v>
      </c>
      <c r="F2140" s="100"/>
      <c r="G2140" s="90" t="s">
        <v>1170</v>
      </c>
      <c r="H2140" s="54" t="s">
        <v>2268</v>
      </c>
      <c r="I2140" s="91" t="s">
        <v>2269</v>
      </c>
      <c r="J2140" s="91" t="s">
        <v>2271</v>
      </c>
      <c r="K2140" s="57">
        <v>44847</v>
      </c>
      <c r="L2140" s="46" t="s">
        <v>47</v>
      </c>
      <c r="M2140" s="32" t="s">
        <v>913</v>
      </c>
      <c r="N2140" s="32" t="s">
        <v>116</v>
      </c>
      <c r="O2140" s="32" t="s">
        <v>141</v>
      </c>
      <c r="P2140" s="32" t="s">
        <v>118</v>
      </c>
      <c r="Q2140" s="32" t="s">
        <v>52</v>
      </c>
      <c r="S2140" s="142" t="s">
        <v>79</v>
      </c>
    </row>
    <row r="2141" spans="1:23" s="32" customFormat="1" ht="12.75" customHeight="1" x14ac:dyDescent="0.25">
      <c r="A2141" s="54" t="str">
        <f>TEXT(E2141,0)</f>
        <v>9781398222786</v>
      </c>
      <c r="B2141" s="99">
        <f>G2141*F2141</f>
        <v>0</v>
      </c>
      <c r="C2141" s="121"/>
      <c r="D2141" s="54">
        <v>135</v>
      </c>
      <c r="E2141" s="104">
        <v>9781398222786</v>
      </c>
      <c r="F2141" s="100"/>
      <c r="G2141" s="90">
        <v>8.99</v>
      </c>
      <c r="H2141" s="54" t="s">
        <v>2268</v>
      </c>
      <c r="I2141" s="91" t="s">
        <v>2269</v>
      </c>
      <c r="J2141" s="91" t="s">
        <v>2270</v>
      </c>
      <c r="K2141" s="57">
        <v>45183</v>
      </c>
      <c r="L2141" s="46" t="s">
        <v>57</v>
      </c>
      <c r="M2141" s="32" t="s">
        <v>913</v>
      </c>
      <c r="N2141" s="32" t="s">
        <v>116</v>
      </c>
      <c r="O2141" s="32" t="s">
        <v>141</v>
      </c>
      <c r="P2141" s="32" t="s">
        <v>118</v>
      </c>
      <c r="Q2141" s="32" t="s">
        <v>52</v>
      </c>
      <c r="S2141" s="142" t="s">
        <v>79</v>
      </c>
      <c r="T2141" s="32" t="s">
        <v>172</v>
      </c>
    </row>
    <row r="2142" spans="1:23" s="32" customFormat="1" ht="12.75" customHeight="1" x14ac:dyDescent="0.25">
      <c r="A2142" s="54" t="str">
        <f>TEXT(E2142,0)</f>
        <v>9781398222755</v>
      </c>
      <c r="B2142" s="99">
        <f>G2142*F2142</f>
        <v>0</v>
      </c>
      <c r="C2142" s="121"/>
      <c r="D2142" s="54">
        <v>135</v>
      </c>
      <c r="E2142" s="104">
        <v>9781398222755</v>
      </c>
      <c r="F2142" s="100"/>
      <c r="G2142" s="90">
        <v>8.99</v>
      </c>
      <c r="H2142" s="54" t="s">
        <v>2268</v>
      </c>
      <c r="I2142" s="91" t="s">
        <v>2269</v>
      </c>
      <c r="J2142" s="91" t="s">
        <v>2272</v>
      </c>
      <c r="K2142" s="57">
        <v>45001</v>
      </c>
      <c r="L2142" s="46" t="s">
        <v>57</v>
      </c>
      <c r="M2142" s="32" t="s">
        <v>913</v>
      </c>
      <c r="N2142" s="32" t="s">
        <v>116</v>
      </c>
      <c r="O2142" s="32" t="s">
        <v>141</v>
      </c>
      <c r="P2142" s="32" t="s">
        <v>118</v>
      </c>
      <c r="Q2142" s="32" t="s">
        <v>52</v>
      </c>
      <c r="R2142" s="32">
        <v>5</v>
      </c>
      <c r="S2142" s="142" t="s">
        <v>79</v>
      </c>
      <c r="T2142" s="32" t="s">
        <v>53</v>
      </c>
    </row>
    <row r="2143" spans="1:23" s="32" customFormat="1" ht="12.75" customHeight="1" x14ac:dyDescent="0.25">
      <c r="A2143" s="54" t="str">
        <f>TEXT(E2143,0)</f>
        <v>9781398222823</v>
      </c>
      <c r="B2143" s="99">
        <f>G2143*F2143</f>
        <v>0</v>
      </c>
      <c r="C2143" s="121"/>
      <c r="D2143" s="54">
        <v>135</v>
      </c>
      <c r="E2143" s="104">
        <v>9781398222823</v>
      </c>
      <c r="F2143" s="100"/>
      <c r="G2143" s="90">
        <v>8.99</v>
      </c>
      <c r="H2143" s="54" t="s">
        <v>2268</v>
      </c>
      <c r="I2143" s="91" t="s">
        <v>2269</v>
      </c>
      <c r="J2143" s="91" t="s">
        <v>2273</v>
      </c>
      <c r="K2143" s="57">
        <v>45029</v>
      </c>
      <c r="L2143" s="46" t="s">
        <v>57</v>
      </c>
      <c r="M2143" s="32" t="s">
        <v>913</v>
      </c>
      <c r="N2143" s="32" t="s">
        <v>116</v>
      </c>
      <c r="O2143" s="32" t="s">
        <v>141</v>
      </c>
      <c r="P2143" s="32" t="s">
        <v>118</v>
      </c>
      <c r="Q2143" s="32" t="s">
        <v>52</v>
      </c>
      <c r="R2143" s="32">
        <v>4.8</v>
      </c>
      <c r="S2143" s="32" t="s">
        <v>79</v>
      </c>
      <c r="T2143" s="32" t="s">
        <v>172</v>
      </c>
    </row>
    <row r="2144" spans="1:23" s="32" customFormat="1" ht="12.75" customHeight="1" x14ac:dyDescent="0.25">
      <c r="A2144" s="54" t="str">
        <f>TEXT(E2144,0)</f>
        <v>9781398222861</v>
      </c>
      <c r="B2144" s="99">
        <f>G2144*F2144</f>
        <v>0</v>
      </c>
      <c r="C2144" s="121"/>
      <c r="D2144" s="54">
        <v>135</v>
      </c>
      <c r="E2144" s="104">
        <v>9781398222861</v>
      </c>
      <c r="F2144" s="100"/>
      <c r="G2144" s="90">
        <v>8.99</v>
      </c>
      <c r="H2144" s="54" t="s">
        <v>2268</v>
      </c>
      <c r="I2144" s="91" t="s">
        <v>2269</v>
      </c>
      <c r="J2144" s="91" t="s">
        <v>2271</v>
      </c>
      <c r="K2144" s="57">
        <v>45211</v>
      </c>
      <c r="L2144" s="46" t="s">
        <v>57</v>
      </c>
      <c r="M2144" s="32" t="s">
        <v>913</v>
      </c>
      <c r="N2144" s="32" t="s">
        <v>116</v>
      </c>
      <c r="O2144" s="32" t="s">
        <v>141</v>
      </c>
      <c r="P2144" s="32" t="s">
        <v>118</v>
      </c>
      <c r="Q2144" s="32" t="s">
        <v>52</v>
      </c>
      <c r="S2144" s="32" t="s">
        <v>79</v>
      </c>
      <c r="T2144" s="32" t="s">
        <v>525</v>
      </c>
    </row>
    <row r="2145" spans="1:23" s="32" customFormat="1" ht="12.75" customHeight="1" x14ac:dyDescent="0.25">
      <c r="A2145" s="54" t="str">
        <f>TEXT(E2145,0)</f>
        <v>9781398222748</v>
      </c>
      <c r="B2145" s="99">
        <f>G2145*F2145</f>
        <v>0</v>
      </c>
      <c r="C2145" s="121"/>
      <c r="D2145" s="54">
        <v>135</v>
      </c>
      <c r="E2145" s="104">
        <v>9781398222748</v>
      </c>
      <c r="F2145" s="100"/>
      <c r="G2145" s="90" t="s">
        <v>1170</v>
      </c>
      <c r="H2145" s="54" t="s">
        <v>2268</v>
      </c>
      <c r="I2145" s="91" t="s">
        <v>2269</v>
      </c>
      <c r="J2145" s="91" t="s">
        <v>2272</v>
      </c>
      <c r="K2145" s="57">
        <v>44623</v>
      </c>
      <c r="L2145" s="46" t="s">
        <v>47</v>
      </c>
      <c r="M2145" s="32" t="s">
        <v>913</v>
      </c>
      <c r="N2145" s="32" t="s">
        <v>116</v>
      </c>
      <c r="O2145" s="32" t="s">
        <v>141</v>
      </c>
      <c r="P2145" s="32" t="s">
        <v>118</v>
      </c>
      <c r="Q2145" s="32" t="s">
        <v>52</v>
      </c>
      <c r="R2145" s="142">
        <v>5</v>
      </c>
      <c r="S2145" s="142" t="s">
        <v>79</v>
      </c>
      <c r="T2145" s="32" t="s">
        <v>525</v>
      </c>
    </row>
    <row r="2146" spans="1:23" s="32" customFormat="1" ht="12.75" customHeight="1" x14ac:dyDescent="0.25">
      <c r="A2146" s="54" t="str">
        <f>TEXT(E2146,0)</f>
        <v>9781398204782</v>
      </c>
      <c r="B2146" s="99">
        <f>G2146*F2146</f>
        <v>0</v>
      </c>
      <c r="C2146" s="121"/>
      <c r="D2146" s="54">
        <v>135</v>
      </c>
      <c r="E2146" s="104">
        <v>9781398204782</v>
      </c>
      <c r="F2146" s="100"/>
      <c r="G2146" s="90">
        <v>8.99</v>
      </c>
      <c r="H2146" s="54" t="s">
        <v>281</v>
      </c>
      <c r="I2146" s="91" t="s">
        <v>2274</v>
      </c>
      <c r="J2146" s="91" t="s">
        <v>2275</v>
      </c>
      <c r="K2146" s="57">
        <v>44399</v>
      </c>
      <c r="L2146" s="46" t="s">
        <v>57</v>
      </c>
      <c r="M2146" s="32" t="s">
        <v>913</v>
      </c>
      <c r="N2146" s="32" t="s">
        <v>116</v>
      </c>
      <c r="O2146" s="32" t="s">
        <v>141</v>
      </c>
      <c r="P2146" s="32" t="s">
        <v>118</v>
      </c>
      <c r="Q2146" s="142" t="s">
        <v>52</v>
      </c>
      <c r="R2146" s="142">
        <v>4.3</v>
      </c>
      <c r="S2146" s="142" t="s">
        <v>79</v>
      </c>
    </row>
    <row r="2147" spans="1:23" s="32" customFormat="1" ht="12.75" customHeight="1" x14ac:dyDescent="0.25">
      <c r="A2147" s="54" t="str">
        <f>TEXT(E2147,0)</f>
        <v>9781398204720</v>
      </c>
      <c r="B2147" s="99">
        <f>G2147*F2147</f>
        <v>0</v>
      </c>
      <c r="C2147" s="121"/>
      <c r="D2147" s="54">
        <v>135</v>
      </c>
      <c r="E2147" s="104">
        <v>9781398204720</v>
      </c>
      <c r="F2147" s="100"/>
      <c r="G2147" s="90">
        <v>8.99</v>
      </c>
      <c r="H2147" s="54" t="s">
        <v>281</v>
      </c>
      <c r="I2147" s="91" t="s">
        <v>2274</v>
      </c>
      <c r="J2147" s="91" t="s">
        <v>2276</v>
      </c>
      <c r="K2147" s="57">
        <v>44441</v>
      </c>
      <c r="L2147" s="46" t="s">
        <v>57</v>
      </c>
      <c r="M2147" s="32" t="s">
        <v>913</v>
      </c>
      <c r="N2147" s="32" t="s">
        <v>116</v>
      </c>
      <c r="O2147" s="32" t="s">
        <v>141</v>
      </c>
      <c r="P2147" s="32" t="s">
        <v>118</v>
      </c>
      <c r="Q2147" s="142" t="s">
        <v>52</v>
      </c>
      <c r="R2147" s="142">
        <v>4.0999999999999996</v>
      </c>
      <c r="S2147" s="142" t="s">
        <v>79</v>
      </c>
    </row>
    <row r="2148" spans="1:23" s="32" customFormat="1" ht="12.75" customHeight="1" x14ac:dyDescent="0.25">
      <c r="A2148" s="54" t="str">
        <f>TEXT(E2148,0)</f>
        <v>9781398204744</v>
      </c>
      <c r="B2148" s="99">
        <f>G2148*F2148</f>
        <v>0</v>
      </c>
      <c r="C2148" s="121"/>
      <c r="D2148" s="54">
        <v>135</v>
      </c>
      <c r="E2148" s="104">
        <v>9781398204744</v>
      </c>
      <c r="F2148" s="100"/>
      <c r="G2148" s="90">
        <v>8.99</v>
      </c>
      <c r="H2148" s="54" t="s">
        <v>281</v>
      </c>
      <c r="I2148" s="91" t="s">
        <v>2274</v>
      </c>
      <c r="J2148" s="91" t="s">
        <v>2277</v>
      </c>
      <c r="K2148" s="57">
        <v>44441</v>
      </c>
      <c r="L2148" s="46" t="s">
        <v>57</v>
      </c>
      <c r="M2148" s="32" t="s">
        <v>913</v>
      </c>
      <c r="N2148" s="32" t="s">
        <v>116</v>
      </c>
      <c r="O2148" s="32" t="s">
        <v>141</v>
      </c>
      <c r="P2148" s="32" t="s">
        <v>118</v>
      </c>
      <c r="Q2148" s="142" t="s">
        <v>52</v>
      </c>
      <c r="R2148" s="142">
        <v>4.3</v>
      </c>
      <c r="S2148" s="142" t="s">
        <v>79</v>
      </c>
      <c r="T2148" s="32" t="s">
        <v>79</v>
      </c>
    </row>
    <row r="2149" spans="1:23" s="32" customFormat="1" ht="12.75" customHeight="1" x14ac:dyDescent="0.25">
      <c r="A2149" s="54" t="str">
        <f>TEXT(E2149,0)</f>
        <v>9781398204706</v>
      </c>
      <c r="B2149" s="99">
        <f>G2149*F2149</f>
        <v>0</v>
      </c>
      <c r="C2149" s="121"/>
      <c r="D2149" s="54">
        <v>135</v>
      </c>
      <c r="E2149" s="104">
        <v>9781398204706</v>
      </c>
      <c r="F2149" s="100"/>
      <c r="G2149" s="90">
        <v>8.99</v>
      </c>
      <c r="H2149" s="54" t="s">
        <v>281</v>
      </c>
      <c r="I2149" s="91" t="s">
        <v>2274</v>
      </c>
      <c r="J2149" s="91" t="s">
        <v>2278</v>
      </c>
      <c r="K2149" s="57">
        <v>44413</v>
      </c>
      <c r="L2149" s="46" t="s">
        <v>57</v>
      </c>
      <c r="M2149" s="32" t="s">
        <v>913</v>
      </c>
      <c r="N2149" s="32" t="s">
        <v>116</v>
      </c>
      <c r="O2149" s="32" t="s">
        <v>141</v>
      </c>
      <c r="P2149" s="32" t="s">
        <v>118</v>
      </c>
      <c r="Q2149" s="142" t="s">
        <v>52</v>
      </c>
      <c r="R2149" s="142">
        <v>4.3</v>
      </c>
      <c r="S2149" s="142" t="s">
        <v>79</v>
      </c>
    </row>
    <row r="2150" spans="1:23" s="32" customFormat="1" ht="12.75" customHeight="1" x14ac:dyDescent="0.25">
      <c r="A2150" s="54" t="str">
        <f>TEXT(E2150,0)</f>
        <v>9781398204683</v>
      </c>
      <c r="B2150" s="99">
        <f>G2150*F2150</f>
        <v>0</v>
      </c>
      <c r="C2150" s="121"/>
      <c r="D2150" s="54">
        <v>135</v>
      </c>
      <c r="E2150" s="104">
        <v>9781398204683</v>
      </c>
      <c r="F2150" s="100"/>
      <c r="G2150" s="90">
        <v>8.99</v>
      </c>
      <c r="H2150" s="54" t="s">
        <v>281</v>
      </c>
      <c r="I2150" s="91" t="s">
        <v>2274</v>
      </c>
      <c r="J2150" s="91" t="s">
        <v>2279</v>
      </c>
      <c r="K2150" s="57">
        <v>44413</v>
      </c>
      <c r="L2150" s="46" t="s">
        <v>57</v>
      </c>
      <c r="M2150" s="32" t="s">
        <v>913</v>
      </c>
      <c r="N2150" s="32" t="s">
        <v>116</v>
      </c>
      <c r="O2150" s="32" t="s">
        <v>141</v>
      </c>
      <c r="P2150" s="32" t="s">
        <v>118</v>
      </c>
      <c r="Q2150" s="32" t="s">
        <v>52</v>
      </c>
      <c r="R2150" s="32">
        <v>4.3</v>
      </c>
      <c r="S2150" s="142" t="s">
        <v>79</v>
      </c>
    </row>
    <row r="2151" spans="1:23" s="32" customFormat="1" ht="12.75" customHeight="1" x14ac:dyDescent="0.25">
      <c r="A2151" s="54" t="str">
        <f>TEXT(E2151,0)</f>
        <v>9781398204768</v>
      </c>
      <c r="B2151" s="99">
        <f>G2151*F2151</f>
        <v>0</v>
      </c>
      <c r="C2151" s="121"/>
      <c r="D2151" s="54">
        <v>135</v>
      </c>
      <c r="E2151" s="104">
        <v>9781398204768</v>
      </c>
      <c r="F2151" s="100"/>
      <c r="G2151" s="90">
        <v>8.99</v>
      </c>
      <c r="H2151" s="54" t="s">
        <v>281</v>
      </c>
      <c r="I2151" s="91" t="s">
        <v>2274</v>
      </c>
      <c r="J2151" s="91" t="s">
        <v>2280</v>
      </c>
      <c r="K2151" s="57">
        <v>44399</v>
      </c>
      <c r="L2151" s="46" t="s">
        <v>57</v>
      </c>
      <c r="M2151" s="32" t="s">
        <v>913</v>
      </c>
      <c r="N2151" s="32" t="s">
        <v>116</v>
      </c>
      <c r="O2151" s="32" t="s">
        <v>141</v>
      </c>
      <c r="P2151" s="32" t="s">
        <v>118</v>
      </c>
      <c r="Q2151" s="32" t="s">
        <v>52</v>
      </c>
      <c r="R2151" s="32">
        <v>4.2</v>
      </c>
      <c r="S2151" s="32" t="s">
        <v>79</v>
      </c>
      <c r="U2151" s="48"/>
      <c r="V2151" s="48"/>
      <c r="W2151" s="48"/>
    </row>
    <row r="2152" spans="1:23" s="32" customFormat="1" ht="12.75" customHeight="1" x14ac:dyDescent="0.25">
      <c r="A2152" s="54" t="str">
        <f>TEXT(E2152,0)</f>
        <v>9781398214682</v>
      </c>
      <c r="B2152" s="99">
        <f>G2152*F2152</f>
        <v>0</v>
      </c>
      <c r="C2152" s="121"/>
      <c r="D2152" s="54">
        <v>136</v>
      </c>
      <c r="E2152" s="104">
        <v>9781398214682</v>
      </c>
      <c r="F2152" s="100"/>
      <c r="G2152" s="90">
        <v>8.99</v>
      </c>
      <c r="H2152" s="54" t="s">
        <v>281</v>
      </c>
      <c r="I2152" s="91" t="s">
        <v>2281</v>
      </c>
      <c r="J2152" s="91" t="s">
        <v>2282</v>
      </c>
      <c r="K2152" s="57">
        <v>44791</v>
      </c>
      <c r="L2152" s="46" t="s">
        <v>57</v>
      </c>
      <c r="M2152" s="32" t="s">
        <v>913</v>
      </c>
      <c r="N2152" s="32" t="s">
        <v>116</v>
      </c>
      <c r="O2152" s="32" t="s">
        <v>141</v>
      </c>
      <c r="P2152" s="32" t="s">
        <v>118</v>
      </c>
      <c r="Q2152" s="142" t="s">
        <v>52</v>
      </c>
      <c r="R2152" s="142">
        <v>4.2</v>
      </c>
      <c r="S2152" s="142" t="s">
        <v>79</v>
      </c>
      <c r="T2152" s="48"/>
    </row>
    <row r="2153" spans="1:23" s="32" customFormat="1" ht="12.75" customHeight="1" x14ac:dyDescent="0.25">
      <c r="A2153" s="54" t="str">
        <f>TEXT(E2153,0)</f>
        <v>9781398214705</v>
      </c>
      <c r="B2153" s="99">
        <f>G2153*F2153</f>
        <v>0</v>
      </c>
      <c r="C2153" s="121"/>
      <c r="D2153" s="54">
        <v>136</v>
      </c>
      <c r="E2153" s="104">
        <v>9781398214705</v>
      </c>
      <c r="F2153" s="100"/>
      <c r="G2153" s="90">
        <v>8.99</v>
      </c>
      <c r="H2153" s="54" t="s">
        <v>281</v>
      </c>
      <c r="I2153" s="91" t="s">
        <v>2281</v>
      </c>
      <c r="J2153" s="91" t="s">
        <v>2283</v>
      </c>
      <c r="K2153" s="57">
        <v>44763</v>
      </c>
      <c r="L2153" s="46" t="s">
        <v>57</v>
      </c>
      <c r="M2153" s="32" t="s">
        <v>913</v>
      </c>
      <c r="N2153" s="32" t="s">
        <v>116</v>
      </c>
      <c r="O2153" s="32" t="s">
        <v>141</v>
      </c>
      <c r="P2153" s="32" t="s">
        <v>118</v>
      </c>
      <c r="Q2153" s="32" t="s">
        <v>52</v>
      </c>
      <c r="R2153" s="32">
        <v>4.5999999999999996</v>
      </c>
      <c r="S2153" s="32" t="s">
        <v>79</v>
      </c>
      <c r="T2153" s="32" t="s">
        <v>70</v>
      </c>
    </row>
    <row r="2154" spans="1:23" s="32" customFormat="1" ht="12.75" customHeight="1" x14ac:dyDescent="0.25">
      <c r="A2154" s="54" t="str">
        <f>TEXT(E2154,0)</f>
        <v>9781398214668</v>
      </c>
      <c r="B2154" s="99">
        <f>G2154*F2154</f>
        <v>0</v>
      </c>
      <c r="C2154" s="121"/>
      <c r="D2154" s="54">
        <v>136</v>
      </c>
      <c r="E2154" s="104">
        <v>9781398214668</v>
      </c>
      <c r="F2154" s="100"/>
      <c r="G2154" s="90">
        <v>8.99</v>
      </c>
      <c r="H2154" s="54" t="s">
        <v>281</v>
      </c>
      <c r="I2154" s="91" t="s">
        <v>2281</v>
      </c>
      <c r="J2154" s="91" t="s">
        <v>2284</v>
      </c>
      <c r="K2154" s="57">
        <v>44791</v>
      </c>
      <c r="L2154" s="46" t="s">
        <v>57</v>
      </c>
      <c r="M2154" s="32" t="s">
        <v>913</v>
      </c>
      <c r="N2154" s="32" t="s">
        <v>116</v>
      </c>
      <c r="O2154" s="32" t="s">
        <v>141</v>
      </c>
      <c r="P2154" s="32" t="s">
        <v>118</v>
      </c>
      <c r="Q2154" s="32" t="s">
        <v>52</v>
      </c>
      <c r="R2154" s="32">
        <v>4.3</v>
      </c>
      <c r="S2154" s="32" t="s">
        <v>79</v>
      </c>
      <c r="T2154" s="48"/>
    </row>
    <row r="2155" spans="1:23" s="32" customFormat="1" ht="12.75" customHeight="1" x14ac:dyDescent="0.25">
      <c r="A2155" s="54" t="str">
        <f>TEXT(E2155,0)</f>
        <v>9781398214729</v>
      </c>
      <c r="B2155" s="99">
        <f>G2155*F2155</f>
        <v>0</v>
      </c>
      <c r="C2155" s="121"/>
      <c r="D2155" s="54">
        <v>136</v>
      </c>
      <c r="E2155" s="104">
        <v>9781398214729</v>
      </c>
      <c r="F2155" s="100"/>
      <c r="G2155" s="90">
        <v>8.99</v>
      </c>
      <c r="H2155" s="54" t="s">
        <v>281</v>
      </c>
      <c r="I2155" s="91" t="s">
        <v>2281</v>
      </c>
      <c r="J2155" s="91" t="s">
        <v>2285</v>
      </c>
      <c r="K2155" s="57">
        <v>44763</v>
      </c>
      <c r="L2155" s="46" t="s">
        <v>57</v>
      </c>
      <c r="M2155" s="32" t="s">
        <v>913</v>
      </c>
      <c r="N2155" s="32" t="s">
        <v>116</v>
      </c>
      <c r="O2155" s="32" t="s">
        <v>141</v>
      </c>
      <c r="P2155" s="32" t="s">
        <v>118</v>
      </c>
      <c r="Q2155" s="32" t="s">
        <v>52</v>
      </c>
      <c r="R2155" s="32">
        <v>4.2</v>
      </c>
      <c r="S2155" s="32" t="s">
        <v>79</v>
      </c>
      <c r="T2155" s="32" t="s">
        <v>75</v>
      </c>
    </row>
    <row r="2156" spans="1:23" s="32" customFormat="1" ht="12.75" customHeight="1" x14ac:dyDescent="0.25">
      <c r="A2156" s="54" t="str">
        <f>TEXT(E2156,0)</f>
        <v>9781474778022</v>
      </c>
      <c r="B2156" s="99">
        <f>G2156*F2156</f>
        <v>0</v>
      </c>
      <c r="C2156" s="121"/>
      <c r="D2156" s="54">
        <v>136</v>
      </c>
      <c r="E2156" s="104">
        <v>9781474778022</v>
      </c>
      <c r="F2156" s="100"/>
      <c r="G2156" s="90">
        <v>8.99</v>
      </c>
      <c r="H2156" s="54" t="s">
        <v>281</v>
      </c>
      <c r="I2156" s="91" t="s">
        <v>2286</v>
      </c>
      <c r="J2156" s="91" t="s">
        <v>2287</v>
      </c>
      <c r="K2156" s="57">
        <v>43923</v>
      </c>
      <c r="L2156" s="46" t="s">
        <v>57</v>
      </c>
      <c r="M2156" s="32" t="s">
        <v>2288</v>
      </c>
      <c r="N2156" s="32" t="s">
        <v>716</v>
      </c>
      <c r="O2156" s="32" t="s">
        <v>1168</v>
      </c>
      <c r="P2156" s="32" t="s">
        <v>109</v>
      </c>
      <c r="Q2156" s="142" t="s">
        <v>52</v>
      </c>
      <c r="R2156" s="142">
        <v>5.6</v>
      </c>
      <c r="S2156" s="142" t="s">
        <v>545</v>
      </c>
      <c r="T2156" s="48"/>
    </row>
    <row r="2157" spans="1:23" s="32" customFormat="1" ht="12.75" customHeight="1" x14ac:dyDescent="0.25">
      <c r="A2157" s="54" t="str">
        <f>TEXT(E2157,0)</f>
        <v>9781474777995</v>
      </c>
      <c r="B2157" s="99">
        <f>G2157*F2157</f>
        <v>0</v>
      </c>
      <c r="C2157" s="121"/>
      <c r="D2157" s="54">
        <v>136</v>
      </c>
      <c r="E2157" s="104">
        <v>9781474777995</v>
      </c>
      <c r="F2157" s="100"/>
      <c r="G2157" s="90">
        <v>8.99</v>
      </c>
      <c r="H2157" s="54" t="s">
        <v>281</v>
      </c>
      <c r="I2157" s="91" t="s">
        <v>2286</v>
      </c>
      <c r="J2157" s="91" t="s">
        <v>2290</v>
      </c>
      <c r="K2157" s="57">
        <v>43867</v>
      </c>
      <c r="L2157" s="46" t="s">
        <v>57</v>
      </c>
      <c r="M2157" s="32" t="s">
        <v>2288</v>
      </c>
      <c r="N2157" s="32" t="s">
        <v>716</v>
      </c>
      <c r="O2157" s="32" t="s">
        <v>1168</v>
      </c>
      <c r="P2157" s="32" t="s">
        <v>109</v>
      </c>
      <c r="Q2157" s="32" t="s">
        <v>52</v>
      </c>
      <c r="R2157" s="142">
        <v>5.4</v>
      </c>
      <c r="S2157" s="142" t="s">
        <v>545</v>
      </c>
      <c r="T2157" s="32" t="s">
        <v>284</v>
      </c>
    </row>
    <row r="2158" spans="1:23" s="32" customFormat="1" ht="12.75" customHeight="1" x14ac:dyDescent="0.25">
      <c r="A2158" s="54" t="str">
        <f>TEXT(E2158,0)</f>
        <v>9781474777988</v>
      </c>
      <c r="B2158" s="99">
        <f>G2158*F2158</f>
        <v>0</v>
      </c>
      <c r="C2158" s="121"/>
      <c r="D2158" s="54">
        <v>136</v>
      </c>
      <c r="E2158" s="104">
        <v>9781474777988</v>
      </c>
      <c r="F2158" s="100"/>
      <c r="G2158" s="90">
        <v>8.99</v>
      </c>
      <c r="H2158" s="54" t="s">
        <v>281</v>
      </c>
      <c r="I2158" s="91" t="s">
        <v>2286</v>
      </c>
      <c r="J2158" s="91" t="s">
        <v>2289</v>
      </c>
      <c r="K2158" s="57">
        <v>43867</v>
      </c>
      <c r="L2158" s="46" t="s">
        <v>57</v>
      </c>
      <c r="M2158" s="32" t="s">
        <v>2288</v>
      </c>
      <c r="N2158" s="32" t="s">
        <v>716</v>
      </c>
      <c r="O2158" s="32" t="s">
        <v>1168</v>
      </c>
      <c r="P2158" s="32" t="s">
        <v>109</v>
      </c>
      <c r="Q2158" s="32" t="s">
        <v>52</v>
      </c>
      <c r="R2158" s="142">
        <v>5.7</v>
      </c>
      <c r="S2158" s="142" t="s">
        <v>545</v>
      </c>
      <c r="T2158" s="32" t="s">
        <v>66</v>
      </c>
    </row>
    <row r="2159" spans="1:23" s="32" customFormat="1" ht="12.75" customHeight="1" x14ac:dyDescent="0.25">
      <c r="A2159" s="54" t="str">
        <f>TEXT(E2159,0)</f>
        <v>9781398250826</v>
      </c>
      <c r="B2159" s="99">
        <f>G2159*F2159</f>
        <v>0</v>
      </c>
      <c r="C2159" s="121"/>
      <c r="D2159" s="54">
        <v>136</v>
      </c>
      <c r="E2159" s="104">
        <v>9781398250826</v>
      </c>
      <c r="F2159" s="100"/>
      <c r="G2159" s="90" t="s">
        <v>1170</v>
      </c>
      <c r="H2159" s="54" t="s">
        <v>281</v>
      </c>
      <c r="I2159" s="91" t="s">
        <v>2291</v>
      </c>
      <c r="J2159" s="91" t="s">
        <v>2294</v>
      </c>
      <c r="K2159" s="57">
        <v>45211</v>
      </c>
      <c r="L2159" s="46" t="s">
        <v>47</v>
      </c>
      <c r="M2159" s="32" t="s">
        <v>913</v>
      </c>
      <c r="N2159" s="32" t="s">
        <v>116</v>
      </c>
      <c r="O2159" s="32" t="s">
        <v>141</v>
      </c>
      <c r="P2159" s="32" t="s">
        <v>118</v>
      </c>
      <c r="Q2159" s="142" t="s">
        <v>52</v>
      </c>
      <c r="R2159" s="142"/>
      <c r="S2159" s="142"/>
      <c r="T2159" s="142" t="s">
        <v>66</v>
      </c>
      <c r="U2159" s="143"/>
      <c r="V2159" s="143"/>
      <c r="W2159" s="143"/>
    </row>
    <row r="2160" spans="1:23" s="32" customFormat="1" ht="12.75" customHeight="1" x14ac:dyDescent="0.25">
      <c r="A2160" s="54" t="str">
        <f>TEXT(E2160,0)</f>
        <v>9781398250840</v>
      </c>
      <c r="B2160" s="99">
        <f>G2160*F2160</f>
        <v>0</v>
      </c>
      <c r="C2160" s="121"/>
      <c r="D2160" s="54">
        <v>136</v>
      </c>
      <c r="E2160" s="104">
        <v>9781398250840</v>
      </c>
      <c r="F2160" s="100"/>
      <c r="G2160" s="90" t="s">
        <v>1170</v>
      </c>
      <c r="H2160" s="54" t="s">
        <v>281</v>
      </c>
      <c r="I2160" s="91" t="s">
        <v>2291</v>
      </c>
      <c r="J2160" s="91" t="s">
        <v>2295</v>
      </c>
      <c r="K2160" s="57">
        <v>45211</v>
      </c>
      <c r="L2160" s="46" t="s">
        <v>47</v>
      </c>
      <c r="M2160" s="32" t="s">
        <v>913</v>
      </c>
      <c r="N2160" s="32" t="s">
        <v>116</v>
      </c>
      <c r="O2160" s="32" t="s">
        <v>141</v>
      </c>
      <c r="P2160" s="32" t="s">
        <v>118</v>
      </c>
      <c r="Q2160" s="142" t="s">
        <v>52</v>
      </c>
      <c r="R2160" s="142"/>
      <c r="S2160" s="142"/>
      <c r="T2160" s="142" t="s">
        <v>79</v>
      </c>
      <c r="U2160" s="142"/>
      <c r="V2160" s="142"/>
      <c r="W2160" s="142"/>
    </row>
    <row r="2161" spans="1:23" s="32" customFormat="1" ht="12.75" customHeight="1" x14ac:dyDescent="0.25">
      <c r="A2161" s="54" t="str">
        <f>TEXT(E2161,0)</f>
        <v>9781398250802</v>
      </c>
      <c r="B2161" s="99">
        <f>G2161*F2161</f>
        <v>0</v>
      </c>
      <c r="C2161" s="121"/>
      <c r="D2161" s="54">
        <v>136</v>
      </c>
      <c r="E2161" s="104">
        <v>9781398250802</v>
      </c>
      <c r="F2161" s="100"/>
      <c r="G2161" s="90" t="s">
        <v>1170</v>
      </c>
      <c r="H2161" s="54" t="s">
        <v>281</v>
      </c>
      <c r="I2161" s="91" t="s">
        <v>2291</v>
      </c>
      <c r="J2161" s="91" t="s">
        <v>2292</v>
      </c>
      <c r="K2161" s="57">
        <v>45239</v>
      </c>
      <c r="L2161" s="46" t="s">
        <v>47</v>
      </c>
      <c r="M2161" s="32" t="s">
        <v>913</v>
      </c>
      <c r="N2161" s="32" t="s">
        <v>116</v>
      </c>
      <c r="O2161" s="32" t="s">
        <v>141</v>
      </c>
      <c r="P2161" s="32" t="s">
        <v>118</v>
      </c>
      <c r="Q2161" s="142" t="s">
        <v>52</v>
      </c>
      <c r="R2161" s="142"/>
      <c r="S2161" s="142"/>
      <c r="T2161" s="142" t="s">
        <v>79</v>
      </c>
      <c r="U2161" s="142"/>
      <c r="V2161" s="142"/>
      <c r="W2161" s="142"/>
    </row>
    <row r="2162" spans="1:23" s="32" customFormat="1" ht="12.75" customHeight="1" x14ac:dyDescent="0.25">
      <c r="A2162" s="54" t="str">
        <f>TEXT(E2162,0)</f>
        <v>9781398250789</v>
      </c>
      <c r="B2162" s="99">
        <f>G2162*F2162</f>
        <v>0</v>
      </c>
      <c r="C2162" s="121"/>
      <c r="D2162" s="54">
        <v>136</v>
      </c>
      <c r="E2162" s="104">
        <v>9781398250789</v>
      </c>
      <c r="F2162" s="100"/>
      <c r="G2162" s="90" t="s">
        <v>1170</v>
      </c>
      <c r="H2162" s="54" t="s">
        <v>281</v>
      </c>
      <c r="I2162" s="91" t="s">
        <v>2291</v>
      </c>
      <c r="J2162" s="91" t="s">
        <v>2293</v>
      </c>
      <c r="K2162" s="57">
        <v>45239</v>
      </c>
      <c r="L2162" s="46" t="s">
        <v>47</v>
      </c>
      <c r="M2162" s="32" t="s">
        <v>913</v>
      </c>
      <c r="N2162" s="32" t="s">
        <v>116</v>
      </c>
      <c r="O2162" s="32" t="s">
        <v>141</v>
      </c>
      <c r="P2162" s="32" t="s">
        <v>118</v>
      </c>
      <c r="Q2162" s="32" t="s">
        <v>52</v>
      </c>
      <c r="R2162" s="142"/>
      <c r="S2162" s="142"/>
      <c r="T2162" s="142" t="s">
        <v>66</v>
      </c>
      <c r="U2162" s="142"/>
      <c r="V2162" s="142"/>
      <c r="W2162" s="142"/>
    </row>
    <row r="2163" spans="1:23" s="32" customFormat="1" ht="12.75" customHeight="1" x14ac:dyDescent="0.25">
      <c r="A2163" s="54" t="str">
        <f>TEXT(E2163,0)</f>
        <v>9781398250833</v>
      </c>
      <c r="B2163" s="99">
        <f>G2163*F2163</f>
        <v>0</v>
      </c>
      <c r="C2163" s="121"/>
      <c r="D2163" s="54">
        <v>136</v>
      </c>
      <c r="E2163" s="104">
        <v>9781398250833</v>
      </c>
      <c r="F2163" s="100"/>
      <c r="G2163" s="90">
        <v>8.99</v>
      </c>
      <c r="H2163" s="54" t="s">
        <v>281</v>
      </c>
      <c r="I2163" s="91" t="s">
        <v>2291</v>
      </c>
      <c r="J2163" s="91" t="s">
        <v>2294</v>
      </c>
      <c r="K2163" s="57" t="s">
        <v>869</v>
      </c>
      <c r="L2163" s="46" t="s">
        <v>57</v>
      </c>
      <c r="M2163" s="32" t="s">
        <v>913</v>
      </c>
      <c r="N2163" s="32" t="s">
        <v>116</v>
      </c>
      <c r="O2163" s="32" t="s">
        <v>141</v>
      </c>
      <c r="P2163" s="32" t="s">
        <v>118</v>
      </c>
      <c r="Q2163" s="32" t="s">
        <v>52</v>
      </c>
      <c r="R2163" s="32" t="s">
        <v>84</v>
      </c>
      <c r="S2163" s="32" t="s">
        <v>84</v>
      </c>
    </row>
    <row r="2164" spans="1:23" s="32" customFormat="1" ht="12.75" customHeight="1" x14ac:dyDescent="0.25">
      <c r="A2164" s="54" t="str">
        <f>TEXT(E2164,0)</f>
        <v>9781398250857</v>
      </c>
      <c r="B2164" s="99">
        <f>G2164*F2164</f>
        <v>0</v>
      </c>
      <c r="C2164" s="121"/>
      <c r="D2164" s="54">
        <v>136</v>
      </c>
      <c r="E2164" s="104">
        <v>9781398250857</v>
      </c>
      <c r="F2164" s="100"/>
      <c r="G2164" s="90">
        <v>8.99</v>
      </c>
      <c r="H2164" s="54" t="s">
        <v>281</v>
      </c>
      <c r="I2164" s="91" t="s">
        <v>2291</v>
      </c>
      <c r="J2164" s="91" t="s">
        <v>2295</v>
      </c>
      <c r="K2164" s="57" t="s">
        <v>869</v>
      </c>
      <c r="L2164" s="46" t="s">
        <v>57</v>
      </c>
      <c r="M2164" s="32" t="s">
        <v>913</v>
      </c>
      <c r="N2164" s="32" t="s">
        <v>116</v>
      </c>
      <c r="O2164" s="32" t="s">
        <v>141</v>
      </c>
      <c r="P2164" s="32" t="s">
        <v>118</v>
      </c>
      <c r="Q2164" s="32" t="s">
        <v>52</v>
      </c>
      <c r="R2164" s="32" t="s">
        <v>84</v>
      </c>
      <c r="S2164" s="32" t="s">
        <v>84</v>
      </c>
      <c r="T2164" s="32" t="s">
        <v>60</v>
      </c>
    </row>
    <row r="2165" spans="1:23" s="32" customFormat="1" ht="12.75" customHeight="1" x14ac:dyDescent="0.25">
      <c r="A2165" s="54" t="str">
        <f>TEXT(E2165,0)</f>
        <v>9781398250819</v>
      </c>
      <c r="B2165" s="99">
        <f>G2165*F2165</f>
        <v>0</v>
      </c>
      <c r="C2165" s="121"/>
      <c r="D2165" s="54">
        <v>136</v>
      </c>
      <c r="E2165" s="104">
        <v>9781398250819</v>
      </c>
      <c r="F2165" s="100"/>
      <c r="G2165" s="90">
        <v>8.99</v>
      </c>
      <c r="H2165" s="54" t="s">
        <v>281</v>
      </c>
      <c r="I2165" s="91" t="s">
        <v>2291</v>
      </c>
      <c r="J2165" s="91" t="s">
        <v>2292</v>
      </c>
      <c r="K2165" s="57" t="s">
        <v>871</v>
      </c>
      <c r="L2165" s="46" t="s">
        <v>57</v>
      </c>
      <c r="M2165" s="32" t="s">
        <v>913</v>
      </c>
      <c r="N2165" s="32" t="s">
        <v>116</v>
      </c>
      <c r="O2165" s="32" t="s">
        <v>141</v>
      </c>
      <c r="P2165" s="32" t="s">
        <v>118</v>
      </c>
      <c r="Q2165" s="32" t="s">
        <v>52</v>
      </c>
      <c r="R2165" s="32" t="s">
        <v>84</v>
      </c>
      <c r="S2165" s="32" t="s">
        <v>84</v>
      </c>
      <c r="T2165" s="32" t="s">
        <v>53</v>
      </c>
    </row>
    <row r="2166" spans="1:23" s="32" customFormat="1" ht="12.75" customHeight="1" x14ac:dyDescent="0.25">
      <c r="A2166" s="54" t="str">
        <f>TEXT(E2166,0)</f>
        <v>9781398250796</v>
      </c>
      <c r="B2166" s="99">
        <f>G2166*F2166</f>
        <v>0</v>
      </c>
      <c r="C2166" s="121"/>
      <c r="D2166" s="54">
        <v>136</v>
      </c>
      <c r="E2166" s="104">
        <v>9781398250796</v>
      </c>
      <c r="F2166" s="100"/>
      <c r="G2166" s="90">
        <v>8.99</v>
      </c>
      <c r="H2166" s="54" t="s">
        <v>281</v>
      </c>
      <c r="I2166" s="91" t="s">
        <v>2291</v>
      </c>
      <c r="J2166" s="91" t="s">
        <v>2293</v>
      </c>
      <c r="K2166" s="57" t="s">
        <v>871</v>
      </c>
      <c r="L2166" s="46" t="s">
        <v>57</v>
      </c>
      <c r="M2166" s="32" t="s">
        <v>913</v>
      </c>
      <c r="N2166" s="32" t="s">
        <v>116</v>
      </c>
      <c r="O2166" s="32" t="s">
        <v>141</v>
      </c>
      <c r="P2166" s="32" t="s">
        <v>118</v>
      </c>
      <c r="Q2166" s="32" t="s">
        <v>52</v>
      </c>
      <c r="R2166" s="32" t="s">
        <v>84</v>
      </c>
      <c r="S2166" s="32" t="s">
        <v>84</v>
      </c>
    </row>
    <row r="2167" spans="1:23" s="32" customFormat="1" ht="12.75" customHeight="1" x14ac:dyDescent="0.25">
      <c r="A2167" s="54" t="str">
        <f>TEXT(E2167,0)</f>
        <v>9781398251120</v>
      </c>
      <c r="B2167" s="99">
        <f>G2167*F2167</f>
        <v>0</v>
      </c>
      <c r="C2167" s="121"/>
      <c r="D2167" s="54">
        <v>137</v>
      </c>
      <c r="E2167" s="104">
        <v>9781398251120</v>
      </c>
      <c r="F2167" s="100"/>
      <c r="G2167" s="90">
        <v>8.99</v>
      </c>
      <c r="H2167" s="54" t="s">
        <v>281</v>
      </c>
      <c r="I2167" s="91" t="s">
        <v>84</v>
      </c>
      <c r="J2167" s="91" t="s">
        <v>2296</v>
      </c>
      <c r="K2167" s="57" t="s">
        <v>870</v>
      </c>
      <c r="L2167" s="46" t="s">
        <v>57</v>
      </c>
      <c r="M2167" s="32" t="s">
        <v>208</v>
      </c>
      <c r="N2167" s="32" t="s">
        <v>343</v>
      </c>
      <c r="O2167" s="32" t="s">
        <v>117</v>
      </c>
      <c r="P2167" s="32" t="s">
        <v>109</v>
      </c>
      <c r="Q2167" s="48" t="s">
        <v>52</v>
      </c>
      <c r="R2167" s="32" t="s">
        <v>84</v>
      </c>
      <c r="S2167" s="32" t="s">
        <v>84</v>
      </c>
      <c r="T2167" s="32" t="s">
        <v>525</v>
      </c>
    </row>
    <row r="2168" spans="1:23" s="32" customFormat="1" ht="12.75" customHeight="1" x14ac:dyDescent="0.25">
      <c r="A2168" s="54" t="str">
        <f>TEXT(E2168,0)</f>
        <v>9781398223103</v>
      </c>
      <c r="B2168" s="99">
        <f>G2168*F2168</f>
        <v>0</v>
      </c>
      <c r="C2168" s="121"/>
      <c r="D2168" s="54">
        <v>137</v>
      </c>
      <c r="E2168" s="104">
        <v>9781398223103</v>
      </c>
      <c r="F2168" s="100"/>
      <c r="G2168" s="90">
        <v>8.99</v>
      </c>
      <c r="H2168" s="54" t="s">
        <v>281</v>
      </c>
      <c r="I2168" s="91" t="s">
        <v>2297</v>
      </c>
      <c r="J2168" s="91" t="s">
        <v>2298</v>
      </c>
      <c r="K2168" s="57">
        <v>45001</v>
      </c>
      <c r="L2168" s="46" t="s">
        <v>57</v>
      </c>
      <c r="M2168" s="32" t="s">
        <v>913</v>
      </c>
      <c r="N2168" s="32" t="s">
        <v>116</v>
      </c>
      <c r="O2168" s="32" t="s">
        <v>141</v>
      </c>
      <c r="P2168" s="32" t="s">
        <v>118</v>
      </c>
      <c r="Q2168" s="142" t="s">
        <v>52</v>
      </c>
      <c r="R2168" s="142">
        <v>4.2</v>
      </c>
      <c r="S2168" s="142" t="s">
        <v>545</v>
      </c>
      <c r="T2168" s="142"/>
      <c r="U2168" s="142"/>
      <c r="V2168" s="142"/>
      <c r="W2168" s="142"/>
    </row>
    <row r="2169" spans="1:23" s="32" customFormat="1" ht="12.75" customHeight="1" x14ac:dyDescent="0.25">
      <c r="A2169" s="54" t="str">
        <f>TEXT(E2169,0)</f>
        <v>9781398223066</v>
      </c>
      <c r="B2169" s="99">
        <f>G2169*F2169</f>
        <v>0</v>
      </c>
      <c r="C2169" s="121"/>
      <c r="D2169" s="54">
        <v>137</v>
      </c>
      <c r="E2169" s="104">
        <v>9781398223066</v>
      </c>
      <c r="F2169" s="100"/>
      <c r="G2169" s="90">
        <v>8.99</v>
      </c>
      <c r="H2169" s="54" t="s">
        <v>281</v>
      </c>
      <c r="I2169" s="91" t="s">
        <v>2297</v>
      </c>
      <c r="J2169" s="91" t="s">
        <v>2300</v>
      </c>
      <c r="K2169" s="57">
        <v>45001</v>
      </c>
      <c r="L2169" s="46" t="s">
        <v>57</v>
      </c>
      <c r="M2169" s="32" t="s">
        <v>913</v>
      </c>
      <c r="N2169" s="32" t="s">
        <v>116</v>
      </c>
      <c r="O2169" s="32" t="s">
        <v>141</v>
      </c>
      <c r="P2169" s="32" t="s">
        <v>118</v>
      </c>
      <c r="Q2169" s="142" t="s">
        <v>52</v>
      </c>
      <c r="R2169" s="142">
        <v>3.9</v>
      </c>
      <c r="S2169" s="142" t="s">
        <v>545</v>
      </c>
      <c r="T2169" s="142" t="s">
        <v>503</v>
      </c>
      <c r="U2169" s="142"/>
      <c r="V2169" s="142"/>
      <c r="W2169" s="142"/>
    </row>
    <row r="2170" spans="1:23" s="32" customFormat="1" ht="12.75" customHeight="1" x14ac:dyDescent="0.25">
      <c r="A2170" s="54" t="str">
        <f>TEXT(E2170,0)</f>
        <v>9781398222915</v>
      </c>
      <c r="B2170" s="99">
        <f>G2170*F2170</f>
        <v>0</v>
      </c>
      <c r="C2170" s="121"/>
      <c r="D2170" s="54">
        <v>137</v>
      </c>
      <c r="E2170" s="104">
        <v>9781398222915</v>
      </c>
      <c r="F2170" s="100"/>
      <c r="G2170" s="90">
        <v>8.99</v>
      </c>
      <c r="H2170" s="54" t="s">
        <v>281</v>
      </c>
      <c r="I2170" s="91" t="s">
        <v>2297</v>
      </c>
      <c r="J2170" s="91" t="s">
        <v>2299</v>
      </c>
      <c r="K2170" s="57">
        <v>45029</v>
      </c>
      <c r="L2170" s="46" t="s">
        <v>57</v>
      </c>
      <c r="M2170" s="32" t="s">
        <v>913</v>
      </c>
      <c r="N2170" s="32" t="s">
        <v>116</v>
      </c>
      <c r="O2170" s="32" t="s">
        <v>141</v>
      </c>
      <c r="P2170" s="32" t="s">
        <v>118</v>
      </c>
      <c r="Q2170" s="142" t="s">
        <v>52</v>
      </c>
      <c r="R2170" s="142">
        <v>4</v>
      </c>
      <c r="S2170" s="142" t="s">
        <v>545</v>
      </c>
      <c r="T2170" s="142"/>
      <c r="U2170" s="142"/>
      <c r="V2170" s="142"/>
      <c r="W2170" s="142"/>
    </row>
    <row r="2171" spans="1:23" s="32" customFormat="1" ht="12.75" customHeight="1" x14ac:dyDescent="0.25">
      <c r="A2171" s="54" t="str">
        <f>TEXT(E2171,0)</f>
        <v>9781398222908</v>
      </c>
      <c r="B2171" s="99">
        <f>G2171*F2171</f>
        <v>0</v>
      </c>
      <c r="C2171" s="121"/>
      <c r="D2171" s="54">
        <v>137</v>
      </c>
      <c r="E2171" s="104">
        <v>9781398222908</v>
      </c>
      <c r="F2171" s="100"/>
      <c r="G2171" s="90" t="s">
        <v>1170</v>
      </c>
      <c r="H2171" s="54" t="s">
        <v>281</v>
      </c>
      <c r="I2171" s="91" t="s">
        <v>2297</v>
      </c>
      <c r="J2171" s="91" t="s">
        <v>2299</v>
      </c>
      <c r="K2171" s="57">
        <v>44721</v>
      </c>
      <c r="L2171" s="46" t="s">
        <v>47</v>
      </c>
      <c r="M2171" s="32" t="s">
        <v>913</v>
      </c>
      <c r="N2171" s="32" t="s">
        <v>116</v>
      </c>
      <c r="O2171" s="32" t="s">
        <v>141</v>
      </c>
      <c r="P2171" s="32" t="s">
        <v>118</v>
      </c>
      <c r="Q2171" s="142" t="s">
        <v>52</v>
      </c>
      <c r="R2171" s="142">
        <v>4</v>
      </c>
      <c r="S2171" s="142" t="s">
        <v>545</v>
      </c>
      <c r="T2171" s="142" t="s">
        <v>284</v>
      </c>
      <c r="U2171" s="142"/>
      <c r="V2171" s="142"/>
      <c r="W2171" s="142"/>
    </row>
    <row r="2172" spans="1:23" s="32" customFormat="1" ht="12.75" customHeight="1" x14ac:dyDescent="0.25">
      <c r="A2172" s="54" t="str">
        <f>TEXT(E2172,0)</f>
        <v>9781398222953</v>
      </c>
      <c r="B2172" s="99">
        <f>G2172*F2172</f>
        <v>0</v>
      </c>
      <c r="C2172" s="121"/>
      <c r="D2172" s="54">
        <v>137</v>
      </c>
      <c r="E2172" s="104">
        <v>9781398222953</v>
      </c>
      <c r="F2172" s="100"/>
      <c r="G2172" s="90">
        <v>8.99</v>
      </c>
      <c r="H2172" s="54" t="s">
        <v>281</v>
      </c>
      <c r="I2172" s="91" t="s">
        <v>2297</v>
      </c>
      <c r="J2172" s="91" t="s">
        <v>2301</v>
      </c>
      <c r="K2172" s="57">
        <v>45029</v>
      </c>
      <c r="L2172" s="46" t="s">
        <v>57</v>
      </c>
      <c r="M2172" s="32" t="s">
        <v>913</v>
      </c>
      <c r="N2172" s="32" t="s">
        <v>116</v>
      </c>
      <c r="O2172" s="32" t="s">
        <v>141</v>
      </c>
      <c r="P2172" s="32" t="s">
        <v>118</v>
      </c>
      <c r="Q2172" s="142" t="s">
        <v>52</v>
      </c>
      <c r="R2172" s="142">
        <v>3.7</v>
      </c>
      <c r="S2172" s="142" t="s">
        <v>545</v>
      </c>
      <c r="T2172" s="143"/>
      <c r="U2172" s="142"/>
      <c r="V2172" s="142"/>
      <c r="W2172" s="142"/>
    </row>
    <row r="2173" spans="1:23" s="32" customFormat="1" ht="12.75" customHeight="1" x14ac:dyDescent="0.25">
      <c r="A2173" s="54" t="str">
        <f>TEXT(E2173,0)</f>
        <v>9781398223110</v>
      </c>
      <c r="B2173" s="99">
        <f>G2173*F2173</f>
        <v>0</v>
      </c>
      <c r="C2173" s="121"/>
      <c r="D2173" s="54">
        <v>137</v>
      </c>
      <c r="E2173" s="104">
        <v>9781398223110</v>
      </c>
      <c r="F2173" s="100"/>
      <c r="G2173" s="90" t="s">
        <v>1170</v>
      </c>
      <c r="H2173" s="54" t="s">
        <v>281</v>
      </c>
      <c r="I2173" s="91" t="s">
        <v>2297</v>
      </c>
      <c r="J2173" s="91" t="s">
        <v>2298</v>
      </c>
      <c r="K2173" s="57">
        <v>44623</v>
      </c>
      <c r="L2173" s="46" t="s">
        <v>47</v>
      </c>
      <c r="M2173" s="32" t="s">
        <v>913</v>
      </c>
      <c r="N2173" s="32" t="s">
        <v>116</v>
      </c>
      <c r="O2173" s="32" t="s">
        <v>141</v>
      </c>
      <c r="P2173" s="32" t="s">
        <v>118</v>
      </c>
      <c r="Q2173" s="142" t="s">
        <v>52</v>
      </c>
      <c r="R2173" s="142">
        <v>4.2</v>
      </c>
      <c r="S2173" s="142" t="s">
        <v>545</v>
      </c>
      <c r="T2173" s="142" t="s">
        <v>66</v>
      </c>
      <c r="U2173" s="142"/>
      <c r="V2173" s="142"/>
      <c r="W2173" s="142"/>
    </row>
    <row r="2174" spans="1:23" s="32" customFormat="1" ht="12.75" customHeight="1" x14ac:dyDescent="0.25">
      <c r="A2174" s="54" t="str">
        <f>TEXT(E2174,0)</f>
        <v>9781398222946</v>
      </c>
      <c r="B2174" s="99">
        <f>G2174*F2174</f>
        <v>0</v>
      </c>
      <c r="C2174" s="121"/>
      <c r="D2174" s="54">
        <v>137</v>
      </c>
      <c r="E2174" s="104">
        <v>9781398222946</v>
      </c>
      <c r="F2174" s="100"/>
      <c r="G2174" s="90" t="s">
        <v>1170</v>
      </c>
      <c r="H2174" s="54" t="s">
        <v>281</v>
      </c>
      <c r="I2174" s="91" t="s">
        <v>2297</v>
      </c>
      <c r="J2174" s="91" t="s">
        <v>2301</v>
      </c>
      <c r="K2174" s="57">
        <v>44721</v>
      </c>
      <c r="L2174" s="46" t="s">
        <v>47</v>
      </c>
      <c r="M2174" s="32" t="s">
        <v>913</v>
      </c>
      <c r="N2174" s="32" t="s">
        <v>116</v>
      </c>
      <c r="O2174" s="32" t="s">
        <v>141</v>
      </c>
      <c r="P2174" s="32" t="s">
        <v>118</v>
      </c>
      <c r="Q2174" s="142" t="s">
        <v>52</v>
      </c>
      <c r="R2174" s="142">
        <v>3.7</v>
      </c>
      <c r="S2174" s="142" t="s">
        <v>545</v>
      </c>
      <c r="T2174" s="142" t="s">
        <v>79</v>
      </c>
      <c r="U2174" s="142"/>
      <c r="V2174" s="142"/>
      <c r="W2174" s="142"/>
    </row>
    <row r="2175" spans="1:23" s="32" customFormat="1" ht="12.75" customHeight="1" x14ac:dyDescent="0.25">
      <c r="A2175" s="54" t="str">
        <f>TEXT(E2175,0)</f>
        <v>9781398223028</v>
      </c>
      <c r="B2175" s="99">
        <f>G2175*F2175</f>
        <v>0</v>
      </c>
      <c r="C2175" s="121"/>
      <c r="D2175" s="54">
        <v>137</v>
      </c>
      <c r="E2175" s="104">
        <v>9781398223028</v>
      </c>
      <c r="F2175" s="100"/>
      <c r="G2175" s="90">
        <v>8.99</v>
      </c>
      <c r="H2175" s="54" t="s">
        <v>281</v>
      </c>
      <c r="I2175" s="91" t="s">
        <v>2297</v>
      </c>
      <c r="J2175" s="91" t="s">
        <v>2302</v>
      </c>
      <c r="K2175" s="57">
        <v>45057</v>
      </c>
      <c r="L2175" s="46" t="s">
        <v>57</v>
      </c>
      <c r="M2175" s="32" t="s">
        <v>913</v>
      </c>
      <c r="N2175" s="32" t="s">
        <v>116</v>
      </c>
      <c r="O2175" s="32" t="s">
        <v>141</v>
      </c>
      <c r="P2175" s="32" t="s">
        <v>118</v>
      </c>
      <c r="Q2175" s="142" t="s">
        <v>52</v>
      </c>
      <c r="R2175" s="142">
        <v>4.3</v>
      </c>
      <c r="S2175" s="142" t="s">
        <v>545</v>
      </c>
      <c r="T2175" s="142"/>
      <c r="U2175" s="142"/>
      <c r="V2175" s="142"/>
      <c r="W2175" s="142"/>
    </row>
    <row r="2176" spans="1:23" s="32" customFormat="1" ht="12.75" customHeight="1" x14ac:dyDescent="0.25">
      <c r="A2176" s="54" t="str">
        <f>TEXT(E2176,0)</f>
        <v>9781398223073</v>
      </c>
      <c r="B2176" s="99">
        <f>G2176*F2176</f>
        <v>0</v>
      </c>
      <c r="C2176" s="121"/>
      <c r="D2176" s="54">
        <v>137</v>
      </c>
      <c r="E2176" s="104">
        <v>9781398223073</v>
      </c>
      <c r="F2176" s="100"/>
      <c r="G2176" s="90" t="s">
        <v>1170</v>
      </c>
      <c r="H2176" s="54" t="s">
        <v>281</v>
      </c>
      <c r="I2176" s="91" t="s">
        <v>2297</v>
      </c>
      <c r="J2176" s="91" t="s">
        <v>2300</v>
      </c>
      <c r="K2176" s="57">
        <v>44623</v>
      </c>
      <c r="L2176" s="46" t="s">
        <v>47</v>
      </c>
      <c r="M2176" s="32" t="s">
        <v>913</v>
      </c>
      <c r="N2176" s="32" t="s">
        <v>116</v>
      </c>
      <c r="O2176" s="32" t="s">
        <v>141</v>
      </c>
      <c r="P2176" s="32" t="s">
        <v>118</v>
      </c>
      <c r="Q2176" s="142" t="s">
        <v>52</v>
      </c>
      <c r="R2176" s="142">
        <v>3.9</v>
      </c>
      <c r="S2176" s="142" t="s">
        <v>545</v>
      </c>
      <c r="T2176" s="142" t="s">
        <v>60</v>
      </c>
      <c r="U2176" s="142"/>
      <c r="V2176" s="142"/>
      <c r="W2176" s="142"/>
    </row>
    <row r="2177" spans="1:23" s="32" customFormat="1" ht="12.75" customHeight="1" x14ac:dyDescent="0.25">
      <c r="A2177" s="54" t="str">
        <f>TEXT(E2177,0)</f>
        <v>9781398222984</v>
      </c>
      <c r="B2177" s="99">
        <f>G2177*F2177</f>
        <v>0</v>
      </c>
      <c r="C2177" s="121"/>
      <c r="D2177" s="54">
        <v>137</v>
      </c>
      <c r="E2177" s="104">
        <v>9781398222984</v>
      </c>
      <c r="F2177" s="100"/>
      <c r="G2177" s="90">
        <v>8.99</v>
      </c>
      <c r="H2177" s="54" t="s">
        <v>281</v>
      </c>
      <c r="I2177" s="91" t="s">
        <v>2297</v>
      </c>
      <c r="J2177" s="91" t="s">
        <v>2303</v>
      </c>
      <c r="K2177" s="57">
        <v>45057</v>
      </c>
      <c r="L2177" s="46" t="s">
        <v>57</v>
      </c>
      <c r="M2177" s="32" t="s">
        <v>913</v>
      </c>
      <c r="N2177" s="32" t="s">
        <v>116</v>
      </c>
      <c r="O2177" s="32" t="s">
        <v>141</v>
      </c>
      <c r="P2177" s="32" t="s">
        <v>118</v>
      </c>
      <c r="Q2177" s="142" t="s">
        <v>52</v>
      </c>
      <c r="R2177" s="142">
        <v>4.0999999999999996</v>
      </c>
      <c r="S2177" s="142" t="s">
        <v>545</v>
      </c>
      <c r="T2177" s="142" t="s">
        <v>75</v>
      </c>
      <c r="U2177" s="142"/>
      <c r="V2177" s="142"/>
      <c r="W2177" s="142"/>
    </row>
    <row r="2178" spans="1:23" s="32" customFormat="1" ht="12.75" customHeight="1" x14ac:dyDescent="0.25">
      <c r="A2178" s="54" t="str">
        <f>TEXT(E2178,0)</f>
        <v>9781398223035</v>
      </c>
      <c r="B2178" s="99">
        <f>G2178*F2178</f>
        <v>0</v>
      </c>
      <c r="C2178" s="121"/>
      <c r="D2178" s="54">
        <v>137</v>
      </c>
      <c r="E2178" s="104">
        <v>9781398223035</v>
      </c>
      <c r="F2178" s="100"/>
      <c r="G2178" s="90" t="s">
        <v>1170</v>
      </c>
      <c r="H2178" s="54" t="s">
        <v>281</v>
      </c>
      <c r="I2178" s="91" t="s">
        <v>2297</v>
      </c>
      <c r="J2178" s="91" t="s">
        <v>2302</v>
      </c>
      <c r="K2178" s="57">
        <v>44721</v>
      </c>
      <c r="L2178" s="46" t="s">
        <v>47</v>
      </c>
      <c r="M2178" s="32" t="s">
        <v>913</v>
      </c>
      <c r="N2178" s="32" t="s">
        <v>116</v>
      </c>
      <c r="O2178" s="32" t="s">
        <v>141</v>
      </c>
      <c r="P2178" s="32" t="s">
        <v>118</v>
      </c>
      <c r="Q2178" s="32" t="s">
        <v>52</v>
      </c>
      <c r="R2178" s="142">
        <v>4.3</v>
      </c>
      <c r="S2178" s="142" t="s">
        <v>545</v>
      </c>
      <c r="T2178" s="142"/>
      <c r="U2178" s="142"/>
      <c r="V2178" s="142"/>
      <c r="W2178" s="142"/>
    </row>
    <row r="2179" spans="1:23" s="32" customFormat="1" ht="12.75" customHeight="1" x14ac:dyDescent="0.25">
      <c r="A2179" s="54" t="str">
        <f>TEXT(E2179,0)</f>
        <v>9781398222991</v>
      </c>
      <c r="B2179" s="99">
        <f>G2179*F2179</f>
        <v>0</v>
      </c>
      <c r="C2179" s="121"/>
      <c r="D2179" s="54">
        <v>137</v>
      </c>
      <c r="E2179" s="104">
        <v>9781398222991</v>
      </c>
      <c r="F2179" s="100"/>
      <c r="G2179" s="90" t="s">
        <v>1170</v>
      </c>
      <c r="H2179" s="54" t="s">
        <v>281</v>
      </c>
      <c r="I2179" s="91" t="s">
        <v>2297</v>
      </c>
      <c r="J2179" s="91" t="s">
        <v>2303</v>
      </c>
      <c r="K2179" s="57">
        <v>44721</v>
      </c>
      <c r="L2179" s="46" t="s">
        <v>47</v>
      </c>
      <c r="M2179" s="32" t="s">
        <v>913</v>
      </c>
      <c r="N2179" s="32" t="s">
        <v>116</v>
      </c>
      <c r="O2179" s="32" t="s">
        <v>141</v>
      </c>
      <c r="P2179" s="32" t="s">
        <v>118</v>
      </c>
      <c r="Q2179" s="32" t="s">
        <v>52</v>
      </c>
      <c r="R2179" s="142">
        <v>4.0999999999999996</v>
      </c>
      <c r="S2179" s="142" t="s">
        <v>545</v>
      </c>
      <c r="T2179" s="142"/>
      <c r="U2179" s="142"/>
      <c r="V2179" s="142"/>
      <c r="W2179" s="142"/>
    </row>
    <row r="2180" spans="1:23" s="32" customFormat="1" ht="12.75" customHeight="1" x14ac:dyDescent="0.25">
      <c r="A2180" s="54" t="str">
        <f>TEXT(E2180,0)</f>
        <v>9781398251113</v>
      </c>
      <c r="B2180" s="99">
        <f>G2180*F2180</f>
        <v>0</v>
      </c>
      <c r="C2180" s="121"/>
      <c r="D2180" s="54">
        <v>137</v>
      </c>
      <c r="E2180" s="104">
        <v>9781398251113</v>
      </c>
      <c r="F2180" s="100"/>
      <c r="G2180" s="90" t="s">
        <v>1170</v>
      </c>
      <c r="H2180" s="54" t="s">
        <v>281</v>
      </c>
      <c r="I2180" s="91"/>
      <c r="J2180" s="91" t="s">
        <v>2296</v>
      </c>
      <c r="K2180" s="57">
        <v>45267</v>
      </c>
      <c r="L2180" s="46" t="s">
        <v>47</v>
      </c>
      <c r="M2180" s="32" t="s">
        <v>208</v>
      </c>
      <c r="N2180" s="32" t="s">
        <v>343</v>
      </c>
      <c r="O2180" s="32" t="s">
        <v>117</v>
      </c>
      <c r="P2180" s="32" t="s">
        <v>109</v>
      </c>
      <c r="Q2180" s="143" t="s">
        <v>52</v>
      </c>
      <c r="R2180" s="142"/>
      <c r="S2180" s="142"/>
      <c r="T2180" s="142" t="s">
        <v>503</v>
      </c>
      <c r="U2180" s="142"/>
      <c r="V2180" s="142"/>
      <c r="W2180" s="142"/>
    </row>
    <row r="2181" spans="1:23" s="32" customFormat="1" ht="12.75" customHeight="1" x14ac:dyDescent="0.25">
      <c r="A2181" s="54" t="str">
        <f>TEXT(E2181,0)</f>
        <v>9781398249127</v>
      </c>
      <c r="B2181" s="99">
        <f>G2181*F2181</f>
        <v>0</v>
      </c>
      <c r="C2181" s="121"/>
      <c r="D2181" s="54">
        <v>137</v>
      </c>
      <c r="E2181" s="104">
        <v>9781398249127</v>
      </c>
      <c r="F2181" s="100"/>
      <c r="G2181" s="90" t="s">
        <v>1170</v>
      </c>
      <c r="H2181" s="54" t="s">
        <v>281</v>
      </c>
      <c r="I2181" s="91"/>
      <c r="J2181" s="91" t="s">
        <v>2304</v>
      </c>
      <c r="K2181" s="57">
        <v>45099</v>
      </c>
      <c r="L2181" s="46" t="s">
        <v>47</v>
      </c>
      <c r="M2181" s="32" t="s">
        <v>208</v>
      </c>
      <c r="N2181" s="32" t="s">
        <v>343</v>
      </c>
      <c r="O2181" s="32" t="s">
        <v>129</v>
      </c>
      <c r="P2181" s="32" t="s">
        <v>109</v>
      </c>
      <c r="Q2181" s="32" t="s">
        <v>52</v>
      </c>
      <c r="R2181" s="142"/>
      <c r="S2181" s="142" t="s">
        <v>525</v>
      </c>
      <c r="T2181" s="142" t="s">
        <v>75</v>
      </c>
      <c r="U2181" s="142"/>
      <c r="V2181" s="142"/>
      <c r="W2181" s="142"/>
    </row>
    <row r="2182" spans="1:23" s="32" customFormat="1" ht="12.75" customHeight="1" x14ac:dyDescent="0.25">
      <c r="A2182" s="54" t="str">
        <f>TEXT(E2182,0)</f>
        <v>9781398255005</v>
      </c>
      <c r="B2182" s="99">
        <f>G2182*F2182</f>
        <v>0</v>
      </c>
      <c r="C2182" s="121"/>
      <c r="D2182" s="54">
        <v>137</v>
      </c>
      <c r="E2182" s="104">
        <v>9781398255005</v>
      </c>
      <c r="F2182" s="100"/>
      <c r="G2182" s="90" t="s">
        <v>1170</v>
      </c>
      <c r="H2182" s="54" t="s">
        <v>2268</v>
      </c>
      <c r="I2182" s="91"/>
      <c r="J2182" s="91" t="s">
        <v>2305</v>
      </c>
      <c r="K2182" s="57">
        <v>45463</v>
      </c>
      <c r="L2182" s="46" t="s">
        <v>47</v>
      </c>
      <c r="M2182" s="32" t="s">
        <v>267</v>
      </c>
      <c r="N2182" s="32" t="s">
        <v>343</v>
      </c>
      <c r="O2182" s="32" t="s">
        <v>141</v>
      </c>
      <c r="P2182" s="32" t="s">
        <v>109</v>
      </c>
      <c r="Q2182" s="142" t="s">
        <v>52</v>
      </c>
      <c r="R2182" s="142"/>
      <c r="S2182" s="142"/>
      <c r="T2182" s="32" t="s">
        <v>545</v>
      </c>
      <c r="U2182" s="48"/>
      <c r="V2182" s="48"/>
      <c r="W2182" s="48"/>
    </row>
    <row r="2183" spans="1:23" s="32" customFormat="1" ht="12.75" customHeight="1" x14ac:dyDescent="0.25">
      <c r="A2183" s="54" t="str">
        <f>TEXT(E2183,0)</f>
        <v>9781398249134</v>
      </c>
      <c r="B2183" s="99">
        <f>G2183*F2183</f>
        <v>0</v>
      </c>
      <c r="C2183" s="121"/>
      <c r="D2183" s="54">
        <v>137</v>
      </c>
      <c r="E2183" s="104">
        <v>9781398249134</v>
      </c>
      <c r="F2183" s="100"/>
      <c r="G2183" s="90">
        <v>8.99</v>
      </c>
      <c r="H2183" s="54" t="s">
        <v>281</v>
      </c>
      <c r="I2183" s="91"/>
      <c r="J2183" s="91" t="s">
        <v>2304</v>
      </c>
      <c r="K2183" s="57">
        <v>45463</v>
      </c>
      <c r="L2183" s="46" t="s">
        <v>57</v>
      </c>
      <c r="M2183" s="32" t="s">
        <v>208</v>
      </c>
      <c r="N2183" s="32" t="s">
        <v>343</v>
      </c>
      <c r="O2183" s="32" t="s">
        <v>129</v>
      </c>
      <c r="P2183" s="32" t="s">
        <v>109</v>
      </c>
      <c r="Q2183" s="48" t="s">
        <v>52</v>
      </c>
      <c r="S2183" s="32" t="s">
        <v>525</v>
      </c>
    </row>
    <row r="2184" spans="1:23" s="32" customFormat="1" ht="12.75" customHeight="1" x14ac:dyDescent="0.25">
      <c r="A2184" s="54" t="str">
        <f>TEXT(E2184,0)</f>
        <v>9781474777476</v>
      </c>
      <c r="B2184" s="99">
        <f>G2184*F2184</f>
        <v>0</v>
      </c>
      <c r="C2184" s="121"/>
      <c r="D2184" s="54">
        <v>138</v>
      </c>
      <c r="E2184" s="104">
        <v>9781474777476</v>
      </c>
      <c r="F2184" s="100"/>
      <c r="G2184" s="90">
        <v>8.99</v>
      </c>
      <c r="H2184" s="54" t="s">
        <v>281</v>
      </c>
      <c r="I2184" s="91" t="s">
        <v>2306</v>
      </c>
      <c r="J2184" s="91" t="s">
        <v>2311</v>
      </c>
      <c r="K2184" s="57">
        <v>43867</v>
      </c>
      <c r="L2184" s="46" t="s">
        <v>57</v>
      </c>
      <c r="M2184" s="32" t="s">
        <v>2307</v>
      </c>
      <c r="N2184" s="32" t="s">
        <v>161</v>
      </c>
      <c r="O2184" s="32" t="s">
        <v>1168</v>
      </c>
      <c r="P2184" s="32" t="s">
        <v>109</v>
      </c>
      <c r="Q2184" s="142" t="s">
        <v>52</v>
      </c>
      <c r="R2184" s="142">
        <v>5.6</v>
      </c>
      <c r="S2184" s="142" t="s">
        <v>284</v>
      </c>
    </row>
    <row r="2185" spans="1:23" s="32" customFormat="1" ht="12.75" customHeight="1" x14ac:dyDescent="0.25">
      <c r="A2185" s="54" t="str">
        <f>TEXT(E2185,0)</f>
        <v>9781474777483</v>
      </c>
      <c r="B2185" s="99">
        <f>G2185*F2185</f>
        <v>0</v>
      </c>
      <c r="C2185" s="121"/>
      <c r="D2185" s="54">
        <v>138</v>
      </c>
      <c r="E2185" s="104">
        <v>9781474777483</v>
      </c>
      <c r="F2185" s="100"/>
      <c r="G2185" s="90">
        <v>8.99</v>
      </c>
      <c r="H2185" s="54" t="s">
        <v>281</v>
      </c>
      <c r="I2185" s="91" t="s">
        <v>2306</v>
      </c>
      <c r="J2185" s="91" t="s">
        <v>2308</v>
      </c>
      <c r="K2185" s="57">
        <v>43867</v>
      </c>
      <c r="L2185" s="46" t="s">
        <v>57</v>
      </c>
      <c r="M2185" s="32" t="s">
        <v>2307</v>
      </c>
      <c r="N2185" s="32" t="s">
        <v>161</v>
      </c>
      <c r="O2185" s="32" t="s">
        <v>1168</v>
      </c>
      <c r="P2185" s="32" t="s">
        <v>109</v>
      </c>
      <c r="Q2185" s="142" t="s">
        <v>52</v>
      </c>
      <c r="R2185" s="142">
        <v>5.7</v>
      </c>
      <c r="S2185" s="142" t="s">
        <v>284</v>
      </c>
      <c r="T2185" s="32" t="s">
        <v>53</v>
      </c>
    </row>
    <row r="2186" spans="1:23" s="32" customFormat="1" ht="12.75" customHeight="1" x14ac:dyDescent="0.25">
      <c r="A2186" s="54" t="str">
        <f>TEXT(E2186,0)</f>
        <v>9781474797696</v>
      </c>
      <c r="B2186" s="99">
        <f>G2186*F2186</f>
        <v>0</v>
      </c>
      <c r="C2186" s="121"/>
      <c r="D2186" s="54">
        <v>138</v>
      </c>
      <c r="E2186" s="104">
        <v>9781474797696</v>
      </c>
      <c r="F2186" s="100"/>
      <c r="G2186" s="90">
        <v>8.99</v>
      </c>
      <c r="H2186" s="54" t="s">
        <v>281</v>
      </c>
      <c r="I2186" s="91" t="s">
        <v>2306</v>
      </c>
      <c r="J2186" s="91" t="s">
        <v>2309</v>
      </c>
      <c r="K2186" s="57">
        <v>44343</v>
      </c>
      <c r="L2186" s="46" t="s">
        <v>57</v>
      </c>
      <c r="M2186" s="32" t="s">
        <v>2310</v>
      </c>
      <c r="N2186" s="32" t="s">
        <v>161</v>
      </c>
      <c r="O2186" s="32" t="s">
        <v>1168</v>
      </c>
      <c r="P2186" s="32" t="s">
        <v>109</v>
      </c>
      <c r="Q2186" s="142" t="s">
        <v>52</v>
      </c>
      <c r="R2186" s="142">
        <v>5.2</v>
      </c>
      <c r="S2186" s="142" t="s">
        <v>284</v>
      </c>
    </row>
    <row r="2187" spans="1:23" s="32" customFormat="1" ht="12.75" customHeight="1" x14ac:dyDescent="0.25">
      <c r="A2187" s="54" t="str">
        <f>TEXT(E2187,0)</f>
        <v>9781474777520</v>
      </c>
      <c r="B2187" s="99">
        <f>G2187*F2187</f>
        <v>0</v>
      </c>
      <c r="C2187" s="121"/>
      <c r="D2187" s="54">
        <v>138</v>
      </c>
      <c r="E2187" s="104">
        <v>9781474777520</v>
      </c>
      <c r="F2187" s="100"/>
      <c r="G2187" s="90">
        <v>8.99</v>
      </c>
      <c r="H2187" s="54" t="s">
        <v>281</v>
      </c>
      <c r="I2187" s="91" t="s">
        <v>2306</v>
      </c>
      <c r="J2187" s="91" t="s">
        <v>2312</v>
      </c>
      <c r="K2187" s="57">
        <v>43853</v>
      </c>
      <c r="L2187" s="46" t="s">
        <v>57</v>
      </c>
      <c r="M2187" s="32" t="s">
        <v>2307</v>
      </c>
      <c r="N2187" s="32" t="s">
        <v>161</v>
      </c>
      <c r="O2187" s="32" t="s">
        <v>1168</v>
      </c>
      <c r="P2187" s="32" t="s">
        <v>109</v>
      </c>
      <c r="Q2187" s="142" t="s">
        <v>52</v>
      </c>
      <c r="R2187" s="142">
        <v>5.6</v>
      </c>
      <c r="S2187" s="142" t="s">
        <v>284</v>
      </c>
      <c r="T2187" s="32" t="s">
        <v>66</v>
      </c>
    </row>
    <row r="2188" spans="1:23" s="32" customFormat="1" ht="12.75" customHeight="1" x14ac:dyDescent="0.25">
      <c r="A2188" s="54" t="str">
        <f>TEXT(E2188,0)</f>
        <v>9781474797702</v>
      </c>
      <c r="B2188" s="99">
        <f>G2188*F2188</f>
        <v>0</v>
      </c>
      <c r="C2188" s="121"/>
      <c r="D2188" s="54">
        <v>138</v>
      </c>
      <c r="E2188" s="104">
        <v>9781474797702</v>
      </c>
      <c r="F2188" s="100"/>
      <c r="G2188" s="90">
        <v>8.99</v>
      </c>
      <c r="H2188" s="54" t="s">
        <v>281</v>
      </c>
      <c r="I2188" s="91" t="s">
        <v>2306</v>
      </c>
      <c r="J2188" s="91" t="s">
        <v>2313</v>
      </c>
      <c r="K2188" s="57">
        <v>44371</v>
      </c>
      <c r="L2188" s="46" t="s">
        <v>57</v>
      </c>
      <c r="M2188" s="32" t="s">
        <v>2310</v>
      </c>
      <c r="N2188" s="32" t="s">
        <v>161</v>
      </c>
      <c r="O2188" s="32" t="s">
        <v>1168</v>
      </c>
      <c r="P2188" s="32" t="s">
        <v>109</v>
      </c>
      <c r="Q2188" s="32" t="s">
        <v>52</v>
      </c>
      <c r="R2188" s="32">
        <v>5.7</v>
      </c>
      <c r="S2188" s="32" t="s">
        <v>284</v>
      </c>
      <c r="T2188" s="32" t="s">
        <v>75</v>
      </c>
      <c r="U2188" s="48"/>
      <c r="V2188" s="48"/>
      <c r="W2188" s="48"/>
    </row>
    <row r="2189" spans="1:23" s="32" customFormat="1" ht="12.75" customHeight="1" x14ac:dyDescent="0.25">
      <c r="A2189" s="54" t="str">
        <f>TEXT(E2189,0)</f>
        <v>9781474769945</v>
      </c>
      <c r="B2189" s="99">
        <f>G2189*F2189</f>
        <v>0</v>
      </c>
      <c r="C2189" s="121"/>
      <c r="D2189" s="54">
        <v>138</v>
      </c>
      <c r="E2189" s="104">
        <v>9781474769945</v>
      </c>
      <c r="F2189" s="100"/>
      <c r="G2189" s="90">
        <v>8.99</v>
      </c>
      <c r="H2189" s="54" t="s">
        <v>281</v>
      </c>
      <c r="I2189" s="91" t="s">
        <v>2314</v>
      </c>
      <c r="J2189" s="91" t="s">
        <v>2315</v>
      </c>
      <c r="K2189" s="57">
        <v>43867</v>
      </c>
      <c r="L2189" s="46" t="s">
        <v>57</v>
      </c>
      <c r="M2189" s="32" t="s">
        <v>1226</v>
      </c>
      <c r="N2189" s="32" t="s">
        <v>161</v>
      </c>
      <c r="O2189" s="32" t="s">
        <v>141</v>
      </c>
      <c r="P2189" s="32" t="s">
        <v>109</v>
      </c>
      <c r="Q2189" s="32" t="s">
        <v>52</v>
      </c>
      <c r="R2189" s="142">
        <v>4.5999999999999996</v>
      </c>
      <c r="S2189" s="142" t="s">
        <v>79</v>
      </c>
    </row>
    <row r="2190" spans="1:23" s="32" customFormat="1" ht="12.75" customHeight="1" x14ac:dyDescent="0.25">
      <c r="A2190" s="54" t="str">
        <f>TEXT(E2190,0)</f>
        <v>9781474769952</v>
      </c>
      <c r="B2190" s="99">
        <f>G2190*F2190</f>
        <v>0</v>
      </c>
      <c r="C2190" s="121"/>
      <c r="D2190" s="54">
        <v>138</v>
      </c>
      <c r="E2190" s="104">
        <v>9781474769952</v>
      </c>
      <c r="F2190" s="100"/>
      <c r="G2190" s="90">
        <v>8.99</v>
      </c>
      <c r="H2190" s="54" t="s">
        <v>281</v>
      </c>
      <c r="I2190" s="91" t="s">
        <v>2314</v>
      </c>
      <c r="J2190" s="91" t="s">
        <v>2316</v>
      </c>
      <c r="K2190" s="57">
        <v>43853</v>
      </c>
      <c r="L2190" s="46" t="s">
        <v>57</v>
      </c>
      <c r="M2190" s="32" t="s">
        <v>1226</v>
      </c>
      <c r="N2190" s="32" t="s">
        <v>161</v>
      </c>
      <c r="O2190" s="32" t="s">
        <v>141</v>
      </c>
      <c r="P2190" s="32" t="s">
        <v>109</v>
      </c>
      <c r="Q2190" s="32" t="s">
        <v>52</v>
      </c>
      <c r="R2190" s="32">
        <v>5</v>
      </c>
      <c r="S2190" s="32" t="s">
        <v>79</v>
      </c>
      <c r="T2190" s="32" t="s">
        <v>66</v>
      </c>
    </row>
    <row r="2191" spans="1:23" s="32" customFormat="1" ht="12.75" customHeight="1" x14ac:dyDescent="0.25">
      <c r="A2191" s="54" t="str">
        <f>TEXT(E2191,0)</f>
        <v>9781474765978</v>
      </c>
      <c r="B2191" s="99">
        <f>G2191*F2191</f>
        <v>0</v>
      </c>
      <c r="C2191" s="121"/>
      <c r="D2191" s="54">
        <v>138</v>
      </c>
      <c r="E2191" s="104">
        <v>9781474765978</v>
      </c>
      <c r="F2191" s="100"/>
      <c r="G2191" s="90">
        <v>8.99</v>
      </c>
      <c r="H2191" s="54" t="s">
        <v>281</v>
      </c>
      <c r="I2191" s="91" t="s">
        <v>2317</v>
      </c>
      <c r="J2191" s="91" t="s">
        <v>2318</v>
      </c>
      <c r="K2191" s="57">
        <v>43713</v>
      </c>
      <c r="L2191" s="46" t="s">
        <v>57</v>
      </c>
      <c r="M2191" s="32" t="s">
        <v>1538</v>
      </c>
      <c r="N2191" s="32" t="s">
        <v>161</v>
      </c>
      <c r="O2191" s="32" t="s">
        <v>1168</v>
      </c>
      <c r="P2191" s="32" t="s">
        <v>109</v>
      </c>
      <c r="Q2191" s="143" t="s">
        <v>52</v>
      </c>
      <c r="R2191" s="142"/>
      <c r="S2191" s="142" t="s">
        <v>79</v>
      </c>
      <c r="T2191" s="32" t="s">
        <v>525</v>
      </c>
    </row>
    <row r="2192" spans="1:23" s="32" customFormat="1" ht="12.75" customHeight="1" x14ac:dyDescent="0.25">
      <c r="A2192" s="54" t="str">
        <f>TEXT(E2192,0)</f>
        <v>9781474773386</v>
      </c>
      <c r="B2192" s="99">
        <f>G2192*F2192</f>
        <v>0</v>
      </c>
      <c r="C2192" s="121"/>
      <c r="D2192" s="54">
        <v>139</v>
      </c>
      <c r="E2192" s="104">
        <v>9781474773386</v>
      </c>
      <c r="F2192" s="100"/>
      <c r="G2192" s="90">
        <v>8.99</v>
      </c>
      <c r="H2192" s="54" t="s">
        <v>281</v>
      </c>
      <c r="I2192" s="91" t="s">
        <v>2319</v>
      </c>
      <c r="J2192" s="91" t="s">
        <v>2320</v>
      </c>
      <c r="K2192" s="57">
        <v>43979</v>
      </c>
      <c r="L2192" s="46" t="s">
        <v>57</v>
      </c>
      <c r="M2192" s="32" t="s">
        <v>987</v>
      </c>
      <c r="N2192" s="32" t="s">
        <v>1243</v>
      </c>
      <c r="O2192" s="32" t="s">
        <v>108</v>
      </c>
      <c r="P2192" s="32" t="s">
        <v>109</v>
      </c>
      <c r="Q2192" s="142" t="s">
        <v>110</v>
      </c>
      <c r="R2192" s="142">
        <v>3.1</v>
      </c>
      <c r="S2192" s="142" t="s">
        <v>66</v>
      </c>
      <c r="U2192" s="48"/>
      <c r="V2192" s="48"/>
      <c r="W2192" s="48"/>
    </row>
    <row r="2193" spans="1:23" s="32" customFormat="1" ht="12.75" customHeight="1" x14ac:dyDescent="0.25">
      <c r="A2193" s="54" t="str">
        <f>TEXT(E2193,0)</f>
        <v>9781474773393</v>
      </c>
      <c r="B2193" s="99">
        <f>G2193*F2193</f>
        <v>0</v>
      </c>
      <c r="C2193" s="121"/>
      <c r="D2193" s="54">
        <v>139</v>
      </c>
      <c r="E2193" s="104">
        <v>9781474773393</v>
      </c>
      <c r="F2193" s="100"/>
      <c r="G2193" s="90">
        <v>8.99</v>
      </c>
      <c r="H2193" s="54" t="s">
        <v>281</v>
      </c>
      <c r="I2193" s="91" t="s">
        <v>2319</v>
      </c>
      <c r="J2193" s="91" t="s">
        <v>2321</v>
      </c>
      <c r="K2193" s="57">
        <v>43979</v>
      </c>
      <c r="L2193" s="46" t="s">
        <v>57</v>
      </c>
      <c r="M2193" s="32" t="s">
        <v>987</v>
      </c>
      <c r="N2193" s="32" t="s">
        <v>1243</v>
      </c>
      <c r="O2193" s="32" t="s">
        <v>108</v>
      </c>
      <c r="P2193" s="32" t="s">
        <v>109</v>
      </c>
      <c r="Q2193" s="32" t="s">
        <v>110</v>
      </c>
      <c r="R2193" s="142">
        <v>3.2</v>
      </c>
      <c r="S2193" s="142" t="s">
        <v>66</v>
      </c>
      <c r="T2193" s="48"/>
    </row>
    <row r="2194" spans="1:23" s="32" customFormat="1" ht="12.75" customHeight="1" x14ac:dyDescent="0.25">
      <c r="A2194" s="54" t="str">
        <f>TEXT(E2194,0)</f>
        <v>9781474773355</v>
      </c>
      <c r="B2194" s="99">
        <f>G2194*F2194</f>
        <v>0</v>
      </c>
      <c r="C2194" s="121"/>
      <c r="D2194" s="54">
        <v>139</v>
      </c>
      <c r="E2194" s="104">
        <v>9781474773355</v>
      </c>
      <c r="F2194" s="100"/>
      <c r="G2194" s="90">
        <v>8.99</v>
      </c>
      <c r="H2194" s="54" t="s">
        <v>281</v>
      </c>
      <c r="I2194" s="91" t="s">
        <v>2319</v>
      </c>
      <c r="J2194" s="91" t="s">
        <v>2322</v>
      </c>
      <c r="K2194" s="57">
        <v>44007</v>
      </c>
      <c r="L2194" s="46" t="s">
        <v>57</v>
      </c>
      <c r="M2194" s="32" t="s">
        <v>987</v>
      </c>
      <c r="N2194" s="32" t="s">
        <v>1243</v>
      </c>
      <c r="O2194" s="32" t="s">
        <v>108</v>
      </c>
      <c r="P2194" s="32" t="s">
        <v>109</v>
      </c>
      <c r="Q2194" s="32" t="s">
        <v>110</v>
      </c>
      <c r="R2194" s="32">
        <v>3</v>
      </c>
      <c r="S2194" s="142" t="s">
        <v>66</v>
      </c>
      <c r="T2194" s="32" t="s">
        <v>545</v>
      </c>
    </row>
    <row r="2195" spans="1:23" s="32" customFormat="1" ht="12.75" customHeight="1" x14ac:dyDescent="0.25">
      <c r="A2195" s="54" t="str">
        <f>TEXT(E2195,0)</f>
        <v>9781474773379</v>
      </c>
      <c r="B2195" s="99">
        <f>G2195*F2195</f>
        <v>0</v>
      </c>
      <c r="C2195" s="121"/>
      <c r="D2195" s="54">
        <v>139</v>
      </c>
      <c r="E2195" s="104">
        <v>9781474773379</v>
      </c>
      <c r="F2195" s="100"/>
      <c r="G2195" s="90">
        <v>8.99</v>
      </c>
      <c r="H2195" s="54" t="s">
        <v>281</v>
      </c>
      <c r="I2195" s="91" t="s">
        <v>2319</v>
      </c>
      <c r="J2195" s="91" t="s">
        <v>2323</v>
      </c>
      <c r="K2195" s="57">
        <v>43923</v>
      </c>
      <c r="L2195" s="46" t="s">
        <v>57</v>
      </c>
      <c r="M2195" s="32" t="s">
        <v>987</v>
      </c>
      <c r="N2195" s="32" t="s">
        <v>1243</v>
      </c>
      <c r="O2195" s="32" t="s">
        <v>108</v>
      </c>
      <c r="P2195" s="32" t="s">
        <v>109</v>
      </c>
      <c r="Q2195" s="32" t="s">
        <v>110</v>
      </c>
      <c r="R2195" s="32">
        <v>3.1</v>
      </c>
      <c r="S2195" s="142" t="s">
        <v>66</v>
      </c>
      <c r="T2195" s="32" t="s">
        <v>172</v>
      </c>
    </row>
    <row r="2196" spans="1:23" s="32" customFormat="1" ht="12.75" customHeight="1" x14ac:dyDescent="0.25">
      <c r="A2196" s="54" t="str">
        <f>TEXT(E2196,0)</f>
        <v>9781474773362</v>
      </c>
      <c r="B2196" s="99">
        <f>G2196*F2196</f>
        <v>0</v>
      </c>
      <c r="C2196" s="121"/>
      <c r="D2196" s="54">
        <v>139</v>
      </c>
      <c r="E2196" s="104">
        <v>9781474773362</v>
      </c>
      <c r="F2196" s="100"/>
      <c r="G2196" s="90">
        <v>8.99</v>
      </c>
      <c r="H2196" s="54" t="s">
        <v>281</v>
      </c>
      <c r="I2196" s="91" t="s">
        <v>2319</v>
      </c>
      <c r="J2196" s="91" t="s">
        <v>2324</v>
      </c>
      <c r="K2196" s="57">
        <v>44007</v>
      </c>
      <c r="L2196" s="46" t="s">
        <v>57</v>
      </c>
      <c r="M2196" s="32" t="s">
        <v>987</v>
      </c>
      <c r="N2196" s="32" t="s">
        <v>1243</v>
      </c>
      <c r="O2196" s="32" t="s">
        <v>108</v>
      </c>
      <c r="P2196" s="32" t="s">
        <v>109</v>
      </c>
      <c r="Q2196" s="32" t="s">
        <v>110</v>
      </c>
      <c r="R2196" s="32">
        <v>3.2</v>
      </c>
      <c r="S2196" s="142" t="s">
        <v>66</v>
      </c>
      <c r="T2196" s="32" t="s">
        <v>66</v>
      </c>
    </row>
    <row r="2197" spans="1:23" s="32" customFormat="1" ht="12.75" customHeight="1" x14ac:dyDescent="0.25">
      <c r="A2197" s="54" t="str">
        <f>TEXT(E2197,0)</f>
        <v>9781398238718</v>
      </c>
      <c r="B2197" s="99">
        <f>G2197*F2197</f>
        <v>0</v>
      </c>
      <c r="C2197" s="121"/>
      <c r="D2197" s="54">
        <v>139</v>
      </c>
      <c r="E2197" s="104">
        <v>9781398238718</v>
      </c>
      <c r="F2197" s="100"/>
      <c r="G2197" s="90">
        <v>8.99</v>
      </c>
      <c r="H2197" s="54" t="s">
        <v>281</v>
      </c>
      <c r="I2197" s="91" t="s">
        <v>2325</v>
      </c>
      <c r="J2197" s="91" t="s">
        <v>2331</v>
      </c>
      <c r="K2197" s="57">
        <v>45211</v>
      </c>
      <c r="L2197" s="46" t="s">
        <v>57</v>
      </c>
      <c r="M2197" s="32" t="s">
        <v>913</v>
      </c>
      <c r="N2197" s="32" t="s">
        <v>1819</v>
      </c>
      <c r="O2197" s="32" t="s">
        <v>2327</v>
      </c>
      <c r="P2197" s="32" t="s">
        <v>2328</v>
      </c>
      <c r="Q2197" s="32" t="s">
        <v>52</v>
      </c>
      <c r="R2197" s="32">
        <v>5.0999999999999996</v>
      </c>
      <c r="S2197" s="142" t="s">
        <v>79</v>
      </c>
    </row>
    <row r="2198" spans="1:23" s="32" customFormat="1" ht="12.75" customHeight="1" x14ac:dyDescent="0.25">
      <c r="A2198" s="54" t="str">
        <f>TEXT(E2198,0)</f>
        <v>9781398238640</v>
      </c>
      <c r="B2198" s="99">
        <f>G2198*F2198</f>
        <v>0</v>
      </c>
      <c r="C2198" s="121"/>
      <c r="D2198" s="54">
        <v>139</v>
      </c>
      <c r="E2198" s="104">
        <v>9781398238640</v>
      </c>
      <c r="F2198" s="100"/>
      <c r="G2198" s="90">
        <v>8.99</v>
      </c>
      <c r="H2198" s="54" t="s">
        <v>281</v>
      </c>
      <c r="I2198" s="91" t="s">
        <v>2325</v>
      </c>
      <c r="J2198" s="91" t="s">
        <v>2326</v>
      </c>
      <c r="K2198" s="57">
        <v>45183</v>
      </c>
      <c r="L2198" s="46" t="s">
        <v>57</v>
      </c>
      <c r="M2198" s="32" t="s">
        <v>913</v>
      </c>
      <c r="N2198" s="32" t="s">
        <v>1819</v>
      </c>
      <c r="O2198" s="32" t="s">
        <v>2327</v>
      </c>
      <c r="P2198" s="32" t="s">
        <v>2328</v>
      </c>
      <c r="Q2198" s="32" t="s">
        <v>52</v>
      </c>
      <c r="R2198" s="32">
        <v>5.0999999999999996</v>
      </c>
      <c r="S2198" s="142" t="s">
        <v>79</v>
      </c>
      <c r="T2198" s="32" t="s">
        <v>75</v>
      </c>
    </row>
    <row r="2199" spans="1:23" s="32" customFormat="1" ht="12.75" customHeight="1" x14ac:dyDescent="0.25">
      <c r="A2199" s="54" t="str">
        <f>TEXT(E2199,0)</f>
        <v>9781398238602</v>
      </c>
      <c r="B2199" s="99">
        <f>G2199*F2199</f>
        <v>0</v>
      </c>
      <c r="C2199" s="121"/>
      <c r="D2199" s="54">
        <v>139</v>
      </c>
      <c r="E2199" s="104">
        <v>9781398238602</v>
      </c>
      <c r="F2199" s="100"/>
      <c r="G2199" s="90">
        <v>8.99</v>
      </c>
      <c r="H2199" s="54" t="s">
        <v>281</v>
      </c>
      <c r="I2199" s="91" t="s">
        <v>2325</v>
      </c>
      <c r="J2199" s="91" t="s">
        <v>2329</v>
      </c>
      <c r="K2199" s="57">
        <v>45183</v>
      </c>
      <c r="L2199" s="46" t="s">
        <v>57</v>
      </c>
      <c r="M2199" s="32" t="s">
        <v>913</v>
      </c>
      <c r="N2199" s="32" t="s">
        <v>1819</v>
      </c>
      <c r="O2199" s="32" t="s">
        <v>2327</v>
      </c>
      <c r="P2199" s="32" t="s">
        <v>2328</v>
      </c>
      <c r="Q2199" s="32" t="s">
        <v>52</v>
      </c>
      <c r="R2199" s="32">
        <v>4.8</v>
      </c>
      <c r="S2199" s="142" t="s">
        <v>79</v>
      </c>
      <c r="T2199" s="48"/>
    </row>
    <row r="2200" spans="1:23" s="32" customFormat="1" ht="12.75" customHeight="1" x14ac:dyDescent="0.25">
      <c r="A2200" s="54" t="str">
        <f>TEXT(E2200,0)</f>
        <v>9781398238671</v>
      </c>
      <c r="B2200" s="99">
        <f>G2200*F2200</f>
        <v>0</v>
      </c>
      <c r="C2200" s="121"/>
      <c r="D2200" s="54">
        <v>139</v>
      </c>
      <c r="E2200" s="104">
        <v>9781398238671</v>
      </c>
      <c r="F2200" s="100"/>
      <c r="G2200" s="90">
        <v>8.99</v>
      </c>
      <c r="H2200" s="54" t="s">
        <v>281</v>
      </c>
      <c r="I2200" s="91" t="s">
        <v>2325</v>
      </c>
      <c r="J2200" s="91" t="s">
        <v>2330</v>
      </c>
      <c r="K2200" s="57">
        <v>45211</v>
      </c>
      <c r="L2200" s="46" t="s">
        <v>57</v>
      </c>
      <c r="M2200" s="32" t="s">
        <v>913</v>
      </c>
      <c r="N2200" s="32" t="s">
        <v>1819</v>
      </c>
      <c r="O2200" s="32" t="s">
        <v>2327</v>
      </c>
      <c r="P2200" s="32" t="s">
        <v>2328</v>
      </c>
      <c r="Q2200" s="32" t="s">
        <v>52</v>
      </c>
      <c r="R2200" s="32">
        <v>4.4000000000000004</v>
      </c>
      <c r="S2200" s="142" t="s">
        <v>79</v>
      </c>
      <c r="T2200" s="32" t="s">
        <v>60</v>
      </c>
    </row>
    <row r="2201" spans="1:23" s="32" customFormat="1" ht="12.75" customHeight="1" x14ac:dyDescent="0.25">
      <c r="A2201" s="54" t="str">
        <f>TEXT(E2201,0)</f>
        <v>9781398238688</v>
      </c>
      <c r="B2201" s="99">
        <f>G2201*F2201</f>
        <v>0</v>
      </c>
      <c r="C2201" s="121"/>
      <c r="D2201" s="54">
        <v>139</v>
      </c>
      <c r="E2201" s="104">
        <v>9781398238688</v>
      </c>
      <c r="F2201" s="100"/>
      <c r="G2201" s="90" t="s">
        <v>1170</v>
      </c>
      <c r="H2201" s="54" t="s">
        <v>281</v>
      </c>
      <c r="I2201" s="91" t="s">
        <v>2325</v>
      </c>
      <c r="J2201" s="91" t="s">
        <v>2330</v>
      </c>
      <c r="K2201" s="57">
        <v>44847</v>
      </c>
      <c r="L2201" s="46" t="s">
        <v>47</v>
      </c>
      <c r="M2201" s="32" t="s">
        <v>913</v>
      </c>
      <c r="N2201" s="32" t="s">
        <v>1819</v>
      </c>
      <c r="O2201" s="32" t="s">
        <v>2327</v>
      </c>
      <c r="P2201" s="32" t="s">
        <v>2328</v>
      </c>
      <c r="Q2201" s="142" t="s">
        <v>52</v>
      </c>
      <c r="R2201" s="142">
        <v>4.4000000000000004</v>
      </c>
      <c r="S2201" s="142" t="s">
        <v>79</v>
      </c>
      <c r="T2201" s="32" t="s">
        <v>284</v>
      </c>
    </row>
    <row r="2202" spans="1:23" s="32" customFormat="1" ht="12.75" customHeight="1" x14ac:dyDescent="0.25">
      <c r="A2202" s="54" t="str">
        <f>TEXT(E2202,0)</f>
        <v>9781398238596</v>
      </c>
      <c r="B2202" s="99">
        <f>G2202*F2202</f>
        <v>0</v>
      </c>
      <c r="C2202" s="121"/>
      <c r="D2202" s="54">
        <v>139</v>
      </c>
      <c r="E2202" s="104">
        <v>9781398238596</v>
      </c>
      <c r="F2202" s="100"/>
      <c r="G2202" s="90" t="s">
        <v>1170</v>
      </c>
      <c r="H2202" s="54" t="s">
        <v>281</v>
      </c>
      <c r="I2202" s="91" t="s">
        <v>2325</v>
      </c>
      <c r="J2202" s="91" t="s">
        <v>2329</v>
      </c>
      <c r="K2202" s="57">
        <v>44847</v>
      </c>
      <c r="L2202" s="46" t="s">
        <v>47</v>
      </c>
      <c r="M2202" s="32" t="s">
        <v>913</v>
      </c>
      <c r="N2202" s="32" t="s">
        <v>1819</v>
      </c>
      <c r="O2202" s="32" t="s">
        <v>2327</v>
      </c>
      <c r="P2202" s="32" t="s">
        <v>2328</v>
      </c>
      <c r="Q2202" s="32" t="s">
        <v>52</v>
      </c>
      <c r="R2202" s="32">
        <v>4.8</v>
      </c>
      <c r="S2202" s="142" t="s">
        <v>79</v>
      </c>
      <c r="T2202" s="48"/>
    </row>
    <row r="2203" spans="1:23" s="32" customFormat="1" ht="12.75" customHeight="1" x14ac:dyDescent="0.25">
      <c r="A2203" s="54" t="str">
        <f>TEXT(E2203,0)</f>
        <v>9781398238633</v>
      </c>
      <c r="B2203" s="99">
        <f>G2203*F2203</f>
        <v>0</v>
      </c>
      <c r="C2203" s="121"/>
      <c r="D2203" s="54">
        <v>139</v>
      </c>
      <c r="E2203" s="104">
        <v>9781398238633</v>
      </c>
      <c r="F2203" s="100"/>
      <c r="G2203" s="90" t="s">
        <v>1170</v>
      </c>
      <c r="H2203" s="54" t="s">
        <v>281</v>
      </c>
      <c r="I2203" s="91" t="s">
        <v>2325</v>
      </c>
      <c r="J2203" s="91" t="s">
        <v>2326</v>
      </c>
      <c r="K2203" s="57">
        <v>44847</v>
      </c>
      <c r="L2203" s="46" t="s">
        <v>47</v>
      </c>
      <c r="M2203" s="32" t="s">
        <v>913</v>
      </c>
      <c r="N2203" s="32" t="s">
        <v>1819</v>
      </c>
      <c r="O2203" s="32" t="s">
        <v>2327</v>
      </c>
      <c r="P2203" s="32" t="s">
        <v>2328</v>
      </c>
      <c r="Q2203" s="32" t="s">
        <v>52</v>
      </c>
      <c r="R2203" s="32">
        <v>5.0999999999999996</v>
      </c>
      <c r="S2203" s="142" t="s">
        <v>79</v>
      </c>
      <c r="T2203" s="32" t="s">
        <v>79</v>
      </c>
    </row>
    <row r="2204" spans="1:23" s="32" customFormat="1" ht="12.75" customHeight="1" x14ac:dyDescent="0.25">
      <c r="A2204" s="54" t="str">
        <f>TEXT(E2204,0)</f>
        <v>9781398244832</v>
      </c>
      <c r="B2204" s="99">
        <f>G2204*F2204</f>
        <v>0</v>
      </c>
      <c r="C2204" s="121"/>
      <c r="D2204" s="54">
        <v>139</v>
      </c>
      <c r="E2204" s="104">
        <v>9781398244832</v>
      </c>
      <c r="F2204" s="100"/>
      <c r="G2204" s="90" t="s">
        <v>1170</v>
      </c>
      <c r="H2204" s="54" t="s">
        <v>281</v>
      </c>
      <c r="I2204" s="91" t="s">
        <v>2332</v>
      </c>
      <c r="J2204" s="91" t="s">
        <v>2333</v>
      </c>
      <c r="K2204" s="57">
        <v>44945</v>
      </c>
      <c r="L2204" s="46" t="s">
        <v>47</v>
      </c>
      <c r="M2204" s="32" t="s">
        <v>913</v>
      </c>
      <c r="N2204" s="32" t="s">
        <v>161</v>
      </c>
      <c r="O2204" s="32" t="s">
        <v>354</v>
      </c>
      <c r="P2204" s="32" t="s">
        <v>109</v>
      </c>
      <c r="Q2204" s="142" t="s">
        <v>110</v>
      </c>
      <c r="R2204" s="142"/>
      <c r="S2204" s="142" t="s">
        <v>66</v>
      </c>
      <c r="T2204" s="142" t="s">
        <v>79</v>
      </c>
      <c r="U2204" s="142"/>
      <c r="V2204" s="142"/>
      <c r="W2204" s="142"/>
    </row>
    <row r="2205" spans="1:23" s="32" customFormat="1" ht="12.75" customHeight="1" x14ac:dyDescent="0.25">
      <c r="A2205" s="54" t="str">
        <f>TEXT(E2205,0)</f>
        <v>9781398244917</v>
      </c>
      <c r="B2205" s="99">
        <f>G2205*F2205</f>
        <v>0</v>
      </c>
      <c r="C2205" s="121"/>
      <c r="D2205" s="54">
        <v>139</v>
      </c>
      <c r="E2205" s="104">
        <v>9781398244917</v>
      </c>
      <c r="F2205" s="100"/>
      <c r="G2205" s="90" t="s">
        <v>1170</v>
      </c>
      <c r="H2205" s="54" t="s">
        <v>281</v>
      </c>
      <c r="I2205" s="91" t="s">
        <v>2332</v>
      </c>
      <c r="J2205" s="91" t="s">
        <v>2334</v>
      </c>
      <c r="K2205" s="57">
        <v>44945</v>
      </c>
      <c r="L2205" s="46" t="s">
        <v>47</v>
      </c>
      <c r="M2205" s="32" t="s">
        <v>913</v>
      </c>
      <c r="N2205" s="32" t="s">
        <v>161</v>
      </c>
      <c r="O2205" s="32" t="s">
        <v>354</v>
      </c>
      <c r="P2205" s="32" t="s">
        <v>109</v>
      </c>
      <c r="Q2205" s="142" t="s">
        <v>110</v>
      </c>
      <c r="R2205" s="142"/>
      <c r="S2205" s="142" t="s">
        <v>66</v>
      </c>
      <c r="T2205" s="142" t="s">
        <v>545</v>
      </c>
      <c r="U2205" s="142"/>
      <c r="V2205" s="142"/>
      <c r="W2205" s="142"/>
    </row>
    <row r="2206" spans="1:23" s="32" customFormat="1" ht="12.75" customHeight="1" x14ac:dyDescent="0.25">
      <c r="A2206" s="54" t="str">
        <f>TEXT(E2206,0)</f>
        <v>9781398244795</v>
      </c>
      <c r="B2206" s="99">
        <f>G2206*F2206</f>
        <v>0</v>
      </c>
      <c r="C2206" s="121"/>
      <c r="D2206" s="54">
        <v>139</v>
      </c>
      <c r="E2206" s="104">
        <v>9781398244795</v>
      </c>
      <c r="F2206" s="100"/>
      <c r="G2206" s="90" t="s">
        <v>1170</v>
      </c>
      <c r="H2206" s="54" t="s">
        <v>281</v>
      </c>
      <c r="I2206" s="91" t="s">
        <v>2332</v>
      </c>
      <c r="J2206" s="91" t="s">
        <v>2335</v>
      </c>
      <c r="K2206" s="57">
        <v>44973</v>
      </c>
      <c r="L2206" s="46" t="s">
        <v>47</v>
      </c>
      <c r="M2206" s="32" t="s">
        <v>913</v>
      </c>
      <c r="N2206" s="32" t="s">
        <v>161</v>
      </c>
      <c r="O2206" s="32" t="s">
        <v>354</v>
      </c>
      <c r="P2206" s="32" t="s">
        <v>109</v>
      </c>
      <c r="Q2206" s="48" t="s">
        <v>110</v>
      </c>
      <c r="R2206" s="142"/>
      <c r="S2206" s="142" t="s">
        <v>66</v>
      </c>
      <c r="T2206" s="142" t="s">
        <v>72</v>
      </c>
      <c r="U2206" s="143"/>
      <c r="V2206" s="143"/>
      <c r="W2206" s="143"/>
    </row>
    <row r="2207" spans="1:23" s="32" customFormat="1" ht="12.75" customHeight="1" x14ac:dyDescent="0.25">
      <c r="A2207" s="54" t="str">
        <f>TEXT(E2207,0)</f>
        <v>9781398244870</v>
      </c>
      <c r="B2207" s="99">
        <f>G2207*F2207</f>
        <v>0</v>
      </c>
      <c r="C2207" s="121"/>
      <c r="D2207" s="54">
        <v>139</v>
      </c>
      <c r="E2207" s="104">
        <v>9781398244870</v>
      </c>
      <c r="F2207" s="100"/>
      <c r="G2207" s="90" t="s">
        <v>1170</v>
      </c>
      <c r="H2207" s="54" t="s">
        <v>281</v>
      </c>
      <c r="I2207" s="91" t="s">
        <v>2332</v>
      </c>
      <c r="J2207" s="91" t="s">
        <v>2336</v>
      </c>
      <c r="K2207" s="57">
        <v>44973</v>
      </c>
      <c r="L2207" s="46" t="s">
        <v>47</v>
      </c>
      <c r="M2207" s="32" t="s">
        <v>913</v>
      </c>
      <c r="N2207" s="32" t="s">
        <v>161</v>
      </c>
      <c r="O2207" s="32" t="s">
        <v>354</v>
      </c>
      <c r="P2207" s="32" t="s">
        <v>109</v>
      </c>
      <c r="Q2207" s="32" t="s">
        <v>110</v>
      </c>
      <c r="R2207" s="142"/>
      <c r="S2207" s="142" t="s">
        <v>66</v>
      </c>
      <c r="T2207" s="142" t="s">
        <v>56</v>
      </c>
      <c r="U2207" s="142"/>
      <c r="V2207" s="142"/>
      <c r="W2207" s="142"/>
    </row>
    <row r="2208" spans="1:23" s="32" customFormat="1" ht="12.75" customHeight="1" x14ac:dyDescent="0.25">
      <c r="A2208" s="54" t="str">
        <f>TEXT(E2208,0)</f>
        <v>9781398244924</v>
      </c>
      <c r="B2208" s="99">
        <f>G2208*F2208</f>
        <v>0</v>
      </c>
      <c r="C2208" s="121"/>
      <c r="D2208" s="54">
        <v>139</v>
      </c>
      <c r="E2208" s="104">
        <v>9781398244924</v>
      </c>
      <c r="F2208" s="100"/>
      <c r="G2208" s="90">
        <v>8.99</v>
      </c>
      <c r="H2208" s="54" t="s">
        <v>281</v>
      </c>
      <c r="I2208" s="91" t="s">
        <v>2332</v>
      </c>
      <c r="J2208" s="91" t="s">
        <v>2334</v>
      </c>
      <c r="K2208" s="57">
        <v>45309</v>
      </c>
      <c r="L2208" s="46" t="s">
        <v>57</v>
      </c>
      <c r="M2208" s="32" t="s">
        <v>913</v>
      </c>
      <c r="N2208" s="32" t="s">
        <v>161</v>
      </c>
      <c r="O2208" s="32" t="s">
        <v>354</v>
      </c>
      <c r="P2208" s="32" t="s">
        <v>109</v>
      </c>
      <c r="Q2208" s="32" t="s">
        <v>110</v>
      </c>
      <c r="S2208" s="142" t="s">
        <v>66</v>
      </c>
      <c r="T2208" s="32" t="s">
        <v>79</v>
      </c>
    </row>
    <row r="2209" spans="1:20" s="32" customFormat="1" ht="12.75" customHeight="1" x14ac:dyDescent="0.25">
      <c r="A2209" s="54" t="str">
        <f>TEXT(E2209,0)</f>
        <v>9781398244849</v>
      </c>
      <c r="B2209" s="99">
        <f>G2209*F2209</f>
        <v>0</v>
      </c>
      <c r="C2209" s="121"/>
      <c r="D2209" s="54">
        <v>139</v>
      </c>
      <c r="E2209" s="104">
        <v>9781398244849</v>
      </c>
      <c r="F2209" s="100"/>
      <c r="G2209" s="90">
        <v>8.99</v>
      </c>
      <c r="H2209" s="54" t="s">
        <v>281</v>
      </c>
      <c r="I2209" s="91" t="s">
        <v>2332</v>
      </c>
      <c r="J2209" s="91" t="s">
        <v>2333</v>
      </c>
      <c r="K2209" s="57">
        <v>45309</v>
      </c>
      <c r="L2209" s="46" t="s">
        <v>57</v>
      </c>
      <c r="M2209" s="32" t="s">
        <v>913</v>
      </c>
      <c r="N2209" s="32" t="s">
        <v>161</v>
      </c>
      <c r="O2209" s="32" t="s">
        <v>354</v>
      </c>
      <c r="P2209" s="32" t="s">
        <v>109</v>
      </c>
      <c r="Q2209" s="32" t="s">
        <v>110</v>
      </c>
      <c r="S2209" s="142" t="s">
        <v>66</v>
      </c>
      <c r="T2209" s="32" t="s">
        <v>56</v>
      </c>
    </row>
    <row r="2210" spans="1:20" s="32" customFormat="1" ht="12.75" customHeight="1" x14ac:dyDescent="0.25">
      <c r="A2210" s="54" t="str">
        <f>TEXT(E2210,0)</f>
        <v>9781398244801</v>
      </c>
      <c r="B2210" s="99">
        <f>G2210*F2210</f>
        <v>0</v>
      </c>
      <c r="C2210" s="121"/>
      <c r="D2210" s="54">
        <v>139</v>
      </c>
      <c r="E2210" s="104">
        <v>9781398244801</v>
      </c>
      <c r="F2210" s="100"/>
      <c r="G2210" s="90">
        <v>8.99</v>
      </c>
      <c r="H2210" s="54" t="s">
        <v>281</v>
      </c>
      <c r="I2210" s="91" t="s">
        <v>2332</v>
      </c>
      <c r="J2210" s="91" t="s">
        <v>2335</v>
      </c>
      <c r="K2210" s="57">
        <v>45351</v>
      </c>
      <c r="L2210" s="46" t="s">
        <v>57</v>
      </c>
      <c r="M2210" s="32" t="s">
        <v>913</v>
      </c>
      <c r="N2210" s="32" t="s">
        <v>161</v>
      </c>
      <c r="O2210" s="32" t="s">
        <v>354</v>
      </c>
      <c r="P2210" s="32" t="s">
        <v>109</v>
      </c>
      <c r="Q2210" s="48" t="s">
        <v>110</v>
      </c>
      <c r="S2210" s="32" t="s">
        <v>66</v>
      </c>
    </row>
    <row r="2211" spans="1:20" s="32" customFormat="1" ht="12.75" customHeight="1" x14ac:dyDescent="0.25">
      <c r="A2211" s="54" t="str">
        <f>TEXT(E2211,0)</f>
        <v>9781398244887</v>
      </c>
      <c r="B2211" s="99">
        <f>G2211*F2211</f>
        <v>0</v>
      </c>
      <c r="C2211" s="121"/>
      <c r="D2211" s="54">
        <v>139</v>
      </c>
      <c r="E2211" s="104">
        <v>9781398244887</v>
      </c>
      <c r="F2211" s="100"/>
      <c r="G2211" s="90">
        <v>8.99</v>
      </c>
      <c r="H2211" s="54" t="s">
        <v>281</v>
      </c>
      <c r="I2211" s="91" t="s">
        <v>2332</v>
      </c>
      <c r="J2211" s="91" t="s">
        <v>2336</v>
      </c>
      <c r="K2211" s="57">
        <v>45351</v>
      </c>
      <c r="L2211" s="46" t="s">
        <v>57</v>
      </c>
      <c r="M2211" s="32" t="s">
        <v>913</v>
      </c>
      <c r="N2211" s="32" t="s">
        <v>161</v>
      </c>
      <c r="O2211" s="32" t="s">
        <v>354</v>
      </c>
      <c r="P2211" s="32" t="s">
        <v>109</v>
      </c>
      <c r="Q2211" s="32" t="s">
        <v>110</v>
      </c>
      <c r="S2211" s="32" t="s">
        <v>66</v>
      </c>
      <c r="T2211" s="32" t="s">
        <v>53</v>
      </c>
    </row>
    <row r="2212" spans="1:20" s="113" customFormat="1" ht="11.5" x14ac:dyDescent="0.25">
      <c r="A2212" s="103"/>
      <c r="B2212" s="112">
        <f>SUM(B23:B2211)</f>
        <v>0</v>
      </c>
      <c r="D2212" s="114"/>
      <c r="E2212" s="115"/>
      <c r="F2212" s="116"/>
      <c r="G2212" s="117"/>
      <c r="H2212" s="118"/>
      <c r="I2212" s="114"/>
      <c r="J2212" s="117"/>
      <c r="K2212" s="119"/>
      <c r="R2212" s="120"/>
    </row>
    <row r="2213" spans="1:20" s="30" customFormat="1" ht="11.5" hidden="1" x14ac:dyDescent="0.25">
      <c r="A2213" s="27"/>
      <c r="B2213" s="108"/>
      <c r="C2213" s="109"/>
      <c r="E2213" s="68"/>
      <c r="F2213" s="109"/>
      <c r="K2213" s="110"/>
      <c r="R2213" s="111"/>
    </row>
    <row r="2214" spans="1:20" s="27" customFormat="1" ht="11.5" hidden="1" x14ac:dyDescent="0.25">
      <c r="B2214" s="31"/>
      <c r="C2214" s="37"/>
      <c r="E2214" s="69"/>
      <c r="F2214" s="37"/>
      <c r="K2214" s="58"/>
      <c r="R2214" s="52"/>
    </row>
    <row r="2215" spans="1:20" s="27" customFormat="1" ht="11.5" hidden="1" x14ac:dyDescent="0.25">
      <c r="B2215" s="31"/>
      <c r="C2215" s="37"/>
      <c r="E2215" s="69"/>
      <c r="F2215" s="37"/>
      <c r="K2215" s="58"/>
      <c r="R2215" s="52"/>
    </row>
    <row r="2216" spans="1:20" s="27" customFormat="1" ht="11.5" hidden="1" x14ac:dyDescent="0.25">
      <c r="B2216" s="31"/>
      <c r="C2216" s="37"/>
      <c r="E2216" s="69"/>
      <c r="F2216" s="37"/>
      <c r="K2216" s="58"/>
      <c r="R2216" s="52"/>
    </row>
    <row r="2217" spans="1:20" x14ac:dyDescent="0.25"/>
    <row r="2218" spans="1:20" x14ac:dyDescent="0.25"/>
    <row r="2219" spans="1:20" x14ac:dyDescent="0.25"/>
    <row r="2220" spans="1:20" x14ac:dyDescent="0.25"/>
    <row r="2221" spans="1:20" x14ac:dyDescent="0.25"/>
    <row r="2222" spans="1:20" x14ac:dyDescent="0.25"/>
    <row r="2223" spans="1:20" x14ac:dyDescent="0.25"/>
    <row r="2224" spans="1:20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</sheetData>
  <autoFilter ref="B23:S2212" xr:uid="{349E7C1F-771D-4737-B4E5-F3AA0BA51B40}">
    <sortState xmlns:xlrd2="http://schemas.microsoft.com/office/spreadsheetml/2017/richdata2" ref="B24:S2212">
      <sortCondition ref="F23:F2212"/>
    </sortState>
  </autoFilter>
  <sortState xmlns:xlrd2="http://schemas.microsoft.com/office/spreadsheetml/2017/richdata2" ref="A24:W2211">
    <sortCondition ref="D24:D2211"/>
    <sortCondition ref="I24:I2211"/>
  </sortState>
  <phoneticPr fontId="2" type="noConversion"/>
  <hyperlinks>
    <hyperlink ref="J2" location="'Ordering Information'!A1" display="Back to Ordering Info" xr:uid="{1A7D42B0-1A1F-4CF6-B795-484CE720D6CA}"/>
  </hyperlink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7AF1222413C49ACA7E347A591CBEF" ma:contentTypeVersion="16" ma:contentTypeDescription="Create a new document." ma:contentTypeScope="" ma:versionID="37f4c3eeb3a42c083ad9a3a4b4d4b921">
  <xsd:schema xmlns:xsd="http://www.w3.org/2001/XMLSchema" xmlns:xs="http://www.w3.org/2001/XMLSchema" xmlns:p="http://schemas.microsoft.com/office/2006/metadata/properties" xmlns:ns2="2662f6f5-62dd-4d0f-afb0-321a9a9e7c6c" xmlns:ns3="09fb11cd-36c8-43bb-9e80-ba05701ddf8b" targetNamespace="http://schemas.microsoft.com/office/2006/metadata/properties" ma:root="true" ma:fieldsID="7709768bd5f6de3d5a8728c4c22faa2e" ns2:_="" ns3:_="">
    <xsd:import namespace="2662f6f5-62dd-4d0f-afb0-321a9a9e7c6c"/>
    <xsd:import namespace="09fb11cd-36c8-43bb-9e80-ba05701ddf8b"/>
    <xsd:element name="properties">
      <xsd:complexType>
        <xsd:sequence>
          <xsd:element name="documentManagement">
            <xsd:complexType>
              <xsd:all>
                <xsd:element ref="ns2:Itemavailablefororder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2f6f5-62dd-4d0f-afb0-321a9a9e7c6c" elementFormDefault="qualified">
    <xsd:import namespace="http://schemas.microsoft.com/office/2006/documentManagement/types"/>
    <xsd:import namespace="http://schemas.microsoft.com/office/infopath/2007/PartnerControls"/>
    <xsd:element name="Itemavailablefororder" ma:index="3" nillable="true" ma:displayName="Item Available For Order From Capstone" ma:default="Yes" ma:description="Item numbers are listed if materials are available for order from Capstone" ma:format="Dropdown" ma:internalName="Itemavailablefororder">
      <xsd:simpleType>
        <xsd:restriction base="dms:Note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1bb3f5-3349-4241-bace-97052971c7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b11cd-36c8-43bb-9e80-ba05701ddf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b0c4c58-cab8-4563-81f0-5d3fa5ce6adc}" ma:internalName="TaxCatchAll" ma:readOnly="false" ma:showField="CatchAllData" ma:web="09fb11cd-36c8-43bb-9e80-ba05701ddf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62f6f5-62dd-4d0f-afb0-321a9a9e7c6c">
      <Terms xmlns="http://schemas.microsoft.com/office/infopath/2007/PartnerControls"/>
    </lcf76f155ced4ddcb4097134ff3c332f>
    <Itemavailablefororder xmlns="2662f6f5-62dd-4d0f-afb0-321a9a9e7c6c">Yes</Itemavailablefororder>
    <TaxCatchAll xmlns="09fb11cd-36c8-43bb-9e80-ba05701ddf8b" xsi:nil="true"/>
  </documentManagement>
</p:properties>
</file>

<file path=customXml/itemProps1.xml><?xml version="1.0" encoding="utf-8"?>
<ds:datastoreItem xmlns:ds="http://schemas.openxmlformats.org/officeDocument/2006/customXml" ds:itemID="{34BFBFC4-452D-41E4-8BC0-840E50F51C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A60842-D459-431D-8EF5-6EA25E401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62f6f5-62dd-4d0f-afb0-321a9a9e7c6c"/>
    <ds:schemaRef ds:uri="09fb11cd-36c8-43bb-9e80-ba05701dd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42A600-F403-444F-947A-6D0BE4611C3A}">
  <ds:schemaRefs>
    <ds:schemaRef ds:uri="http://schemas.microsoft.com/office/2006/metadata/properties"/>
    <ds:schemaRef ds:uri="http://schemas.microsoft.com/office/infopath/2007/PartnerControls"/>
    <ds:schemaRef ds:uri="2662f6f5-62dd-4d0f-afb0-321a9a9e7c6c"/>
    <ds:schemaRef ds:uri="09fb11cd-36c8-43bb-9e80-ba05701ddf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Ordering Information</vt:lpstr>
      <vt:lpstr>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Turner</dc:creator>
  <cp:keywords/>
  <dc:description/>
  <cp:lastModifiedBy>Chloe Arnold</cp:lastModifiedBy>
  <cp:revision/>
  <dcterms:created xsi:type="dcterms:W3CDTF">2021-08-31T23:56:26Z</dcterms:created>
  <dcterms:modified xsi:type="dcterms:W3CDTF">2024-04-17T13:51:10Z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0x0101003DC7AF1222413C49ACA7E347A591CBEF</vt:lpwstr>
  </property>
</Properties>
</file>