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rnold\Downloads\"/>
    </mc:Choice>
  </mc:AlternateContent>
  <xr:revisionPtr revIDLastSave="0" documentId="8_{35C882D8-3FD8-4350-A377-37E75D4CB316}" xr6:coauthVersionLast="47" xr6:coauthVersionMax="47" xr10:uidLastSave="{00000000-0000-0000-0000-000000000000}"/>
  <bookViews>
    <workbookView xWindow="-28920" yWindow="-120" windowWidth="29040" windowHeight="15840" xr2:uid="{215B1C61-1DB3-4B88-82DB-197B9E0F1ED8}"/>
  </bookViews>
  <sheets>
    <sheet name="Order Form" sheetId="5" r:id="rId1"/>
    <sheet name="2023 titles" sheetId="6" state="hidden" r:id="rId2"/>
  </sheets>
  <definedNames>
    <definedName name="_xlnm._FilterDatabase" localSheetId="0" hidden="1">'Order Form'!$B$17:$R$224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2" i="5" l="1"/>
  <c r="B25" i="5"/>
  <c r="B24" i="5"/>
  <c r="B213" i="5"/>
  <c r="B202" i="5"/>
  <c r="B180" i="5"/>
  <c r="B169" i="5"/>
  <c r="B21" i="5" l="1"/>
  <c r="B203" i="5"/>
  <c r="B204" i="5"/>
  <c r="B205" i="5"/>
  <c r="B206" i="5"/>
  <c r="B207" i="5"/>
  <c r="B208" i="5"/>
  <c r="B209" i="5"/>
  <c r="B210" i="5"/>
  <c r="B211" i="5"/>
  <c r="B212" i="5"/>
  <c r="B214" i="5"/>
  <c r="B215" i="5"/>
  <c r="B216" i="5"/>
  <c r="B217" i="5"/>
  <c r="B218" i="5"/>
  <c r="B219" i="5"/>
  <c r="B220" i="5"/>
  <c r="B221" i="5"/>
  <c r="B222" i="5"/>
  <c r="B223" i="5"/>
  <c r="B170" i="5"/>
  <c r="B171" i="5"/>
  <c r="B172" i="5"/>
  <c r="B173" i="5"/>
  <c r="B174" i="5"/>
  <c r="B175" i="5"/>
  <c r="B176" i="5"/>
  <c r="B177" i="5"/>
  <c r="B178" i="5"/>
  <c r="B179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03" i="5"/>
  <c r="B104" i="5"/>
  <c r="B105" i="5"/>
  <c r="B106" i="5"/>
  <c r="B107" i="5"/>
  <c r="B108" i="5"/>
  <c r="B109" i="5"/>
  <c r="B110" i="5"/>
  <c r="B111" i="5"/>
  <c r="B112" i="5"/>
  <c r="B113" i="5"/>
  <c r="B19" i="5"/>
  <c r="B20" i="5"/>
  <c r="B23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14" i="5"/>
  <c r="B115" i="5"/>
  <c r="B116" i="5"/>
  <c r="B117" i="5"/>
  <c r="B118" i="5"/>
  <c r="B119" i="5"/>
  <c r="B120" i="5"/>
  <c r="B121" i="5"/>
  <c r="B122" i="5"/>
  <c r="B123" i="5"/>
  <c r="B124" i="5"/>
  <c r="B158" i="5"/>
  <c r="B159" i="5"/>
  <c r="B160" i="5"/>
  <c r="B161" i="5"/>
  <c r="B162" i="5"/>
  <c r="B163" i="5"/>
  <c r="B164" i="5"/>
  <c r="B165" i="5"/>
  <c r="B166" i="5"/>
  <c r="B167" i="5"/>
  <c r="B168" i="5"/>
  <c r="B18" i="5"/>
  <c r="B224" i="5" l="1"/>
  <c r="B42" i="6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B7" i="6"/>
  <c r="B6" i="6"/>
  <c r="B5" i="6"/>
  <c r="B4" i="6"/>
  <c r="B3" i="6"/>
  <c r="B2" i="6"/>
  <c r="G6" i="5" l="1"/>
</calcChain>
</file>

<file path=xl/sharedStrings.xml><?xml version="1.0" encoding="utf-8"?>
<sst xmlns="http://schemas.openxmlformats.org/spreadsheetml/2006/main" count="2326" uniqueCount="293">
  <si>
    <t>Total</t>
  </si>
  <si>
    <t>Price</t>
  </si>
  <si>
    <t>Subject</t>
  </si>
  <si>
    <t>Series</t>
  </si>
  <si>
    <t>Bind</t>
  </si>
  <si>
    <t>Pub Date</t>
  </si>
  <si>
    <t>Interest Age</t>
  </si>
  <si>
    <t>Reading Age</t>
  </si>
  <si>
    <t>Paperback</t>
  </si>
  <si>
    <t>Orange</t>
  </si>
  <si>
    <t>Turquoise</t>
  </si>
  <si>
    <t>Green</t>
  </si>
  <si>
    <t>Blue</t>
  </si>
  <si>
    <t>Yellow</t>
  </si>
  <si>
    <t>Red</t>
  </si>
  <si>
    <t>Trim</t>
  </si>
  <si>
    <t>TOTAL</t>
  </si>
  <si>
    <t xml:space="preserve">Order Contact </t>
  </si>
  <si>
    <t xml:space="preserve">Invoice Contact </t>
  </si>
  <si>
    <t xml:space="preserve">Delivery Contact </t>
  </si>
  <si>
    <t>School Name</t>
  </si>
  <si>
    <t>School Address</t>
  </si>
  <si>
    <t>School Postcode</t>
  </si>
  <si>
    <t>PO Reference (if needed)</t>
  </si>
  <si>
    <t>Book Band</t>
  </si>
  <si>
    <t>4 to 7</t>
  </si>
  <si>
    <t>5 to 6</t>
  </si>
  <si>
    <t>4 to 5</t>
  </si>
  <si>
    <t>7 to 8</t>
  </si>
  <si>
    <t>Page Number</t>
  </si>
  <si>
    <t>Edition ISBN</t>
  </si>
  <si>
    <t>Qty</t>
  </si>
  <si>
    <t>Work Cover Title</t>
  </si>
  <si>
    <t>Key Stage</t>
  </si>
  <si>
    <t>AR Interst</t>
  </si>
  <si>
    <t>ATOS Level</t>
  </si>
  <si>
    <t>Phonics</t>
  </si>
  <si>
    <t>Red Squirrel Phonics</t>
  </si>
  <si>
    <t>Red Squirrel Phonics Complete Pack</t>
  </si>
  <si>
    <t>Pack</t>
  </si>
  <si>
    <t>F-KS1</t>
  </si>
  <si>
    <t>Red Squirrel Phonics Teachers' Book Levels 4-7</t>
  </si>
  <si>
    <t>Red Squirrel Phonics Teachers' Book Levels 1-3</t>
  </si>
  <si>
    <t>Red Squirrel Phonics Level 1</t>
  </si>
  <si>
    <t>Red Squirrel Phonics Level 1 Pack</t>
  </si>
  <si>
    <t>Tip it</t>
  </si>
  <si>
    <t>159 x 188</t>
  </si>
  <si>
    <t>Pink</t>
  </si>
  <si>
    <t>Dip in</t>
  </si>
  <si>
    <t>Sid</t>
  </si>
  <si>
    <t>In the pit</t>
  </si>
  <si>
    <t>Tap the tin</t>
  </si>
  <si>
    <t>Nat</t>
  </si>
  <si>
    <t>Sam, Dan and Nat</t>
  </si>
  <si>
    <t>Tap it</t>
  </si>
  <si>
    <t>Pam</t>
  </si>
  <si>
    <t>At the dam</t>
  </si>
  <si>
    <t>Red Squirrel Phonics Level 2</t>
  </si>
  <si>
    <t xml:space="preserve">Red Squirrel Phonics Level 2 Pack </t>
  </si>
  <si>
    <t>A big hit</t>
  </si>
  <si>
    <t>Get fit, Dan!</t>
  </si>
  <si>
    <t>Mud run</t>
  </si>
  <si>
    <t>A pad and a pen</t>
  </si>
  <si>
    <t>Gus</t>
  </si>
  <si>
    <t>Fun in the sun</t>
  </si>
  <si>
    <t>On the mat</t>
  </si>
  <si>
    <t>A fat rat</t>
  </si>
  <si>
    <t>The map</t>
  </si>
  <si>
    <t>A big bug</t>
  </si>
  <si>
    <t>Red Squirrel Phonics Level 3</t>
  </si>
  <si>
    <t xml:space="preserve">Red Squirrel Phonics Level 3 Pack </t>
  </si>
  <si>
    <t>Eggs and lemons</t>
  </si>
  <si>
    <t>The picnic</t>
  </si>
  <si>
    <t>Pop's socks</t>
  </si>
  <si>
    <t>On the rod</t>
  </si>
  <si>
    <t>Nan and Pop</t>
  </si>
  <si>
    <t>The big kick</t>
  </si>
  <si>
    <t>Mud fun</t>
  </si>
  <si>
    <t>The pet vets</t>
  </si>
  <si>
    <t>Fun at the vet</t>
  </si>
  <si>
    <t>The big box</t>
  </si>
  <si>
    <t>Red Squirrel Phonics Level 4</t>
  </si>
  <si>
    <t xml:space="preserve">Red Squirrel Phonics Level 4 Pack </t>
  </si>
  <si>
    <t>In the night</t>
  </si>
  <si>
    <t>Green feet</t>
  </si>
  <si>
    <t>On the run</t>
  </si>
  <si>
    <t>Hot hens</t>
  </si>
  <si>
    <t>Odd jobs</t>
  </si>
  <si>
    <t>A chip for me</t>
  </si>
  <si>
    <t>Zin and Thog</t>
  </si>
  <si>
    <t>The king’s snack</t>
  </si>
  <si>
    <t>Is rain fun?</t>
  </si>
  <si>
    <t>On the ship</t>
  </si>
  <si>
    <t>Red Squirrel Phonics Level 5</t>
  </si>
  <si>
    <t xml:space="preserve">Red Squirrel Phonics Level 5 Pack </t>
  </si>
  <si>
    <t>At the funfair</t>
  </si>
  <si>
    <t>Smells and spills</t>
  </si>
  <si>
    <t>Short is good</t>
  </si>
  <si>
    <t>Dad's beard</t>
  </si>
  <si>
    <t>The best dish</t>
  </si>
  <si>
    <t>A bad start</t>
  </si>
  <si>
    <t>The rat is back</t>
  </si>
  <si>
    <t>Port to fort</t>
  </si>
  <si>
    <t>Free food</t>
  </si>
  <si>
    <t>In the park</t>
  </si>
  <si>
    <t>Red Squirrel Phonics Level 6</t>
  </si>
  <si>
    <t>Red Squirrel Phonics Level 6 Pack</t>
  </si>
  <si>
    <t>From Granny to Evie</t>
  </si>
  <si>
    <t>Shy Arthur</t>
  </si>
  <si>
    <t>Bernard and Ernesta</t>
  </si>
  <si>
    <t>Bouncing with Bounder</t>
  </si>
  <si>
    <t>Roy's new toy boat</t>
  </si>
  <si>
    <t>Leo and Joe</t>
  </si>
  <si>
    <t>Andrew and Sue make a kite</t>
  </si>
  <si>
    <t>Paul and Saul and the awful creepy-crawly</t>
  </si>
  <si>
    <t>Philippa and the dolphin</t>
  </si>
  <si>
    <t>Jake bakes a cake</t>
  </si>
  <si>
    <t>Red Squirrel Phonics Level 7</t>
  </si>
  <si>
    <t>Red Squirrel Phonics Level 7 Pack</t>
  </si>
  <si>
    <t>Ginger Fudge</t>
  </si>
  <si>
    <t>Stop and wait</t>
  </si>
  <si>
    <t>The best trick</t>
  </si>
  <si>
    <t>Jock and Jack join the orchestra</t>
  </si>
  <si>
    <t>The fancy-dress dance</t>
  </si>
  <si>
    <t>Miss Maggie's crumbs</t>
  </si>
  <si>
    <t>Nothing can stop me</t>
  </si>
  <si>
    <t>The alien invasion</t>
  </si>
  <si>
    <t>Charlotte's delicious cake</t>
  </si>
  <si>
    <t>Reindeer</t>
  </si>
  <si>
    <t>Discout Code</t>
  </si>
  <si>
    <t>LY</t>
  </si>
  <si>
    <t>Red Squirrel Phonics Teachers' Book Levels 1-3 Set 2</t>
  </si>
  <si>
    <t>Red Squirrel Phonics Level 1 Set 2</t>
  </si>
  <si>
    <t>In the tin</t>
  </si>
  <si>
    <t>The din</t>
  </si>
  <si>
    <t>Dan is it!</t>
  </si>
  <si>
    <t>Sip, dip, tip</t>
  </si>
  <si>
    <t>Pips!</t>
  </si>
  <si>
    <t>A nap</t>
  </si>
  <si>
    <t>Nan</t>
  </si>
  <si>
    <t>In the dam</t>
  </si>
  <si>
    <t>Tim and Dan</t>
  </si>
  <si>
    <t>Sip it</t>
  </si>
  <si>
    <t>Red Squirrel Phonics Level 2 Set 2</t>
  </si>
  <si>
    <t>Nan's hens</t>
  </si>
  <si>
    <t>Peg Man!</t>
  </si>
  <si>
    <t>Dad's fun run</t>
  </si>
  <si>
    <t>Lots of dots</t>
  </si>
  <si>
    <t>The Fig</t>
  </si>
  <si>
    <t>Hit it!</t>
  </si>
  <si>
    <t>Sid's tin</t>
  </si>
  <si>
    <t>Sid and the bug</t>
  </si>
  <si>
    <t>Get set, go!</t>
  </si>
  <si>
    <t>In the bin</t>
  </si>
  <si>
    <t>Red Squirrel Phonics Level 3 Set 2</t>
  </si>
  <si>
    <t>Nan can fix it</t>
  </si>
  <si>
    <t>To the top</t>
  </si>
  <si>
    <t>Zin and Tex</t>
  </si>
  <si>
    <t>A picnic for pets</t>
  </si>
  <si>
    <t>Get in the tub</t>
  </si>
  <si>
    <t>Hot dog</t>
  </si>
  <si>
    <t>A box for Nan and Pop</t>
  </si>
  <si>
    <t>Dan gets a duck</t>
  </si>
  <si>
    <t>A fuss on the bus</t>
  </si>
  <si>
    <t>Not for Sid</t>
  </si>
  <si>
    <t>Red Squirrel Phonics Teachers' Book Level 4 Set 2 and Level 5 Sets 2a, 2b and 2c</t>
  </si>
  <si>
    <t>Red Squirrel Phonics Level 4 Set 2</t>
  </si>
  <si>
    <t>A bang and a thud</t>
  </si>
  <si>
    <t>Parrots</t>
  </si>
  <si>
    <t>Gus and tex</t>
  </si>
  <si>
    <t>Keep fit</t>
  </si>
  <si>
    <t>A book of cats and kittens</t>
  </si>
  <si>
    <t>Fizz, the pup</t>
  </si>
  <si>
    <t>A job for Thog</t>
  </si>
  <si>
    <t>The pink thing</t>
  </si>
  <si>
    <t>Set sail</t>
  </si>
  <si>
    <t>Nat's shop</t>
  </si>
  <si>
    <t>Red Squirrel Phonics Level 5 Set 2a</t>
  </si>
  <si>
    <t>A kit and a cut</t>
  </si>
  <si>
    <t>No fear, no tears</t>
  </si>
  <si>
    <t>Pure luck</t>
  </si>
  <si>
    <t>Matter</t>
  </si>
  <si>
    <t>This is my thing</t>
  </si>
  <si>
    <t>Markets</t>
  </si>
  <si>
    <t>Mix-up</t>
  </si>
  <si>
    <t>Muffins and turnips</t>
  </si>
  <si>
    <t>A bit of oil</t>
  </si>
  <si>
    <t>Miss Quinn's farm</t>
  </si>
  <si>
    <t>Red Squirrel Phonics Level 5 Set 2b</t>
  </si>
  <si>
    <t>Brunch for Mum</t>
  </si>
  <si>
    <t>My spot</t>
  </si>
  <si>
    <t>Maximum thrill</t>
  </si>
  <si>
    <t>Out at night</t>
  </si>
  <si>
    <t>Pop! Pop! Pop!</t>
  </si>
  <si>
    <t>Cook!</t>
  </si>
  <si>
    <t>The cat flap</t>
  </si>
  <si>
    <t>Zip it!</t>
  </si>
  <si>
    <t>On the wind</t>
  </si>
  <si>
    <t>Bad luck, Sam</t>
  </si>
  <si>
    <t>Red Squirrel Phonics Level 5 Set 2c</t>
  </si>
  <si>
    <t>From here to there</t>
  </si>
  <si>
    <t>Gardening fun</t>
  </si>
  <si>
    <t>The best pet</t>
  </si>
  <si>
    <t>Nan's sports car</t>
  </si>
  <si>
    <t>Little bub</t>
  </si>
  <si>
    <t>Stand up, Pam!</t>
  </si>
  <si>
    <t>Helping hands</t>
  </si>
  <si>
    <t>Deserts</t>
  </si>
  <si>
    <t>At camp</t>
  </si>
  <si>
    <t>Up in the trees</t>
  </si>
  <si>
    <t>297 x 210</t>
  </si>
  <si>
    <t>RSPCOMPLETE</t>
  </si>
  <si>
    <t>RSPLEV1SET1</t>
  </si>
  <si>
    <t>RSPLEV1SET2</t>
  </si>
  <si>
    <t>RSPLEV3SET2</t>
  </si>
  <si>
    <t xml:space="preserve">Red Squirrel Phonics Level 3 Set 2 Pack </t>
  </si>
  <si>
    <t xml:space="preserve">Red Squirrel Phonics Level 2 Set 2 Pack </t>
  </si>
  <si>
    <t xml:space="preserve">Red Squirrel Phonics Level 1 Set 2 Pack </t>
  </si>
  <si>
    <t>Red Squirrel Phonics 2022-23 Order Form</t>
  </si>
  <si>
    <t>Please email your completed order form back to</t>
  </si>
  <si>
    <t>RSPLEV2SET1</t>
  </si>
  <si>
    <t>RSPLEV3SET1</t>
  </si>
  <si>
    <t>RSPLEV4SET1</t>
  </si>
  <si>
    <t>RSPLEV5SET1</t>
  </si>
  <si>
    <t>RSPLEV6SET1</t>
  </si>
  <si>
    <t>RSPLEV7SET1</t>
  </si>
  <si>
    <t>RSPLEV2SET2</t>
  </si>
  <si>
    <t>ISBN</t>
  </si>
  <si>
    <t>feedback@raintree.co.uk</t>
  </si>
  <si>
    <t>Red Squirrel Phonics Level 4 Set 2 Pack</t>
  </si>
  <si>
    <t>RSPLEV4SET2</t>
  </si>
  <si>
    <t>RSPLEV5SET2A</t>
  </si>
  <si>
    <t>RSPLEV5SET2B</t>
  </si>
  <si>
    <t>RSPLEV5SET2C</t>
  </si>
  <si>
    <t>AR Interest</t>
  </si>
  <si>
    <t>Red Squirrel Phonics Level 6 Set 2a</t>
  </si>
  <si>
    <t>Joe, Mum and the dog</t>
  </si>
  <si>
    <t>Ada, the caterer</t>
  </si>
  <si>
    <t>Skid, slide, ride</t>
  </si>
  <si>
    <t>A snake's day</t>
  </si>
  <si>
    <t>Lemon skin thief</t>
  </si>
  <si>
    <t>Beach</t>
  </si>
  <si>
    <t>Tommy helps</t>
  </si>
  <si>
    <t>Orphan elephants</t>
  </si>
  <si>
    <t>Leo and Dad in the snow</t>
  </si>
  <si>
    <t>On the way to Ivy Myers</t>
  </si>
  <si>
    <t>Red Squirrel Phonics Level 6 Set 2b</t>
  </si>
  <si>
    <t>Growing crops</t>
  </si>
  <si>
    <t>Audrey meets Auden and the Astronauts</t>
  </si>
  <si>
    <t>Up in the blue</t>
  </si>
  <si>
    <t>Toucan in a suit</t>
  </si>
  <si>
    <t>Statues old and new</t>
  </si>
  <si>
    <t>Bernard learns to ride</t>
  </si>
  <si>
    <t>Caving</t>
  </si>
  <si>
    <t>Bounder and the bees</t>
  </si>
  <si>
    <t>The story of toys</t>
  </si>
  <si>
    <t>At the court of the king</t>
  </si>
  <si>
    <t>Red Squirrel Phonics Level 7 Set 2a</t>
  </si>
  <si>
    <t>Clare and Bear</t>
  </si>
  <si>
    <t>Art you can eat</t>
  </si>
  <si>
    <t>"What's this?" says Nicholas</t>
  </si>
  <si>
    <t>Sniffer dogs and their amazing noses</t>
  </si>
  <si>
    <t>Midge and Gran run away</t>
  </si>
  <si>
    <t>Beep, beep, goes Sheep</t>
  </si>
  <si>
    <t>Snap, snap</t>
  </si>
  <si>
    <t>A bath for a calf</t>
  </si>
  <si>
    <t>Life in the ice</t>
  </si>
  <si>
    <t>Dad's white-water ride</t>
  </si>
  <si>
    <t>Professions</t>
  </si>
  <si>
    <t>Mr Knight's gnome garden</t>
  </si>
  <si>
    <t>Cheese on toast</t>
  </si>
  <si>
    <t>Ready, steady, fly</t>
  </si>
  <si>
    <t>Be brave, Olive!</t>
  </si>
  <si>
    <t>A cat named Lynx</t>
  </si>
  <si>
    <t>Zipline</t>
  </si>
  <si>
    <t>The life cycle of a turtle</t>
  </si>
  <si>
    <t>Naughty Morley</t>
  </si>
  <si>
    <t>Once upon a time in television</t>
  </si>
  <si>
    <t>Red Squirrel Phonics Level 7 Set 2a Pack</t>
  </si>
  <si>
    <t>Red Squirrel Phonics Level 7 Set 2b</t>
  </si>
  <si>
    <t>Red Squirrel Phonics Teachers' Book Level 6 Sets 2a and 2b and Level 7 Sets 2a and 2b</t>
  </si>
  <si>
    <t>Red Squirrel Phonics Level 7 Set 2b Pack</t>
  </si>
  <si>
    <t>Red Squirrel Phonics Level 6 Set 2b Pack</t>
  </si>
  <si>
    <t>RSPLEV6SET2a</t>
  </si>
  <si>
    <t>RSPLEV6SET2b</t>
  </si>
  <si>
    <t>RSPLEV7SET2a</t>
  </si>
  <si>
    <t>RSPLEV7SET2b</t>
  </si>
  <si>
    <t>RSPSTARTER</t>
  </si>
  <si>
    <t>Starter set of 70 titles + 2 teacher books</t>
  </si>
  <si>
    <t>RSPADDON</t>
  </si>
  <si>
    <t>Add on set of 110 + 3 teacher books</t>
  </si>
  <si>
    <t>5 to 7</t>
  </si>
  <si>
    <t>F to KS1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</si>
</sst>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164" formatCode="&quot;£&quot;#,##0.00"/>
    <numFmt numFmtId="165" formatCode="000000000000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sz val="20"/>
      <color rgb="FFC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2" fillId="0" borderId="0">
      <alignment vertical="top"/>
    </xf>
    <xf numFmtId="9" fontId="2" fillId="0" borderId="0" applyFont="0" applyFill="0" applyBorder="0" applyAlignment="0" applyProtection="0"/>
    <xf numFmtId="0" fontId="2" fillId="0" borderId="0">
      <alignment vertical="top"/>
    </xf>
    <xf numFmtId="0" fontId="2" fillId="0" borderId="0">
      <alignment vertical="top"/>
    </xf>
    <xf numFmtId="0" fontId="1" fillId="0" borderId="0"/>
    <xf numFmtId="0" fontId="2" fillId="0" borderId="0">
      <alignment vertical="top"/>
    </xf>
    <xf numFmtId="0" fontId="3" fillId="0" borderId="0" applyNumberFormat="0" applyFill="0" applyBorder="0" applyAlignment="0" applyProtection="0"/>
  </cellStyleXfs>
  <cellXfs count="93">
    <xf numFmtId="0" fontId="0" fillId="0" borderId="0" xfId="0"/>
    <xf numFmtId="0" fontId="7" fillId="3" borderId="1" xfId="0" applyFont="1" applyFill="1" applyBorder="1" applyAlignment="1">
      <alignment horizontal="center" vertical="center"/>
    </xf>
    <xf numFmtId="49" fontId="7" fillId="3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top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165" fontId="6" fillId="4" borderId="1" xfId="0" applyNumberFormat="1" applyFont="1" applyFill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top"/>
    </xf>
    <xf numFmtId="14" fontId="6" fillId="0" borderId="1" xfId="0" applyNumberFormat="1" applyFont="1" applyBorder="1" applyAlignment="1">
      <alignment horizontal="center" vertical="top"/>
    </xf>
    <xf numFmtId="164" fontId="7" fillId="3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top"/>
    </xf>
    <xf numFmtId="164" fontId="6" fillId="5" borderId="1" xfId="0" applyNumberFormat="1" applyFont="1" applyFill="1" applyBorder="1" applyAlignment="1">
      <alignment horizontal="center" vertical="center"/>
    </xf>
    <xf numFmtId="165" fontId="6" fillId="5" borderId="1" xfId="0" applyNumberFormat="1" applyFont="1" applyFill="1" applyBorder="1" applyAlignment="1">
      <alignment horizontal="center" vertical="top"/>
    </xf>
    <xf numFmtId="0" fontId="5" fillId="5" borderId="1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 vertical="top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top"/>
    </xf>
    <xf numFmtId="14" fontId="6" fillId="5" borderId="1" xfId="0" applyNumberFormat="1" applyFont="1" applyFill="1" applyBorder="1" applyAlignment="1">
      <alignment horizontal="center" vertical="center"/>
    </xf>
    <xf numFmtId="14" fontId="6" fillId="5" borderId="1" xfId="0" applyNumberFormat="1" applyFont="1" applyFill="1" applyBorder="1" applyAlignment="1">
      <alignment horizontal="center" vertical="top"/>
    </xf>
    <xf numFmtId="0" fontId="6" fillId="5" borderId="1" xfId="0" applyFont="1" applyFill="1" applyBorder="1" applyAlignment="1">
      <alignment horizontal="center" vertical="center"/>
    </xf>
    <xf numFmtId="0" fontId="10" fillId="2" borderId="0" xfId="7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 wrapText="1"/>
    </xf>
    <xf numFmtId="0" fontId="11" fillId="2" borderId="0" xfId="7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1" fontId="8" fillId="3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49" fontId="8" fillId="3" borderId="1" xfId="0" applyNumberFormat="1" applyFont="1" applyFill="1" applyBorder="1" applyAlignment="1">
      <alignment horizontal="center" vertical="center"/>
    </xf>
    <xf numFmtId="164" fontId="11" fillId="4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14" fontId="11" fillId="2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top"/>
    </xf>
    <xf numFmtId="0" fontId="11" fillId="0" borderId="1" xfId="0" applyFont="1" applyBorder="1" applyAlignment="1">
      <alignment horizontal="center" vertical="top"/>
    </xf>
    <xf numFmtId="14" fontId="11" fillId="0" borderId="1" xfId="0" applyNumberFormat="1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49" fontId="11" fillId="5" borderId="1" xfId="0" applyNumberFormat="1" applyFont="1" applyFill="1" applyBorder="1" applyAlignment="1">
      <alignment horizontal="center" vertical="center"/>
    </xf>
    <xf numFmtId="14" fontId="11" fillId="5" borderId="1" xfId="0" applyNumberFormat="1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11" fillId="5" borderId="1" xfId="0" applyFont="1" applyFill="1" applyBorder="1" applyAlignment="1">
      <alignment horizontal="center" vertical="top"/>
    </xf>
    <xf numFmtId="164" fontId="0" fillId="2" borderId="0" xfId="0" applyNumberFormat="1" applyFill="1" applyAlignment="1">
      <alignment horizontal="center"/>
    </xf>
    <xf numFmtId="1" fontId="0" fillId="2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top"/>
    </xf>
    <xf numFmtId="164" fontId="11" fillId="4" borderId="12" xfId="0" applyNumberFormat="1" applyFont="1" applyFill="1" applyBorder="1" applyAlignment="1">
      <alignment horizontal="center" vertical="center"/>
    </xf>
    <xf numFmtId="1" fontId="11" fillId="4" borderId="12" xfId="0" applyNumberFormat="1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14" fontId="11" fillId="2" borderId="12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top"/>
    </xf>
    <xf numFmtId="164" fontId="11" fillId="4" borderId="2" xfId="0" applyNumberFormat="1" applyFont="1" applyFill="1" applyBorder="1" applyAlignment="1">
      <alignment horizontal="center" vertical="center"/>
    </xf>
    <xf numFmtId="164" fontId="15" fillId="6" borderId="1" xfId="0" applyNumberFormat="1" applyFont="1" applyFill="1" applyBorder="1" applyAlignment="1">
      <alignment horizontal="center"/>
    </xf>
    <xf numFmtId="14" fontId="11" fillId="5" borderId="12" xfId="0" applyNumberFormat="1" applyFont="1" applyFill="1" applyBorder="1" applyAlignment="1">
      <alignment horizontal="center" vertical="center"/>
    </xf>
    <xf numFmtId="0" fontId="11" fillId="5" borderId="12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top"/>
    </xf>
    <xf numFmtId="0" fontId="0" fillId="5" borderId="0" xfId="0" applyFill="1" applyAlignment="1">
      <alignment horizontal="center"/>
    </xf>
    <xf numFmtId="1" fontId="11" fillId="5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4" fontId="0" fillId="2" borderId="0" xfId="0" applyNumberFormat="1" applyFill="1" applyAlignment="1">
      <alignment horizontal="center"/>
    </xf>
    <xf numFmtId="14" fontId="12" fillId="2" borderId="0" xfId="0" applyNumberFormat="1" applyFont="1" applyFill="1" applyAlignment="1">
      <alignment horizontal="center" vertical="center"/>
    </xf>
    <xf numFmtId="14" fontId="0" fillId="2" borderId="0" xfId="0" applyNumberFormat="1" applyFill="1" applyAlignment="1">
      <alignment horizontal="center" vertical="center" wrapText="1"/>
    </xf>
    <xf numFmtId="14" fontId="9" fillId="2" borderId="0" xfId="0" applyNumberFormat="1" applyFont="1" applyFill="1" applyAlignment="1">
      <alignment horizontal="center"/>
    </xf>
    <xf numFmtId="14" fontId="11" fillId="2" borderId="0" xfId="7" applyNumberFormat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vertical="center"/>
    </xf>
    <xf numFmtId="14" fontId="0" fillId="5" borderId="1" xfId="0" applyNumberFormat="1" applyFill="1" applyBorder="1" applyAlignment="1">
      <alignment horizontal="center"/>
    </xf>
    <xf numFmtId="14" fontId="0" fillId="0" borderId="0" xfId="0" applyNumberFormat="1" applyAlignment="1">
      <alignment horizontal="center"/>
    </xf>
    <xf numFmtId="8" fontId="9" fillId="2" borderId="11" xfId="0" applyNumberFormat="1" applyFont="1" applyFill="1" applyBorder="1" applyAlignment="1">
      <alignment horizontal="center"/>
    </xf>
    <xf numFmtId="8" fontId="9" fillId="2" borderId="5" xfId="0" applyNumberFormat="1" applyFont="1" applyFill="1" applyBorder="1" applyAlignment="1">
      <alignment horizontal="center"/>
    </xf>
    <xf numFmtId="8" fontId="9" fillId="2" borderId="6" xfId="0" applyNumberFormat="1" applyFont="1" applyFill="1" applyBorder="1" applyAlignment="1">
      <alignment horizontal="center"/>
    </xf>
    <xf numFmtId="0" fontId="14" fillId="2" borderId="0" xfId="0" applyFont="1" applyFill="1" applyAlignment="1">
      <alignment horizontal="right" vertical="center" wrapText="1"/>
    </xf>
    <xf numFmtId="0" fontId="9" fillId="2" borderId="3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 wrapText="1"/>
    </xf>
    <xf numFmtId="0" fontId="9" fillId="2" borderId="10" xfId="0" applyFont="1" applyFill="1" applyBorder="1" applyAlignment="1">
      <alignment horizontal="center" wrapText="1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</cellXfs>
  <cellStyles count="8">
    <cellStyle name="Hyperlink" xfId="7" builtinId="8"/>
    <cellStyle name="Normal" xfId="0" builtinId="0"/>
    <cellStyle name="Normal 2" xfId="4" xr:uid="{63D9B8F2-5A51-4ADF-8575-9D275AFC7058}"/>
    <cellStyle name="Normal 3" xfId="5" xr:uid="{CB7DB0BC-43B6-4131-B726-87086B67B0D1}"/>
    <cellStyle name="Normal 3 2" xfId="6" xr:uid="{68E333AF-A1E5-4D63-B2BA-46B816C32F88}"/>
    <cellStyle name="Normal 4" xfId="3" xr:uid="{A4EB6AFF-ED97-4303-B9F0-E3066D10502C}"/>
    <cellStyle name="Normal 5" xfId="1" xr:uid="{AFA16C8F-2D29-4BA5-B105-BFC5B6B683D3}"/>
    <cellStyle name="Percent 2" xfId="2" xr:uid="{26F3F8D4-9C32-4898-BC96-7ABCAB293E7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BC1C1"/>
      <color rgb="FFF5C7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182565</xdr:colOff>
      <xdr:row>1</xdr:row>
      <xdr:rowOff>3974</xdr:rowOff>
    </xdr:from>
    <xdr:to>
      <xdr:col>3</xdr:col>
      <xdr:colOff>762000</xdr:colOff>
      <xdr:row>6</xdr:row>
      <xdr:rowOff>15875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1D87308-2136-4EF8-ADAF-B4464E2468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5440" y="186537"/>
          <a:ext cx="1389060" cy="1488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feedback@raintree.co.u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E719D-607C-47BB-B312-E0AB08B3D1B3}">
  <dimension ref="A1:AA225"/>
  <sheetViews>
    <sheetView tabSelected="1" topLeftCell="A142" zoomScale="70" zoomScaleNormal="70" workbookViewId="0">
      <selection activeCell="H175" sqref="H175"/>
    </sheetView>
  </sheetViews>
  <sheetFormatPr defaultColWidth="0" defaultRowHeight="14.5" x14ac:dyDescent="0.35"/>
  <cols>
    <col min="1" max="1" width="2" style="30" customWidth="1"/>
    <col min="2" max="2" width="11.54296875" style="32" bestFit="1" customWidth="1"/>
    <col min="3" max="3" width="11.54296875" style="32" hidden="1" customWidth="1"/>
    <col min="4" max="4" width="17.26953125" style="32" customWidth="1"/>
    <col min="5" max="5" width="10.1796875" style="57" bestFit="1" customWidth="1"/>
    <col min="6" max="6" width="11.81640625" style="32" bestFit="1" customWidth="1"/>
    <col min="7" max="7" width="14.1796875" style="32" bestFit="1" customWidth="1"/>
    <col min="8" max="8" width="33.26953125" style="32" bestFit="1" customWidth="1"/>
    <col min="9" max="9" width="72.81640625" style="32" bestFit="1" customWidth="1"/>
    <col min="10" max="10" width="11.26953125" style="32" bestFit="1" customWidth="1"/>
    <col min="11" max="11" width="15.6328125" style="80" bestFit="1" customWidth="1"/>
    <col min="12" max="12" width="11.26953125" style="32" bestFit="1" customWidth="1"/>
    <col min="13" max="13" width="18.81640625" style="32" bestFit="1" customWidth="1"/>
    <col min="14" max="14" width="19.54296875" style="32" bestFit="1" customWidth="1"/>
    <col min="15" max="15" width="16.90625" style="32" bestFit="1" customWidth="1"/>
    <col min="16" max="16" width="16.54296875" style="32" bestFit="1" customWidth="1"/>
    <col min="17" max="17" width="18.54296875" style="58" bestFit="1" customWidth="1"/>
    <col min="18" max="18" width="17.453125" style="32" bestFit="1" customWidth="1"/>
    <col min="19" max="19" width="8.90625" style="31" hidden="1" customWidth="1"/>
    <col min="20" max="27" width="0" style="32" hidden="1" customWidth="1"/>
    <col min="28" max="16384" width="8.90625" style="32" hidden="1"/>
  </cols>
  <sheetData>
    <row r="1" spans="2:19" x14ac:dyDescent="0.35">
      <c r="B1" s="30"/>
      <c r="C1" s="30"/>
      <c r="D1" s="30"/>
      <c r="E1" s="30"/>
      <c r="F1" s="30"/>
      <c r="G1" s="30"/>
      <c r="H1" s="30"/>
      <c r="I1" s="30"/>
      <c r="J1" s="30"/>
      <c r="K1" s="73"/>
      <c r="L1" s="30"/>
      <c r="M1" s="30"/>
      <c r="N1" s="30"/>
      <c r="O1" s="30"/>
      <c r="P1" s="30"/>
      <c r="Q1" s="31"/>
      <c r="R1" s="30"/>
    </row>
    <row r="2" spans="2:19" ht="26" x14ac:dyDescent="0.35">
      <c r="B2" s="30"/>
      <c r="C2" s="30"/>
      <c r="D2" s="30"/>
      <c r="E2" s="33"/>
      <c r="F2" s="33"/>
      <c r="H2" s="34" t="s">
        <v>218</v>
      </c>
      <c r="I2" s="33"/>
      <c r="J2" s="33"/>
      <c r="K2" s="74"/>
      <c r="L2" s="33"/>
      <c r="M2" s="33"/>
      <c r="N2" s="33"/>
      <c r="O2" s="30"/>
      <c r="P2" s="30"/>
      <c r="Q2" s="31"/>
      <c r="R2" s="30"/>
    </row>
    <row r="3" spans="2:19" x14ac:dyDescent="0.35">
      <c r="B3" s="30"/>
      <c r="C3" s="30"/>
      <c r="D3" s="30"/>
      <c r="E3" s="30"/>
      <c r="F3" s="30"/>
      <c r="G3" s="30"/>
      <c r="H3" s="30"/>
      <c r="I3" s="30"/>
      <c r="J3" s="30"/>
      <c r="K3" s="73"/>
      <c r="L3" s="30"/>
      <c r="M3" s="30"/>
      <c r="N3" s="30"/>
      <c r="O3" s="30"/>
      <c r="P3" s="30"/>
      <c r="Q3" s="31"/>
      <c r="R3" s="30"/>
    </row>
    <row r="4" spans="2:19" ht="46.5" customHeight="1" x14ac:dyDescent="0.35">
      <c r="B4" s="30"/>
      <c r="C4" s="30"/>
      <c r="D4" s="30"/>
      <c r="E4" s="84" t="s">
        <v>219</v>
      </c>
      <c r="F4" s="84"/>
      <c r="G4" s="84"/>
      <c r="H4" s="84"/>
      <c r="I4" s="29" t="s">
        <v>228</v>
      </c>
      <c r="J4" s="35"/>
      <c r="K4" s="75"/>
      <c r="L4" s="35"/>
      <c r="M4" s="35"/>
      <c r="N4" s="30"/>
      <c r="O4" s="30"/>
      <c r="P4" s="30"/>
      <c r="Q4" s="31"/>
      <c r="R4" s="30"/>
    </row>
    <row r="5" spans="2:19" ht="15" thickBot="1" x14ac:dyDescent="0.4">
      <c r="B5" s="30"/>
      <c r="C5" s="30"/>
      <c r="D5" s="30"/>
      <c r="E5" s="30"/>
      <c r="F5" s="30"/>
      <c r="G5" s="30"/>
      <c r="H5" s="30"/>
      <c r="I5" s="30"/>
      <c r="J5" s="30"/>
      <c r="K5" s="73"/>
      <c r="L5" s="30"/>
      <c r="M5" s="30"/>
      <c r="N5" s="30"/>
      <c r="O5" s="30"/>
      <c r="P5" s="30"/>
      <c r="Q5" s="31"/>
      <c r="R5" s="30"/>
    </row>
    <row r="6" spans="2:19" ht="14.5" customHeight="1" thickBot="1" x14ac:dyDescent="0.4">
      <c r="B6" s="30"/>
      <c r="C6" s="30"/>
      <c r="D6" s="30"/>
      <c r="E6" s="85" t="s">
        <v>16</v>
      </c>
      <c r="F6" s="86"/>
      <c r="G6" s="81">
        <f>B224</f>
        <v>0</v>
      </c>
      <c r="H6" s="82"/>
      <c r="I6" s="82"/>
      <c r="J6" s="83"/>
      <c r="K6" s="73"/>
      <c r="L6" s="30"/>
      <c r="M6" s="30"/>
      <c r="N6" s="31"/>
      <c r="O6" s="30"/>
      <c r="P6" s="31"/>
      <c r="Q6" s="30"/>
      <c r="R6" s="30"/>
      <c r="S6" s="32"/>
    </row>
    <row r="7" spans="2:19" ht="15" thickBot="1" x14ac:dyDescent="0.4">
      <c r="B7" s="30"/>
      <c r="C7" s="30"/>
      <c r="D7" s="30"/>
      <c r="E7" s="91" t="s">
        <v>129</v>
      </c>
      <c r="F7" s="92"/>
      <c r="G7" s="81"/>
      <c r="H7" s="82"/>
      <c r="I7" s="82"/>
      <c r="J7" s="83"/>
      <c r="K7" s="73"/>
      <c r="L7" s="30"/>
      <c r="M7" s="30"/>
      <c r="N7" s="31"/>
      <c r="O7" s="30"/>
      <c r="P7" s="31"/>
      <c r="Q7" s="30"/>
      <c r="R7" s="30"/>
      <c r="S7" s="32"/>
    </row>
    <row r="8" spans="2:19" ht="15" thickBot="1" x14ac:dyDescent="0.4">
      <c r="B8" s="30"/>
      <c r="C8" s="30"/>
      <c r="D8" s="30"/>
      <c r="E8" s="87" t="s">
        <v>17</v>
      </c>
      <c r="F8" s="88"/>
      <c r="G8" s="81"/>
      <c r="H8" s="82"/>
      <c r="I8" s="82"/>
      <c r="J8" s="83"/>
      <c r="K8" s="73"/>
      <c r="L8" s="30"/>
      <c r="M8" s="30"/>
      <c r="N8" s="31"/>
      <c r="O8" s="30"/>
      <c r="P8" s="31"/>
      <c r="Q8" s="30"/>
      <c r="R8" s="30"/>
      <c r="S8" s="32"/>
    </row>
    <row r="9" spans="2:19" ht="15" thickBot="1" x14ac:dyDescent="0.4">
      <c r="B9" s="30"/>
      <c r="C9" s="30"/>
      <c r="D9" s="30"/>
      <c r="E9" s="87" t="s">
        <v>18</v>
      </c>
      <c r="F9" s="88"/>
      <c r="G9" s="81"/>
      <c r="H9" s="82"/>
      <c r="I9" s="82"/>
      <c r="J9" s="83"/>
      <c r="K9" s="73"/>
      <c r="L9" s="30"/>
      <c r="M9" s="30"/>
      <c r="N9" s="31"/>
      <c r="O9" s="30"/>
      <c r="P9" s="31"/>
      <c r="Q9" s="30"/>
      <c r="R9" s="30"/>
      <c r="S9" s="32"/>
    </row>
    <row r="10" spans="2:19" ht="15" thickBot="1" x14ac:dyDescent="0.4">
      <c r="B10" s="30"/>
      <c r="C10" s="30"/>
      <c r="D10" s="30"/>
      <c r="E10" s="87" t="s">
        <v>19</v>
      </c>
      <c r="F10" s="88"/>
      <c r="G10" s="81"/>
      <c r="H10" s="82"/>
      <c r="I10" s="82"/>
      <c r="J10" s="83"/>
      <c r="K10" s="73"/>
      <c r="L10" s="30"/>
      <c r="M10" s="30"/>
      <c r="N10" s="31"/>
      <c r="O10" s="30"/>
      <c r="P10" s="31"/>
      <c r="Q10" s="30"/>
      <c r="R10" s="30"/>
      <c r="S10" s="32"/>
    </row>
    <row r="11" spans="2:19" ht="15" thickBot="1" x14ac:dyDescent="0.4">
      <c r="B11" s="30"/>
      <c r="C11" s="30"/>
      <c r="D11" s="30"/>
      <c r="E11" s="87" t="s">
        <v>20</v>
      </c>
      <c r="F11" s="88"/>
      <c r="G11" s="81"/>
      <c r="H11" s="82"/>
      <c r="I11" s="82"/>
      <c r="J11" s="83"/>
      <c r="K11" s="73"/>
      <c r="L11" s="30"/>
      <c r="M11" s="30"/>
      <c r="N11" s="31"/>
      <c r="O11" s="30"/>
      <c r="P11" s="31"/>
      <c r="Q11" s="30"/>
      <c r="R11" s="30"/>
      <c r="S11" s="32"/>
    </row>
    <row r="12" spans="2:19" ht="15" thickBot="1" x14ac:dyDescent="0.4">
      <c r="B12" s="30"/>
      <c r="C12" s="30"/>
      <c r="D12" s="30"/>
      <c r="E12" s="87" t="s">
        <v>21</v>
      </c>
      <c r="F12" s="88"/>
      <c r="G12" s="81"/>
      <c r="H12" s="82"/>
      <c r="I12" s="82"/>
      <c r="J12" s="83"/>
      <c r="K12" s="73"/>
      <c r="L12" s="30"/>
      <c r="M12" s="30"/>
      <c r="N12" s="31"/>
      <c r="O12" s="30"/>
      <c r="P12" s="31"/>
      <c r="Q12" s="30"/>
      <c r="R12" s="30"/>
      <c r="S12" s="32"/>
    </row>
    <row r="13" spans="2:19" ht="15" thickBot="1" x14ac:dyDescent="0.4">
      <c r="B13" s="30"/>
      <c r="C13" s="30"/>
      <c r="D13" s="30"/>
      <c r="E13" s="87" t="s">
        <v>22</v>
      </c>
      <c r="F13" s="88"/>
      <c r="G13" s="81"/>
      <c r="H13" s="82"/>
      <c r="I13" s="82"/>
      <c r="J13" s="83"/>
      <c r="K13" s="73"/>
      <c r="L13" s="30"/>
      <c r="M13" s="30"/>
      <c r="N13" s="31"/>
      <c r="O13" s="30"/>
      <c r="P13" s="31"/>
      <c r="Q13" s="30"/>
      <c r="R13" s="30"/>
      <c r="S13" s="32"/>
    </row>
    <row r="14" spans="2:19" ht="33.5" customHeight="1" thickBot="1" x14ac:dyDescent="0.4">
      <c r="B14" s="30"/>
      <c r="C14" s="30"/>
      <c r="D14" s="30"/>
      <c r="E14" s="89" t="s">
        <v>23</v>
      </c>
      <c r="F14" s="90"/>
      <c r="G14" s="81"/>
      <c r="H14" s="82"/>
      <c r="I14" s="82"/>
      <c r="J14" s="83"/>
      <c r="K14" s="76"/>
      <c r="L14" s="30"/>
      <c r="M14" s="30"/>
      <c r="N14" s="30"/>
      <c r="O14" s="31"/>
      <c r="P14" s="30"/>
      <c r="Q14" s="31"/>
      <c r="R14" s="30"/>
      <c r="S14" s="32"/>
    </row>
    <row r="15" spans="2:19" x14ac:dyDescent="0.35">
      <c r="B15" s="30"/>
      <c r="C15" s="30"/>
      <c r="D15" s="36"/>
      <c r="E15" s="30"/>
      <c r="F15" s="36"/>
      <c r="G15" s="36"/>
      <c r="H15" s="36"/>
      <c r="I15" s="36"/>
      <c r="J15" s="36"/>
      <c r="K15" s="77"/>
      <c r="L15" s="30"/>
      <c r="M15" s="30"/>
      <c r="N15" s="30"/>
      <c r="O15" s="30"/>
      <c r="P15" s="30"/>
      <c r="Q15" s="31"/>
      <c r="R15" s="30"/>
    </row>
    <row r="16" spans="2:19" x14ac:dyDescent="0.35">
      <c r="B16" s="30"/>
      <c r="C16" s="30"/>
      <c r="D16" s="30"/>
      <c r="E16" s="30"/>
      <c r="F16" s="30"/>
      <c r="G16" s="30"/>
      <c r="H16" s="30"/>
      <c r="I16" s="30"/>
      <c r="J16" s="30"/>
      <c r="K16" s="73"/>
      <c r="L16" s="30"/>
      <c r="M16" s="30"/>
      <c r="N16" s="30"/>
      <c r="O16" s="30"/>
      <c r="P16" s="30"/>
      <c r="Q16" s="31"/>
      <c r="R16" s="30"/>
    </row>
    <row r="17" spans="2:19" x14ac:dyDescent="0.35">
      <c r="B17" s="37" t="s">
        <v>0</v>
      </c>
      <c r="C17" s="37"/>
      <c r="D17" s="38" t="s">
        <v>227</v>
      </c>
      <c r="E17" s="37" t="s">
        <v>31</v>
      </c>
      <c r="F17" s="39" t="s">
        <v>1</v>
      </c>
      <c r="G17" s="38" t="s">
        <v>2</v>
      </c>
      <c r="H17" s="38" t="s">
        <v>3</v>
      </c>
      <c r="I17" s="40" t="s">
        <v>32</v>
      </c>
      <c r="J17" s="40" t="s">
        <v>4</v>
      </c>
      <c r="K17" s="78" t="s">
        <v>5</v>
      </c>
      <c r="L17" s="40" t="s">
        <v>15</v>
      </c>
      <c r="M17" s="40" t="s">
        <v>6</v>
      </c>
      <c r="N17" s="40" t="s">
        <v>7</v>
      </c>
      <c r="O17" s="40" t="s">
        <v>33</v>
      </c>
      <c r="P17" s="40" t="s">
        <v>234</v>
      </c>
      <c r="Q17" s="40" t="s">
        <v>35</v>
      </c>
      <c r="R17" s="40" t="s">
        <v>24</v>
      </c>
    </row>
    <row r="18" spans="2:19" x14ac:dyDescent="0.35">
      <c r="B18" s="41">
        <f>E18*F18</f>
        <v>0</v>
      </c>
      <c r="C18" s="41"/>
      <c r="D18" s="42">
        <v>9781398217096</v>
      </c>
      <c r="E18" s="42"/>
      <c r="F18" s="41">
        <v>25</v>
      </c>
      <c r="G18" s="42" t="s">
        <v>36</v>
      </c>
      <c r="H18" s="42" t="s">
        <v>37</v>
      </c>
      <c r="I18" s="43" t="s">
        <v>41</v>
      </c>
      <c r="J18" s="44" t="s">
        <v>8</v>
      </c>
      <c r="K18" s="44">
        <v>44287</v>
      </c>
      <c r="L18" s="43"/>
      <c r="M18" s="43" t="s">
        <v>25</v>
      </c>
      <c r="N18" s="43" t="s">
        <v>28</v>
      </c>
      <c r="O18" s="43" t="s">
        <v>292</v>
      </c>
      <c r="P18" s="43"/>
      <c r="Q18" s="43"/>
      <c r="R18" s="43"/>
    </row>
    <row r="19" spans="2:19" x14ac:dyDescent="0.35">
      <c r="B19" s="41">
        <f t="shared" ref="B19:B86" si="0">E19*F19</f>
        <v>0</v>
      </c>
      <c r="C19" s="41"/>
      <c r="D19" s="42">
        <v>9781398217089</v>
      </c>
      <c r="E19" s="42"/>
      <c r="F19" s="41">
        <v>25</v>
      </c>
      <c r="G19" s="42" t="s">
        <v>36</v>
      </c>
      <c r="H19" s="42" t="s">
        <v>37</v>
      </c>
      <c r="I19" s="43" t="s">
        <v>42</v>
      </c>
      <c r="J19" s="44" t="s">
        <v>8</v>
      </c>
      <c r="K19" s="44">
        <v>44287</v>
      </c>
      <c r="L19" s="43"/>
      <c r="M19" s="43" t="s">
        <v>25</v>
      </c>
      <c r="N19" s="43" t="s">
        <v>28</v>
      </c>
      <c r="O19" s="43" t="s">
        <v>292</v>
      </c>
      <c r="P19" s="43"/>
      <c r="Q19" s="43"/>
      <c r="R19" s="43"/>
    </row>
    <row r="20" spans="2:19" x14ac:dyDescent="0.35">
      <c r="B20" s="41">
        <f t="shared" si="0"/>
        <v>0</v>
      </c>
      <c r="C20" s="41"/>
      <c r="D20" s="45">
        <v>9781398246195</v>
      </c>
      <c r="E20" s="42"/>
      <c r="F20" s="41">
        <v>25</v>
      </c>
      <c r="G20" s="42" t="s">
        <v>36</v>
      </c>
      <c r="H20" s="42" t="s">
        <v>37</v>
      </c>
      <c r="I20" s="46" t="s">
        <v>131</v>
      </c>
      <c r="J20" s="44" t="s">
        <v>8</v>
      </c>
      <c r="K20" s="47">
        <v>44819</v>
      </c>
      <c r="L20" s="46" t="s">
        <v>210</v>
      </c>
      <c r="M20" s="43" t="s">
        <v>25</v>
      </c>
      <c r="N20" s="43" t="s">
        <v>26</v>
      </c>
      <c r="O20" s="43" t="s">
        <v>292</v>
      </c>
      <c r="P20" s="43"/>
      <c r="Q20" s="46"/>
      <c r="R20" s="48"/>
    </row>
    <row r="21" spans="2:19" x14ac:dyDescent="0.35">
      <c r="B21" s="41">
        <f t="shared" si="0"/>
        <v>0</v>
      </c>
      <c r="C21" s="41"/>
      <c r="D21" s="45">
        <v>9781398253759</v>
      </c>
      <c r="E21" s="42"/>
      <c r="F21" s="41">
        <v>25</v>
      </c>
      <c r="G21" s="42" t="s">
        <v>36</v>
      </c>
      <c r="H21" s="42" t="s">
        <v>37</v>
      </c>
      <c r="I21" s="46" t="s">
        <v>280</v>
      </c>
      <c r="J21" s="71" t="s">
        <v>8</v>
      </c>
      <c r="K21" s="47">
        <v>45183</v>
      </c>
      <c r="L21" s="46" t="s">
        <v>210</v>
      </c>
      <c r="M21" s="72" t="s">
        <v>25</v>
      </c>
      <c r="N21" s="72" t="s">
        <v>26</v>
      </c>
      <c r="O21" s="72" t="s">
        <v>292</v>
      </c>
      <c r="P21" s="72"/>
      <c r="Q21" s="46"/>
      <c r="R21" s="48"/>
      <c r="S21" s="58"/>
    </row>
    <row r="22" spans="2:19" x14ac:dyDescent="0.35">
      <c r="B22" s="41">
        <f t="shared" si="0"/>
        <v>0</v>
      </c>
      <c r="C22" s="41"/>
      <c r="D22" s="45">
        <v>9781398249783</v>
      </c>
      <c r="E22" s="42"/>
      <c r="F22" s="41">
        <v>25</v>
      </c>
      <c r="G22" s="42" t="s">
        <v>36</v>
      </c>
      <c r="H22" s="42" t="s">
        <v>37</v>
      </c>
      <c r="I22" s="46" t="s">
        <v>165</v>
      </c>
      <c r="J22" s="71" t="s">
        <v>8</v>
      </c>
      <c r="K22" s="47">
        <v>45071</v>
      </c>
      <c r="L22" s="46" t="s">
        <v>210</v>
      </c>
      <c r="M22" s="72" t="s">
        <v>291</v>
      </c>
      <c r="N22" s="72" t="s">
        <v>27</v>
      </c>
      <c r="O22" s="72" t="s">
        <v>292</v>
      </c>
      <c r="P22" s="72"/>
      <c r="Q22" s="46"/>
      <c r="R22" s="48"/>
      <c r="S22" s="58"/>
    </row>
    <row r="23" spans="2:19" x14ac:dyDescent="0.35">
      <c r="B23" s="41">
        <f t="shared" si="0"/>
        <v>0</v>
      </c>
      <c r="C23" s="41"/>
      <c r="D23" s="42" t="s">
        <v>211</v>
      </c>
      <c r="E23" s="42"/>
      <c r="F23" s="41">
        <v>935</v>
      </c>
      <c r="G23" s="42" t="s">
        <v>36</v>
      </c>
      <c r="H23" s="42" t="s">
        <v>37</v>
      </c>
      <c r="I23" s="49" t="s">
        <v>38</v>
      </c>
      <c r="J23" s="50" t="s">
        <v>39</v>
      </c>
      <c r="K23" s="50"/>
      <c r="L23" s="51"/>
      <c r="M23" s="51"/>
      <c r="N23" s="51"/>
      <c r="O23" s="51"/>
      <c r="P23" s="51"/>
      <c r="Q23" s="51"/>
      <c r="R23" s="51"/>
    </row>
    <row r="24" spans="2:19" x14ac:dyDescent="0.35">
      <c r="B24" s="41">
        <f t="shared" si="0"/>
        <v>0</v>
      </c>
      <c r="C24" s="41"/>
      <c r="D24" s="42" t="s">
        <v>287</v>
      </c>
      <c r="E24" s="42"/>
      <c r="F24" s="41">
        <v>365</v>
      </c>
      <c r="G24" s="42" t="s">
        <v>36</v>
      </c>
      <c r="H24" s="42" t="s">
        <v>37</v>
      </c>
      <c r="I24" s="49" t="s">
        <v>288</v>
      </c>
      <c r="J24" s="50" t="s">
        <v>39</v>
      </c>
      <c r="K24" s="50"/>
      <c r="L24" s="51"/>
      <c r="M24" s="51"/>
      <c r="N24" s="51"/>
      <c r="O24" s="51"/>
      <c r="P24" s="51"/>
      <c r="Q24" s="51"/>
      <c r="R24" s="51"/>
    </row>
    <row r="25" spans="2:19" x14ac:dyDescent="0.35">
      <c r="B25" s="41">
        <f t="shared" si="0"/>
        <v>0</v>
      </c>
      <c r="C25" s="41"/>
      <c r="D25" s="42" t="s">
        <v>289</v>
      </c>
      <c r="E25" s="42"/>
      <c r="F25" s="41">
        <v>570</v>
      </c>
      <c r="G25" s="42" t="s">
        <v>36</v>
      </c>
      <c r="H25" s="42" t="s">
        <v>37</v>
      </c>
      <c r="I25" s="49" t="s">
        <v>290</v>
      </c>
      <c r="J25" s="50" t="s">
        <v>39</v>
      </c>
      <c r="K25" s="50"/>
      <c r="L25" s="51"/>
      <c r="M25" s="51"/>
      <c r="N25" s="51"/>
      <c r="O25" s="51"/>
      <c r="P25" s="51"/>
      <c r="Q25" s="51"/>
      <c r="R25" s="51"/>
    </row>
    <row r="26" spans="2:19" x14ac:dyDescent="0.35">
      <c r="B26" s="41">
        <f t="shared" si="0"/>
        <v>0</v>
      </c>
      <c r="C26" s="41"/>
      <c r="D26" s="42" t="s">
        <v>212</v>
      </c>
      <c r="E26" s="42"/>
      <c r="F26" s="41">
        <v>45</v>
      </c>
      <c r="G26" s="42" t="s">
        <v>36</v>
      </c>
      <c r="H26" s="42" t="s">
        <v>43</v>
      </c>
      <c r="I26" s="49" t="s">
        <v>44</v>
      </c>
      <c r="J26" s="50" t="s">
        <v>39</v>
      </c>
      <c r="K26" s="50"/>
      <c r="L26" s="51"/>
      <c r="M26" s="51" t="s">
        <v>25</v>
      </c>
      <c r="N26" s="51" t="s">
        <v>28</v>
      </c>
      <c r="O26" s="51" t="s">
        <v>292</v>
      </c>
      <c r="P26" s="51"/>
      <c r="Q26" s="51"/>
      <c r="R26" s="51"/>
    </row>
    <row r="27" spans="2:19" x14ac:dyDescent="0.35">
      <c r="B27" s="41">
        <f t="shared" si="0"/>
        <v>0</v>
      </c>
      <c r="C27" s="41"/>
      <c r="D27" s="42">
        <v>9781398217065</v>
      </c>
      <c r="E27" s="42"/>
      <c r="F27" s="41">
        <v>4.5</v>
      </c>
      <c r="G27" s="42" t="s">
        <v>36</v>
      </c>
      <c r="H27" s="42" t="s">
        <v>43</v>
      </c>
      <c r="I27" s="43" t="s">
        <v>45</v>
      </c>
      <c r="J27" s="44" t="s">
        <v>8</v>
      </c>
      <c r="K27" s="44">
        <v>44287</v>
      </c>
      <c r="L27" s="43" t="s">
        <v>46</v>
      </c>
      <c r="M27" s="43" t="s">
        <v>25</v>
      </c>
      <c r="N27" s="43" t="s">
        <v>27</v>
      </c>
      <c r="O27" s="43" t="s">
        <v>292</v>
      </c>
      <c r="P27" s="43"/>
      <c r="Q27" s="43"/>
      <c r="R27" s="43" t="s">
        <v>47</v>
      </c>
    </row>
    <row r="28" spans="2:19" x14ac:dyDescent="0.35">
      <c r="B28" s="41">
        <f t="shared" si="0"/>
        <v>0</v>
      </c>
      <c r="C28" s="41"/>
      <c r="D28" s="42">
        <v>9781398216518</v>
      </c>
      <c r="E28" s="42"/>
      <c r="F28" s="41">
        <v>4.5</v>
      </c>
      <c r="G28" s="42" t="s">
        <v>36</v>
      </c>
      <c r="H28" s="42" t="s">
        <v>43</v>
      </c>
      <c r="I28" s="43" t="s">
        <v>48</v>
      </c>
      <c r="J28" s="44" t="s">
        <v>8</v>
      </c>
      <c r="K28" s="44">
        <v>44287</v>
      </c>
      <c r="L28" s="43" t="s">
        <v>46</v>
      </c>
      <c r="M28" s="43" t="s">
        <v>25</v>
      </c>
      <c r="N28" s="43" t="s">
        <v>27</v>
      </c>
      <c r="O28" s="43" t="s">
        <v>292</v>
      </c>
      <c r="P28" s="43"/>
      <c r="Q28" s="43"/>
      <c r="R28" s="43" t="s">
        <v>47</v>
      </c>
    </row>
    <row r="29" spans="2:19" x14ac:dyDescent="0.35">
      <c r="B29" s="41">
        <f t="shared" si="0"/>
        <v>0</v>
      </c>
      <c r="C29" s="41"/>
      <c r="D29" s="42">
        <v>9781398216907</v>
      </c>
      <c r="E29" s="42"/>
      <c r="F29" s="41">
        <v>4.5</v>
      </c>
      <c r="G29" s="42" t="s">
        <v>36</v>
      </c>
      <c r="H29" s="42" t="s">
        <v>43</v>
      </c>
      <c r="I29" s="43" t="s">
        <v>49</v>
      </c>
      <c r="J29" s="44" t="s">
        <v>8</v>
      </c>
      <c r="K29" s="44">
        <v>44287</v>
      </c>
      <c r="L29" s="43" t="s">
        <v>46</v>
      </c>
      <c r="M29" s="43" t="s">
        <v>25</v>
      </c>
      <c r="N29" s="43" t="s">
        <v>27</v>
      </c>
      <c r="O29" s="43" t="s">
        <v>292</v>
      </c>
      <c r="P29" s="43"/>
      <c r="Q29" s="43"/>
      <c r="R29" s="43" t="s">
        <v>47</v>
      </c>
    </row>
    <row r="30" spans="2:19" x14ac:dyDescent="0.35">
      <c r="B30" s="41">
        <f t="shared" si="0"/>
        <v>0</v>
      </c>
      <c r="C30" s="41"/>
      <c r="D30" s="42">
        <v>9781398216648</v>
      </c>
      <c r="E30" s="42"/>
      <c r="F30" s="41">
        <v>4.5</v>
      </c>
      <c r="G30" s="42" t="s">
        <v>36</v>
      </c>
      <c r="H30" s="42" t="s">
        <v>43</v>
      </c>
      <c r="I30" s="43" t="s">
        <v>50</v>
      </c>
      <c r="J30" s="44" t="s">
        <v>8</v>
      </c>
      <c r="K30" s="44">
        <v>44287</v>
      </c>
      <c r="L30" s="43" t="s">
        <v>46</v>
      </c>
      <c r="M30" s="43" t="s">
        <v>25</v>
      </c>
      <c r="N30" s="43" t="s">
        <v>27</v>
      </c>
      <c r="O30" s="43" t="s">
        <v>292</v>
      </c>
      <c r="P30" s="43"/>
      <c r="Q30" s="43"/>
      <c r="R30" s="43" t="s">
        <v>47</v>
      </c>
    </row>
    <row r="31" spans="2:19" x14ac:dyDescent="0.35">
      <c r="B31" s="41">
        <f t="shared" si="0"/>
        <v>0</v>
      </c>
      <c r="C31" s="41"/>
      <c r="D31" s="42">
        <v>9781398216945</v>
      </c>
      <c r="E31" s="42"/>
      <c r="F31" s="41">
        <v>4.5</v>
      </c>
      <c r="G31" s="42" t="s">
        <v>36</v>
      </c>
      <c r="H31" s="42" t="s">
        <v>43</v>
      </c>
      <c r="I31" s="43" t="s">
        <v>51</v>
      </c>
      <c r="J31" s="44" t="s">
        <v>8</v>
      </c>
      <c r="K31" s="44">
        <v>44287</v>
      </c>
      <c r="L31" s="43" t="s">
        <v>46</v>
      </c>
      <c r="M31" s="43" t="s">
        <v>25</v>
      </c>
      <c r="N31" s="43" t="s">
        <v>27</v>
      </c>
      <c r="O31" s="43" t="s">
        <v>292</v>
      </c>
      <c r="P31" s="43"/>
      <c r="Q31" s="43"/>
      <c r="R31" s="43" t="s">
        <v>47</v>
      </c>
    </row>
    <row r="32" spans="2:19" x14ac:dyDescent="0.35">
      <c r="B32" s="41">
        <f t="shared" si="0"/>
        <v>0</v>
      </c>
      <c r="C32" s="41"/>
      <c r="D32" s="42">
        <v>9781398216730</v>
      </c>
      <c r="E32" s="42"/>
      <c r="F32" s="41">
        <v>4.5</v>
      </c>
      <c r="G32" s="42" t="s">
        <v>36</v>
      </c>
      <c r="H32" s="42" t="s">
        <v>43</v>
      </c>
      <c r="I32" s="43" t="s">
        <v>52</v>
      </c>
      <c r="J32" s="44" t="s">
        <v>8</v>
      </c>
      <c r="K32" s="44">
        <v>44287</v>
      </c>
      <c r="L32" s="43" t="s">
        <v>46</v>
      </c>
      <c r="M32" s="43" t="s">
        <v>25</v>
      </c>
      <c r="N32" s="43" t="s">
        <v>27</v>
      </c>
      <c r="O32" s="43" t="s">
        <v>292</v>
      </c>
      <c r="P32" s="43"/>
      <c r="Q32" s="43"/>
      <c r="R32" s="43" t="s">
        <v>47</v>
      </c>
    </row>
    <row r="33" spans="2:18" x14ac:dyDescent="0.35">
      <c r="B33" s="41">
        <f t="shared" si="0"/>
        <v>0</v>
      </c>
      <c r="C33" s="41"/>
      <c r="D33" s="42">
        <v>9781398216877</v>
      </c>
      <c r="E33" s="42"/>
      <c r="F33" s="41">
        <v>4.5</v>
      </c>
      <c r="G33" s="42" t="s">
        <v>36</v>
      </c>
      <c r="H33" s="42" t="s">
        <v>43</v>
      </c>
      <c r="I33" s="43" t="s">
        <v>53</v>
      </c>
      <c r="J33" s="44" t="s">
        <v>8</v>
      </c>
      <c r="K33" s="44">
        <v>44287</v>
      </c>
      <c r="L33" s="43" t="s">
        <v>46</v>
      </c>
      <c r="M33" s="43" t="s">
        <v>25</v>
      </c>
      <c r="N33" s="43" t="s">
        <v>27</v>
      </c>
      <c r="O33" s="43" t="s">
        <v>292</v>
      </c>
      <c r="P33" s="43"/>
      <c r="Q33" s="43"/>
      <c r="R33" s="43" t="s">
        <v>47</v>
      </c>
    </row>
    <row r="34" spans="2:18" x14ac:dyDescent="0.35">
      <c r="B34" s="41">
        <f t="shared" si="0"/>
        <v>0</v>
      </c>
      <c r="C34" s="41"/>
      <c r="D34" s="42">
        <v>9781398216938</v>
      </c>
      <c r="E34" s="42"/>
      <c r="F34" s="41">
        <v>4.5</v>
      </c>
      <c r="G34" s="42" t="s">
        <v>36</v>
      </c>
      <c r="H34" s="42" t="s">
        <v>43</v>
      </c>
      <c r="I34" s="43" t="s">
        <v>54</v>
      </c>
      <c r="J34" s="44" t="s">
        <v>8</v>
      </c>
      <c r="K34" s="44">
        <v>44287</v>
      </c>
      <c r="L34" s="43" t="s">
        <v>46</v>
      </c>
      <c r="M34" s="43" t="s">
        <v>25</v>
      </c>
      <c r="N34" s="43" t="s">
        <v>27</v>
      </c>
      <c r="O34" s="43" t="s">
        <v>292</v>
      </c>
      <c r="P34" s="43"/>
      <c r="Q34" s="43"/>
      <c r="R34" s="43" t="s">
        <v>47</v>
      </c>
    </row>
    <row r="35" spans="2:18" x14ac:dyDescent="0.35">
      <c r="B35" s="41">
        <f t="shared" si="0"/>
        <v>0</v>
      </c>
      <c r="C35" s="41"/>
      <c r="D35" s="42">
        <v>9781398216808</v>
      </c>
      <c r="E35" s="42"/>
      <c r="F35" s="41">
        <v>4.5</v>
      </c>
      <c r="G35" s="42" t="s">
        <v>36</v>
      </c>
      <c r="H35" s="42" t="s">
        <v>43</v>
      </c>
      <c r="I35" s="43" t="s">
        <v>55</v>
      </c>
      <c r="J35" s="44" t="s">
        <v>8</v>
      </c>
      <c r="K35" s="44">
        <v>44287</v>
      </c>
      <c r="L35" s="43" t="s">
        <v>46</v>
      </c>
      <c r="M35" s="43" t="s">
        <v>25</v>
      </c>
      <c r="N35" s="43" t="s">
        <v>27</v>
      </c>
      <c r="O35" s="43" t="s">
        <v>292</v>
      </c>
      <c r="P35" s="43"/>
      <c r="Q35" s="43"/>
      <c r="R35" s="43" t="s">
        <v>47</v>
      </c>
    </row>
    <row r="36" spans="2:18" x14ac:dyDescent="0.35">
      <c r="B36" s="41">
        <f t="shared" si="0"/>
        <v>0</v>
      </c>
      <c r="C36" s="41"/>
      <c r="D36" s="42">
        <v>9781398216457</v>
      </c>
      <c r="E36" s="42"/>
      <c r="F36" s="41">
        <v>4.5</v>
      </c>
      <c r="G36" s="42" t="s">
        <v>36</v>
      </c>
      <c r="H36" s="42" t="s">
        <v>43</v>
      </c>
      <c r="I36" s="43" t="s">
        <v>56</v>
      </c>
      <c r="J36" s="44" t="s">
        <v>8</v>
      </c>
      <c r="K36" s="44">
        <v>44287</v>
      </c>
      <c r="L36" s="43" t="s">
        <v>46</v>
      </c>
      <c r="M36" s="43" t="s">
        <v>25</v>
      </c>
      <c r="N36" s="43" t="s">
        <v>27</v>
      </c>
      <c r="O36" s="43" t="s">
        <v>292</v>
      </c>
      <c r="P36" s="43"/>
      <c r="Q36" s="43"/>
      <c r="R36" s="43" t="s">
        <v>47</v>
      </c>
    </row>
    <row r="37" spans="2:18" x14ac:dyDescent="0.35">
      <c r="B37" s="41">
        <f t="shared" si="0"/>
        <v>0</v>
      </c>
      <c r="C37" s="41"/>
      <c r="D37" s="52" t="s">
        <v>213</v>
      </c>
      <c r="E37" s="42"/>
      <c r="F37" s="41">
        <v>45</v>
      </c>
      <c r="G37" s="42" t="s">
        <v>36</v>
      </c>
      <c r="H37" s="42" t="s">
        <v>43</v>
      </c>
      <c r="I37" s="53" t="s">
        <v>217</v>
      </c>
      <c r="J37" s="50" t="s">
        <v>39</v>
      </c>
      <c r="K37" s="79"/>
      <c r="L37" s="53"/>
      <c r="M37" s="51" t="s">
        <v>25</v>
      </c>
      <c r="N37" s="51" t="s">
        <v>28</v>
      </c>
      <c r="O37" s="51" t="s">
        <v>292</v>
      </c>
      <c r="P37" s="53"/>
      <c r="Q37" s="54"/>
      <c r="R37" s="53"/>
    </row>
    <row r="38" spans="2:18" x14ac:dyDescent="0.35">
      <c r="B38" s="41">
        <f t="shared" si="0"/>
        <v>0</v>
      </c>
      <c r="C38" s="41"/>
      <c r="D38" s="45">
        <v>9781398246416</v>
      </c>
      <c r="E38" s="42"/>
      <c r="F38" s="41">
        <v>4.5</v>
      </c>
      <c r="G38" s="42" t="s">
        <v>36</v>
      </c>
      <c r="H38" s="42" t="s">
        <v>132</v>
      </c>
      <c r="I38" s="46" t="s">
        <v>133</v>
      </c>
      <c r="J38" s="44" t="s">
        <v>8</v>
      </c>
      <c r="K38" s="47">
        <v>44819</v>
      </c>
      <c r="L38" s="46" t="s">
        <v>46</v>
      </c>
      <c r="M38" s="43" t="s">
        <v>25</v>
      </c>
      <c r="N38" s="43" t="s">
        <v>26</v>
      </c>
      <c r="O38" s="43" t="s">
        <v>292</v>
      </c>
      <c r="P38" s="43"/>
      <c r="Q38" s="46"/>
      <c r="R38" s="43" t="s">
        <v>47</v>
      </c>
    </row>
    <row r="39" spans="2:18" x14ac:dyDescent="0.35">
      <c r="B39" s="41">
        <f t="shared" si="0"/>
        <v>0</v>
      </c>
      <c r="C39" s="41"/>
      <c r="D39" s="45">
        <v>9781398246478</v>
      </c>
      <c r="E39" s="42"/>
      <c r="F39" s="41">
        <v>4.5</v>
      </c>
      <c r="G39" s="42" t="s">
        <v>36</v>
      </c>
      <c r="H39" s="42" t="s">
        <v>132</v>
      </c>
      <c r="I39" s="46" t="s">
        <v>134</v>
      </c>
      <c r="J39" s="44" t="s">
        <v>8</v>
      </c>
      <c r="K39" s="47">
        <v>44819</v>
      </c>
      <c r="L39" s="46" t="s">
        <v>46</v>
      </c>
      <c r="M39" s="43" t="s">
        <v>25</v>
      </c>
      <c r="N39" s="43" t="s">
        <v>26</v>
      </c>
      <c r="O39" s="43" t="s">
        <v>292</v>
      </c>
      <c r="P39" s="43"/>
      <c r="Q39" s="46"/>
      <c r="R39" s="43" t="s">
        <v>47</v>
      </c>
    </row>
    <row r="40" spans="2:18" x14ac:dyDescent="0.35">
      <c r="B40" s="41">
        <f t="shared" si="0"/>
        <v>0</v>
      </c>
      <c r="C40" s="41"/>
      <c r="D40" s="45">
        <v>9781398246263</v>
      </c>
      <c r="E40" s="42"/>
      <c r="F40" s="41">
        <v>4.5</v>
      </c>
      <c r="G40" s="42" t="s">
        <v>36</v>
      </c>
      <c r="H40" s="42" t="s">
        <v>132</v>
      </c>
      <c r="I40" s="46" t="s">
        <v>135</v>
      </c>
      <c r="J40" s="44" t="s">
        <v>8</v>
      </c>
      <c r="K40" s="47">
        <v>44819</v>
      </c>
      <c r="L40" s="46" t="s">
        <v>46</v>
      </c>
      <c r="M40" s="43" t="s">
        <v>25</v>
      </c>
      <c r="N40" s="43" t="s">
        <v>26</v>
      </c>
      <c r="O40" s="43" t="s">
        <v>292</v>
      </c>
      <c r="P40" s="43"/>
      <c r="Q40" s="46"/>
      <c r="R40" s="43" t="s">
        <v>47</v>
      </c>
    </row>
    <row r="41" spans="2:18" x14ac:dyDescent="0.35">
      <c r="B41" s="41">
        <f t="shared" si="0"/>
        <v>0</v>
      </c>
      <c r="C41" s="41"/>
      <c r="D41" s="45">
        <v>9781398246201</v>
      </c>
      <c r="E41" s="42"/>
      <c r="F41" s="41">
        <v>4.5</v>
      </c>
      <c r="G41" s="42" t="s">
        <v>36</v>
      </c>
      <c r="H41" s="42" t="s">
        <v>132</v>
      </c>
      <c r="I41" s="46" t="s">
        <v>136</v>
      </c>
      <c r="J41" s="44" t="s">
        <v>8</v>
      </c>
      <c r="K41" s="47">
        <v>44819</v>
      </c>
      <c r="L41" s="46" t="s">
        <v>46</v>
      </c>
      <c r="M41" s="43" t="s">
        <v>25</v>
      </c>
      <c r="N41" s="43" t="s">
        <v>26</v>
      </c>
      <c r="O41" s="43" t="s">
        <v>292</v>
      </c>
      <c r="P41" s="43"/>
      <c r="Q41" s="46"/>
      <c r="R41" s="43" t="s">
        <v>47</v>
      </c>
    </row>
    <row r="42" spans="2:18" x14ac:dyDescent="0.35">
      <c r="B42" s="41">
        <f t="shared" si="0"/>
        <v>0</v>
      </c>
      <c r="C42" s="41"/>
      <c r="D42" s="45">
        <v>9781398246232</v>
      </c>
      <c r="E42" s="42"/>
      <c r="F42" s="41">
        <v>4.5</v>
      </c>
      <c r="G42" s="42" t="s">
        <v>36</v>
      </c>
      <c r="H42" s="42" t="s">
        <v>132</v>
      </c>
      <c r="I42" s="46" t="s">
        <v>137</v>
      </c>
      <c r="J42" s="44" t="s">
        <v>8</v>
      </c>
      <c r="K42" s="47">
        <v>44819</v>
      </c>
      <c r="L42" s="46" t="s">
        <v>46</v>
      </c>
      <c r="M42" s="43" t="s">
        <v>25</v>
      </c>
      <c r="N42" s="43" t="s">
        <v>26</v>
      </c>
      <c r="O42" s="43" t="s">
        <v>292</v>
      </c>
      <c r="P42" s="43"/>
      <c r="Q42" s="46"/>
      <c r="R42" s="43" t="s">
        <v>47</v>
      </c>
    </row>
    <row r="43" spans="2:18" x14ac:dyDescent="0.35">
      <c r="B43" s="41">
        <f t="shared" si="0"/>
        <v>0</v>
      </c>
      <c r="C43" s="41"/>
      <c r="D43" s="45">
        <v>9781398246324</v>
      </c>
      <c r="E43" s="42"/>
      <c r="F43" s="41">
        <v>4.5</v>
      </c>
      <c r="G43" s="42" t="s">
        <v>36</v>
      </c>
      <c r="H43" s="42" t="s">
        <v>132</v>
      </c>
      <c r="I43" s="46" t="s">
        <v>138</v>
      </c>
      <c r="J43" s="44" t="s">
        <v>8</v>
      </c>
      <c r="K43" s="47">
        <v>44819</v>
      </c>
      <c r="L43" s="46" t="s">
        <v>46</v>
      </c>
      <c r="M43" s="43" t="s">
        <v>25</v>
      </c>
      <c r="N43" s="43" t="s">
        <v>26</v>
      </c>
      <c r="O43" s="43" t="s">
        <v>292</v>
      </c>
      <c r="P43" s="43"/>
      <c r="Q43" s="46"/>
      <c r="R43" s="43" t="s">
        <v>47</v>
      </c>
    </row>
    <row r="44" spans="2:18" x14ac:dyDescent="0.35">
      <c r="B44" s="41">
        <f t="shared" si="0"/>
        <v>0</v>
      </c>
      <c r="C44" s="41"/>
      <c r="D44" s="45">
        <v>9781398246386</v>
      </c>
      <c r="E44" s="42"/>
      <c r="F44" s="41">
        <v>4.5</v>
      </c>
      <c r="G44" s="42" t="s">
        <v>36</v>
      </c>
      <c r="H44" s="42" t="s">
        <v>132</v>
      </c>
      <c r="I44" s="46" t="s">
        <v>139</v>
      </c>
      <c r="J44" s="44" t="s">
        <v>8</v>
      </c>
      <c r="K44" s="47">
        <v>44819</v>
      </c>
      <c r="L44" s="46" t="s">
        <v>46</v>
      </c>
      <c r="M44" s="43" t="s">
        <v>25</v>
      </c>
      <c r="N44" s="43" t="s">
        <v>26</v>
      </c>
      <c r="O44" s="43" t="s">
        <v>292</v>
      </c>
      <c r="P44" s="43"/>
      <c r="Q44" s="46"/>
      <c r="R44" s="43" t="s">
        <v>47</v>
      </c>
    </row>
    <row r="45" spans="2:18" x14ac:dyDescent="0.35">
      <c r="B45" s="41">
        <f t="shared" si="0"/>
        <v>0</v>
      </c>
      <c r="C45" s="41"/>
      <c r="D45" s="45">
        <v>9781398246355</v>
      </c>
      <c r="E45" s="42"/>
      <c r="F45" s="41">
        <v>4.5</v>
      </c>
      <c r="G45" s="42" t="s">
        <v>36</v>
      </c>
      <c r="H45" s="42" t="s">
        <v>132</v>
      </c>
      <c r="I45" s="46" t="s">
        <v>140</v>
      </c>
      <c r="J45" s="44" t="s">
        <v>8</v>
      </c>
      <c r="K45" s="47">
        <v>44819</v>
      </c>
      <c r="L45" s="46" t="s">
        <v>46</v>
      </c>
      <c r="M45" s="43" t="s">
        <v>25</v>
      </c>
      <c r="N45" s="43" t="s">
        <v>26</v>
      </c>
      <c r="O45" s="43" t="s">
        <v>292</v>
      </c>
      <c r="P45" s="43"/>
      <c r="Q45" s="46"/>
      <c r="R45" s="43" t="s">
        <v>47</v>
      </c>
    </row>
    <row r="46" spans="2:18" x14ac:dyDescent="0.35">
      <c r="B46" s="41">
        <f t="shared" si="0"/>
        <v>0</v>
      </c>
      <c r="C46" s="41"/>
      <c r="D46" s="45">
        <v>9781398246447</v>
      </c>
      <c r="E46" s="42"/>
      <c r="F46" s="41">
        <v>4.5</v>
      </c>
      <c r="G46" s="42" t="s">
        <v>36</v>
      </c>
      <c r="H46" s="42" t="s">
        <v>132</v>
      </c>
      <c r="I46" s="46" t="s">
        <v>141</v>
      </c>
      <c r="J46" s="44" t="s">
        <v>8</v>
      </c>
      <c r="K46" s="47">
        <v>44819</v>
      </c>
      <c r="L46" s="46" t="s">
        <v>46</v>
      </c>
      <c r="M46" s="43" t="s">
        <v>25</v>
      </c>
      <c r="N46" s="43" t="s">
        <v>26</v>
      </c>
      <c r="O46" s="43" t="s">
        <v>292</v>
      </c>
      <c r="P46" s="43"/>
      <c r="Q46" s="46"/>
      <c r="R46" s="43" t="s">
        <v>47</v>
      </c>
    </row>
    <row r="47" spans="2:18" x14ac:dyDescent="0.35">
      <c r="B47" s="41">
        <f t="shared" si="0"/>
        <v>0</v>
      </c>
      <c r="C47" s="41"/>
      <c r="D47" s="45">
        <v>9781398246294</v>
      </c>
      <c r="E47" s="42"/>
      <c r="F47" s="41">
        <v>4.5</v>
      </c>
      <c r="G47" s="42" t="s">
        <v>36</v>
      </c>
      <c r="H47" s="42" t="s">
        <v>132</v>
      </c>
      <c r="I47" s="46" t="s">
        <v>142</v>
      </c>
      <c r="J47" s="44" t="s">
        <v>8</v>
      </c>
      <c r="K47" s="47">
        <v>44819</v>
      </c>
      <c r="L47" s="46" t="s">
        <v>46</v>
      </c>
      <c r="M47" s="43" t="s">
        <v>25</v>
      </c>
      <c r="N47" s="43" t="s">
        <v>26</v>
      </c>
      <c r="O47" s="43" t="s">
        <v>292</v>
      </c>
      <c r="P47" s="43"/>
      <c r="Q47" s="46"/>
      <c r="R47" s="43" t="s">
        <v>47</v>
      </c>
    </row>
    <row r="48" spans="2:18" x14ac:dyDescent="0.35">
      <c r="B48" s="41">
        <f t="shared" si="0"/>
        <v>0</v>
      </c>
      <c r="C48" s="41"/>
      <c r="D48" s="42" t="s">
        <v>220</v>
      </c>
      <c r="E48" s="42"/>
      <c r="F48" s="41">
        <v>45</v>
      </c>
      <c r="G48" s="42" t="s">
        <v>36</v>
      </c>
      <c r="H48" s="42" t="s">
        <v>57</v>
      </c>
      <c r="I48" s="49" t="s">
        <v>58</v>
      </c>
      <c r="J48" s="50" t="s">
        <v>39</v>
      </c>
      <c r="K48" s="50"/>
      <c r="L48" s="51"/>
      <c r="M48" s="51" t="s">
        <v>25</v>
      </c>
      <c r="N48" s="51" t="s">
        <v>28</v>
      </c>
      <c r="O48" s="51" t="s">
        <v>292</v>
      </c>
      <c r="P48" s="51"/>
      <c r="Q48" s="51"/>
      <c r="R48" s="51"/>
    </row>
    <row r="49" spans="2:18" x14ac:dyDescent="0.35">
      <c r="B49" s="41">
        <f t="shared" si="0"/>
        <v>0</v>
      </c>
      <c r="C49" s="41"/>
      <c r="D49" s="42">
        <v>9781398216402</v>
      </c>
      <c r="E49" s="42"/>
      <c r="F49" s="41">
        <v>4.5</v>
      </c>
      <c r="G49" s="42" t="s">
        <v>36</v>
      </c>
      <c r="H49" s="42" t="s">
        <v>57</v>
      </c>
      <c r="I49" s="43" t="s">
        <v>59</v>
      </c>
      <c r="J49" s="44" t="s">
        <v>8</v>
      </c>
      <c r="K49" s="44">
        <v>44287</v>
      </c>
      <c r="L49" s="43" t="s">
        <v>46</v>
      </c>
      <c r="M49" s="43" t="s">
        <v>25</v>
      </c>
      <c r="N49" s="43" t="s">
        <v>27</v>
      </c>
      <c r="O49" s="43" t="s">
        <v>292</v>
      </c>
      <c r="P49" s="43" t="s">
        <v>130</v>
      </c>
      <c r="Q49" s="43">
        <v>0.5</v>
      </c>
      <c r="R49" s="43" t="s">
        <v>14</v>
      </c>
    </row>
    <row r="50" spans="2:18" x14ac:dyDescent="0.35">
      <c r="B50" s="41">
        <f t="shared" si="0"/>
        <v>0</v>
      </c>
      <c r="C50" s="41"/>
      <c r="D50" s="42">
        <v>9781398216570</v>
      </c>
      <c r="E50" s="42"/>
      <c r="F50" s="41">
        <v>4.5</v>
      </c>
      <c r="G50" s="42" t="s">
        <v>36</v>
      </c>
      <c r="H50" s="42" t="s">
        <v>57</v>
      </c>
      <c r="I50" s="43" t="s">
        <v>60</v>
      </c>
      <c r="J50" s="44" t="s">
        <v>8</v>
      </c>
      <c r="K50" s="44">
        <v>44287</v>
      </c>
      <c r="L50" s="43" t="s">
        <v>46</v>
      </c>
      <c r="M50" s="43" t="s">
        <v>25</v>
      </c>
      <c r="N50" s="43" t="s">
        <v>27</v>
      </c>
      <c r="O50" s="43" t="s">
        <v>292</v>
      </c>
      <c r="P50" s="43" t="s">
        <v>130</v>
      </c>
      <c r="Q50" s="43">
        <v>0.5</v>
      </c>
      <c r="R50" s="43" t="s">
        <v>14</v>
      </c>
    </row>
    <row r="51" spans="2:18" x14ac:dyDescent="0.35">
      <c r="B51" s="41">
        <f t="shared" si="0"/>
        <v>0</v>
      </c>
      <c r="C51" s="41"/>
      <c r="D51" s="42">
        <v>9781398216716</v>
      </c>
      <c r="E51" s="42"/>
      <c r="F51" s="41">
        <v>4.5</v>
      </c>
      <c r="G51" s="42" t="s">
        <v>36</v>
      </c>
      <c r="H51" s="42" t="s">
        <v>57</v>
      </c>
      <c r="I51" s="43" t="s">
        <v>61</v>
      </c>
      <c r="J51" s="44" t="s">
        <v>8</v>
      </c>
      <c r="K51" s="44">
        <v>44287</v>
      </c>
      <c r="L51" s="43" t="s">
        <v>46</v>
      </c>
      <c r="M51" s="43" t="s">
        <v>25</v>
      </c>
      <c r="N51" s="43" t="s">
        <v>27</v>
      </c>
      <c r="O51" s="43" t="s">
        <v>292</v>
      </c>
      <c r="P51" s="43"/>
      <c r="Q51" s="43"/>
      <c r="R51" s="43" t="s">
        <v>14</v>
      </c>
    </row>
    <row r="52" spans="2:18" x14ac:dyDescent="0.35">
      <c r="B52" s="41">
        <f t="shared" si="0"/>
        <v>0</v>
      </c>
      <c r="C52" s="41"/>
      <c r="D52" s="42">
        <v>9781398216433</v>
      </c>
      <c r="E52" s="42"/>
      <c r="F52" s="41">
        <v>4.5</v>
      </c>
      <c r="G52" s="42" t="s">
        <v>36</v>
      </c>
      <c r="H52" s="42" t="s">
        <v>57</v>
      </c>
      <c r="I52" s="43" t="s">
        <v>62</v>
      </c>
      <c r="J52" s="44" t="s">
        <v>8</v>
      </c>
      <c r="K52" s="44">
        <v>44287</v>
      </c>
      <c r="L52" s="43" t="s">
        <v>46</v>
      </c>
      <c r="M52" s="43" t="s">
        <v>25</v>
      </c>
      <c r="N52" s="43" t="s">
        <v>27</v>
      </c>
      <c r="O52" s="43" t="s">
        <v>292</v>
      </c>
      <c r="P52" s="43" t="s">
        <v>130</v>
      </c>
      <c r="Q52" s="43">
        <v>0.5</v>
      </c>
      <c r="R52" s="43" t="s">
        <v>14</v>
      </c>
    </row>
    <row r="53" spans="2:18" x14ac:dyDescent="0.35">
      <c r="B53" s="41">
        <f t="shared" si="0"/>
        <v>0</v>
      </c>
      <c r="C53" s="41"/>
      <c r="D53" s="42">
        <v>9781398216600</v>
      </c>
      <c r="E53" s="42"/>
      <c r="F53" s="41">
        <v>4.5</v>
      </c>
      <c r="G53" s="42" t="s">
        <v>36</v>
      </c>
      <c r="H53" s="42" t="s">
        <v>57</v>
      </c>
      <c r="I53" s="43" t="s">
        <v>63</v>
      </c>
      <c r="J53" s="44" t="s">
        <v>8</v>
      </c>
      <c r="K53" s="44">
        <v>44287</v>
      </c>
      <c r="L53" s="43" t="s">
        <v>46</v>
      </c>
      <c r="M53" s="43" t="s">
        <v>25</v>
      </c>
      <c r="N53" s="43" t="s">
        <v>27</v>
      </c>
      <c r="O53" s="43" t="s">
        <v>292</v>
      </c>
      <c r="P53" s="43" t="s">
        <v>130</v>
      </c>
      <c r="Q53" s="43">
        <v>0.6</v>
      </c>
      <c r="R53" s="43" t="s">
        <v>14</v>
      </c>
    </row>
    <row r="54" spans="2:18" x14ac:dyDescent="0.35">
      <c r="B54" s="41">
        <f t="shared" si="0"/>
        <v>0</v>
      </c>
      <c r="C54" s="41"/>
      <c r="D54" s="42">
        <v>9781398216563</v>
      </c>
      <c r="E54" s="42"/>
      <c r="F54" s="41">
        <v>4.5</v>
      </c>
      <c r="G54" s="42" t="s">
        <v>36</v>
      </c>
      <c r="H54" s="42" t="s">
        <v>57</v>
      </c>
      <c r="I54" s="43" t="s">
        <v>64</v>
      </c>
      <c r="J54" s="44" t="s">
        <v>8</v>
      </c>
      <c r="K54" s="44">
        <v>44287</v>
      </c>
      <c r="L54" s="43" t="s">
        <v>46</v>
      </c>
      <c r="M54" s="43" t="s">
        <v>25</v>
      </c>
      <c r="N54" s="43" t="s">
        <v>27</v>
      </c>
      <c r="O54" s="43" t="s">
        <v>292</v>
      </c>
      <c r="P54" s="43"/>
      <c r="Q54" s="43"/>
      <c r="R54" s="43" t="s">
        <v>14</v>
      </c>
    </row>
    <row r="55" spans="2:18" x14ac:dyDescent="0.35">
      <c r="B55" s="41">
        <f t="shared" si="0"/>
        <v>0</v>
      </c>
      <c r="C55" s="41"/>
      <c r="D55" s="42">
        <v>9781398216761</v>
      </c>
      <c r="E55" s="42"/>
      <c r="F55" s="41">
        <v>4.5</v>
      </c>
      <c r="G55" s="42" t="s">
        <v>36</v>
      </c>
      <c r="H55" s="42" t="s">
        <v>57</v>
      </c>
      <c r="I55" s="43" t="s">
        <v>65</v>
      </c>
      <c r="J55" s="44" t="s">
        <v>8</v>
      </c>
      <c r="K55" s="44">
        <v>44287</v>
      </c>
      <c r="L55" s="43" t="s">
        <v>46</v>
      </c>
      <c r="M55" s="43" t="s">
        <v>25</v>
      </c>
      <c r="N55" s="43" t="s">
        <v>27</v>
      </c>
      <c r="O55" s="43" t="s">
        <v>292</v>
      </c>
      <c r="P55" s="43"/>
      <c r="Q55" s="43"/>
      <c r="R55" s="43" t="s">
        <v>14</v>
      </c>
    </row>
    <row r="56" spans="2:18" x14ac:dyDescent="0.35">
      <c r="B56" s="41">
        <f t="shared" si="0"/>
        <v>0</v>
      </c>
      <c r="C56" s="41"/>
      <c r="D56" s="42">
        <v>9781398216426</v>
      </c>
      <c r="E56" s="42"/>
      <c r="F56" s="41">
        <v>4.5</v>
      </c>
      <c r="G56" s="42" t="s">
        <v>36</v>
      </c>
      <c r="H56" s="42" t="s">
        <v>57</v>
      </c>
      <c r="I56" s="43" t="s">
        <v>66</v>
      </c>
      <c r="J56" s="44" t="s">
        <v>8</v>
      </c>
      <c r="K56" s="44">
        <v>44287</v>
      </c>
      <c r="L56" s="43" t="s">
        <v>46</v>
      </c>
      <c r="M56" s="43" t="s">
        <v>25</v>
      </c>
      <c r="N56" s="43" t="s">
        <v>27</v>
      </c>
      <c r="O56" s="43" t="s">
        <v>292</v>
      </c>
      <c r="P56" s="43" t="s">
        <v>130</v>
      </c>
      <c r="Q56" s="43">
        <v>0.6</v>
      </c>
      <c r="R56" s="43" t="s">
        <v>14</v>
      </c>
    </row>
    <row r="57" spans="2:18" x14ac:dyDescent="0.35">
      <c r="B57" s="41">
        <f t="shared" si="0"/>
        <v>0</v>
      </c>
      <c r="C57" s="41"/>
      <c r="D57" s="42">
        <v>9781398217027</v>
      </c>
      <c r="E57" s="42"/>
      <c r="F57" s="41">
        <v>4.5</v>
      </c>
      <c r="G57" s="42" t="s">
        <v>36</v>
      </c>
      <c r="H57" s="42" t="s">
        <v>57</v>
      </c>
      <c r="I57" s="43" t="s">
        <v>67</v>
      </c>
      <c r="J57" s="44" t="s">
        <v>8</v>
      </c>
      <c r="K57" s="44">
        <v>44287</v>
      </c>
      <c r="L57" s="43" t="s">
        <v>46</v>
      </c>
      <c r="M57" s="43" t="s">
        <v>25</v>
      </c>
      <c r="N57" s="43" t="s">
        <v>27</v>
      </c>
      <c r="O57" s="43" t="s">
        <v>292</v>
      </c>
      <c r="P57" s="43" t="s">
        <v>130</v>
      </c>
      <c r="Q57" s="43">
        <v>0.5</v>
      </c>
      <c r="R57" s="43" t="s">
        <v>14</v>
      </c>
    </row>
    <row r="58" spans="2:18" x14ac:dyDescent="0.35">
      <c r="B58" s="41">
        <f t="shared" si="0"/>
        <v>0</v>
      </c>
      <c r="C58" s="41"/>
      <c r="D58" s="42">
        <v>9781398216396</v>
      </c>
      <c r="E58" s="42"/>
      <c r="F58" s="41">
        <v>4.5</v>
      </c>
      <c r="G58" s="42" t="s">
        <v>36</v>
      </c>
      <c r="H58" s="42" t="s">
        <v>57</v>
      </c>
      <c r="I58" s="43" t="s">
        <v>68</v>
      </c>
      <c r="J58" s="44" t="s">
        <v>8</v>
      </c>
      <c r="K58" s="44">
        <v>44287</v>
      </c>
      <c r="L58" s="43" t="s">
        <v>46</v>
      </c>
      <c r="M58" s="43" t="s">
        <v>25</v>
      </c>
      <c r="N58" s="43" t="s">
        <v>27</v>
      </c>
      <c r="O58" s="43" t="s">
        <v>292</v>
      </c>
      <c r="P58" s="43"/>
      <c r="Q58" s="43"/>
      <c r="R58" s="43" t="s">
        <v>14</v>
      </c>
    </row>
    <row r="59" spans="2:18" x14ac:dyDescent="0.35">
      <c r="B59" s="41">
        <f t="shared" si="0"/>
        <v>0</v>
      </c>
      <c r="C59" s="41"/>
      <c r="D59" s="52" t="s">
        <v>226</v>
      </c>
      <c r="E59" s="42"/>
      <c r="F59" s="41">
        <v>45</v>
      </c>
      <c r="G59" s="42" t="s">
        <v>36</v>
      </c>
      <c r="H59" s="42" t="s">
        <v>143</v>
      </c>
      <c r="I59" s="53" t="s">
        <v>216</v>
      </c>
      <c r="J59" s="50" t="s">
        <v>39</v>
      </c>
      <c r="K59" s="79"/>
      <c r="L59" s="53"/>
      <c r="M59" s="51" t="s">
        <v>25</v>
      </c>
      <c r="N59" s="51" t="s">
        <v>28</v>
      </c>
      <c r="O59" s="51" t="s">
        <v>292</v>
      </c>
      <c r="P59" s="53"/>
      <c r="Q59" s="54"/>
      <c r="R59" s="53"/>
    </row>
    <row r="60" spans="2:18" x14ac:dyDescent="0.35">
      <c r="B60" s="41">
        <f t="shared" si="0"/>
        <v>0</v>
      </c>
      <c r="C60" s="41"/>
      <c r="D60" s="45">
        <v>9781398246713</v>
      </c>
      <c r="E60" s="42"/>
      <c r="F60" s="41">
        <v>4.5</v>
      </c>
      <c r="G60" s="42" t="s">
        <v>36</v>
      </c>
      <c r="H60" s="42" t="s">
        <v>143</v>
      </c>
      <c r="I60" s="46" t="s">
        <v>144</v>
      </c>
      <c r="J60" s="44" t="s">
        <v>8</v>
      </c>
      <c r="K60" s="47">
        <v>44819</v>
      </c>
      <c r="L60" s="46" t="s">
        <v>46</v>
      </c>
      <c r="M60" s="43" t="s">
        <v>25</v>
      </c>
      <c r="N60" s="43" t="s">
        <v>26</v>
      </c>
      <c r="O60" s="43" t="s">
        <v>292</v>
      </c>
      <c r="P60" s="43"/>
      <c r="Q60" s="46"/>
      <c r="R60" s="43" t="s">
        <v>14</v>
      </c>
    </row>
    <row r="61" spans="2:18" x14ac:dyDescent="0.35">
      <c r="B61" s="41">
        <f t="shared" si="0"/>
        <v>0</v>
      </c>
      <c r="C61" s="41"/>
      <c r="D61" s="45">
        <v>9781398246775</v>
      </c>
      <c r="E61" s="42"/>
      <c r="F61" s="41">
        <v>4.5</v>
      </c>
      <c r="G61" s="42" t="s">
        <v>36</v>
      </c>
      <c r="H61" s="42" t="s">
        <v>143</v>
      </c>
      <c r="I61" s="46" t="s">
        <v>145</v>
      </c>
      <c r="J61" s="44" t="s">
        <v>8</v>
      </c>
      <c r="K61" s="47">
        <v>44819</v>
      </c>
      <c r="L61" s="46" t="s">
        <v>46</v>
      </c>
      <c r="M61" s="43" t="s">
        <v>25</v>
      </c>
      <c r="N61" s="43" t="s">
        <v>26</v>
      </c>
      <c r="O61" s="43" t="s">
        <v>292</v>
      </c>
      <c r="P61" s="43"/>
      <c r="Q61" s="46"/>
      <c r="R61" s="43" t="s">
        <v>14</v>
      </c>
    </row>
    <row r="62" spans="2:18" x14ac:dyDescent="0.35">
      <c r="B62" s="41">
        <f t="shared" si="0"/>
        <v>0</v>
      </c>
      <c r="C62" s="41"/>
      <c r="D62" s="45">
        <v>9781398246744</v>
      </c>
      <c r="E62" s="42"/>
      <c r="F62" s="41">
        <v>4.5</v>
      </c>
      <c r="G62" s="42" t="s">
        <v>36</v>
      </c>
      <c r="H62" s="42" t="s">
        <v>143</v>
      </c>
      <c r="I62" s="46" t="s">
        <v>146</v>
      </c>
      <c r="J62" s="44" t="s">
        <v>8</v>
      </c>
      <c r="K62" s="47">
        <v>44819</v>
      </c>
      <c r="L62" s="46" t="s">
        <v>46</v>
      </c>
      <c r="M62" s="43" t="s">
        <v>25</v>
      </c>
      <c r="N62" s="43" t="s">
        <v>26</v>
      </c>
      <c r="O62" s="43" t="s">
        <v>292</v>
      </c>
      <c r="P62" s="43"/>
      <c r="Q62" s="46"/>
      <c r="R62" s="43" t="s">
        <v>14</v>
      </c>
    </row>
    <row r="63" spans="2:18" x14ac:dyDescent="0.35">
      <c r="B63" s="41">
        <f t="shared" si="0"/>
        <v>0</v>
      </c>
      <c r="C63" s="41"/>
      <c r="D63" s="45">
        <v>9781398246652</v>
      </c>
      <c r="E63" s="42"/>
      <c r="F63" s="41">
        <v>4.5</v>
      </c>
      <c r="G63" s="42" t="s">
        <v>36</v>
      </c>
      <c r="H63" s="42" t="s">
        <v>143</v>
      </c>
      <c r="I63" s="46" t="s">
        <v>147</v>
      </c>
      <c r="J63" s="44" t="s">
        <v>8</v>
      </c>
      <c r="K63" s="47">
        <v>44819</v>
      </c>
      <c r="L63" s="46" t="s">
        <v>46</v>
      </c>
      <c r="M63" s="43" t="s">
        <v>25</v>
      </c>
      <c r="N63" s="43" t="s">
        <v>26</v>
      </c>
      <c r="O63" s="43" t="s">
        <v>292</v>
      </c>
      <c r="P63" s="43"/>
      <c r="Q63" s="46"/>
      <c r="R63" s="43" t="s">
        <v>14</v>
      </c>
    </row>
    <row r="64" spans="2:18" x14ac:dyDescent="0.35">
      <c r="B64" s="41">
        <f t="shared" si="0"/>
        <v>0</v>
      </c>
      <c r="C64" s="41"/>
      <c r="D64" s="45">
        <v>9781398246508</v>
      </c>
      <c r="E64" s="42"/>
      <c r="F64" s="41">
        <v>4.5</v>
      </c>
      <c r="G64" s="42" t="s">
        <v>36</v>
      </c>
      <c r="H64" s="42" t="s">
        <v>143</v>
      </c>
      <c r="I64" s="46" t="s">
        <v>148</v>
      </c>
      <c r="J64" s="44" t="s">
        <v>8</v>
      </c>
      <c r="K64" s="47">
        <v>44819</v>
      </c>
      <c r="L64" s="46" t="s">
        <v>46</v>
      </c>
      <c r="M64" s="43" t="s">
        <v>25</v>
      </c>
      <c r="N64" s="43" t="s">
        <v>26</v>
      </c>
      <c r="O64" s="43" t="s">
        <v>292</v>
      </c>
      <c r="P64" s="43"/>
      <c r="Q64" s="46"/>
      <c r="R64" s="43" t="s">
        <v>14</v>
      </c>
    </row>
    <row r="65" spans="2:18" x14ac:dyDescent="0.35">
      <c r="B65" s="41">
        <f t="shared" si="0"/>
        <v>0</v>
      </c>
      <c r="C65" s="41"/>
      <c r="D65" s="45">
        <v>9781398246539</v>
      </c>
      <c r="E65" s="42"/>
      <c r="F65" s="41">
        <v>4.5</v>
      </c>
      <c r="G65" s="42" t="s">
        <v>36</v>
      </c>
      <c r="H65" s="42" t="s">
        <v>143</v>
      </c>
      <c r="I65" s="46" t="s">
        <v>149</v>
      </c>
      <c r="J65" s="44" t="s">
        <v>8</v>
      </c>
      <c r="K65" s="47">
        <v>44819</v>
      </c>
      <c r="L65" s="46" t="s">
        <v>46</v>
      </c>
      <c r="M65" s="43" t="s">
        <v>25</v>
      </c>
      <c r="N65" s="43" t="s">
        <v>26</v>
      </c>
      <c r="O65" s="43" t="s">
        <v>292</v>
      </c>
      <c r="P65" s="43"/>
      <c r="Q65" s="46"/>
      <c r="R65" s="43" t="s">
        <v>14</v>
      </c>
    </row>
    <row r="66" spans="2:18" x14ac:dyDescent="0.35">
      <c r="B66" s="41">
        <f t="shared" si="0"/>
        <v>0</v>
      </c>
      <c r="C66" s="41"/>
      <c r="D66" s="45">
        <v>9781398246683</v>
      </c>
      <c r="E66" s="42"/>
      <c r="F66" s="41">
        <v>4.5</v>
      </c>
      <c r="G66" s="42" t="s">
        <v>36</v>
      </c>
      <c r="H66" s="42" t="s">
        <v>143</v>
      </c>
      <c r="I66" s="46" t="s">
        <v>150</v>
      </c>
      <c r="J66" s="44" t="s">
        <v>8</v>
      </c>
      <c r="K66" s="47">
        <v>44819</v>
      </c>
      <c r="L66" s="46" t="s">
        <v>46</v>
      </c>
      <c r="M66" s="43" t="s">
        <v>25</v>
      </c>
      <c r="N66" s="43" t="s">
        <v>26</v>
      </c>
      <c r="O66" s="43" t="s">
        <v>292</v>
      </c>
      <c r="P66" s="43"/>
      <c r="Q66" s="46"/>
      <c r="R66" s="43" t="s">
        <v>14</v>
      </c>
    </row>
    <row r="67" spans="2:18" x14ac:dyDescent="0.35">
      <c r="B67" s="41">
        <f t="shared" si="0"/>
        <v>0</v>
      </c>
      <c r="C67" s="41"/>
      <c r="D67" s="45">
        <v>9781398246560</v>
      </c>
      <c r="E67" s="42"/>
      <c r="F67" s="41">
        <v>4.5</v>
      </c>
      <c r="G67" s="42" t="s">
        <v>36</v>
      </c>
      <c r="H67" s="42" t="s">
        <v>143</v>
      </c>
      <c r="I67" s="46" t="s">
        <v>151</v>
      </c>
      <c r="J67" s="44" t="s">
        <v>8</v>
      </c>
      <c r="K67" s="47">
        <v>44819</v>
      </c>
      <c r="L67" s="46" t="s">
        <v>46</v>
      </c>
      <c r="M67" s="43" t="s">
        <v>25</v>
      </c>
      <c r="N67" s="43" t="s">
        <v>26</v>
      </c>
      <c r="O67" s="43" t="s">
        <v>292</v>
      </c>
      <c r="P67" s="43"/>
      <c r="Q67" s="46"/>
      <c r="R67" s="43" t="s">
        <v>14</v>
      </c>
    </row>
    <row r="68" spans="2:18" x14ac:dyDescent="0.35">
      <c r="B68" s="41">
        <f t="shared" si="0"/>
        <v>0</v>
      </c>
      <c r="C68" s="41"/>
      <c r="D68" s="45">
        <v>9781398246621</v>
      </c>
      <c r="E68" s="42"/>
      <c r="F68" s="41">
        <v>4.5</v>
      </c>
      <c r="G68" s="42" t="s">
        <v>36</v>
      </c>
      <c r="H68" s="42" t="s">
        <v>143</v>
      </c>
      <c r="I68" s="46" t="s">
        <v>152</v>
      </c>
      <c r="J68" s="44" t="s">
        <v>8</v>
      </c>
      <c r="K68" s="47">
        <v>44819</v>
      </c>
      <c r="L68" s="46" t="s">
        <v>46</v>
      </c>
      <c r="M68" s="43" t="s">
        <v>25</v>
      </c>
      <c r="N68" s="43" t="s">
        <v>26</v>
      </c>
      <c r="O68" s="43" t="s">
        <v>292</v>
      </c>
      <c r="P68" s="43"/>
      <c r="Q68" s="46"/>
      <c r="R68" s="43" t="s">
        <v>14</v>
      </c>
    </row>
    <row r="69" spans="2:18" x14ac:dyDescent="0.35">
      <c r="B69" s="41">
        <f t="shared" si="0"/>
        <v>0</v>
      </c>
      <c r="C69" s="41"/>
      <c r="D69" s="45">
        <v>9781398246591</v>
      </c>
      <c r="E69" s="42"/>
      <c r="F69" s="41">
        <v>4.5</v>
      </c>
      <c r="G69" s="42" t="s">
        <v>36</v>
      </c>
      <c r="H69" s="42" t="s">
        <v>143</v>
      </c>
      <c r="I69" s="46" t="s">
        <v>153</v>
      </c>
      <c r="J69" s="44" t="s">
        <v>8</v>
      </c>
      <c r="K69" s="47">
        <v>44819</v>
      </c>
      <c r="L69" s="46" t="s">
        <v>46</v>
      </c>
      <c r="M69" s="43" t="s">
        <v>25</v>
      </c>
      <c r="N69" s="43" t="s">
        <v>26</v>
      </c>
      <c r="O69" s="43" t="s">
        <v>292</v>
      </c>
      <c r="P69" s="43"/>
      <c r="Q69" s="46"/>
      <c r="R69" s="43" t="s">
        <v>14</v>
      </c>
    </row>
    <row r="70" spans="2:18" x14ac:dyDescent="0.35">
      <c r="B70" s="41">
        <f t="shared" si="0"/>
        <v>0</v>
      </c>
      <c r="C70" s="41"/>
      <c r="D70" s="42" t="s">
        <v>221</v>
      </c>
      <c r="E70" s="42"/>
      <c r="F70" s="41">
        <v>45</v>
      </c>
      <c r="G70" s="42" t="s">
        <v>36</v>
      </c>
      <c r="H70" s="42" t="s">
        <v>69</v>
      </c>
      <c r="I70" s="49" t="s">
        <v>70</v>
      </c>
      <c r="J70" s="50" t="s">
        <v>39</v>
      </c>
      <c r="K70" s="50"/>
      <c r="L70" s="51"/>
      <c r="M70" s="51" t="s">
        <v>25</v>
      </c>
      <c r="N70" s="51" t="s">
        <v>28</v>
      </c>
      <c r="O70" s="51" t="s">
        <v>292</v>
      </c>
      <c r="P70" s="51"/>
      <c r="Q70" s="51"/>
      <c r="R70" s="51"/>
    </row>
    <row r="71" spans="2:18" x14ac:dyDescent="0.35">
      <c r="B71" s="41">
        <f t="shared" si="0"/>
        <v>0</v>
      </c>
      <c r="C71" s="41"/>
      <c r="D71" s="42">
        <v>9781398216525</v>
      </c>
      <c r="E71" s="42"/>
      <c r="F71" s="41">
        <v>4.5</v>
      </c>
      <c r="G71" s="42" t="s">
        <v>36</v>
      </c>
      <c r="H71" s="42" t="s">
        <v>69</v>
      </c>
      <c r="I71" s="43" t="s">
        <v>71</v>
      </c>
      <c r="J71" s="44" t="s">
        <v>8</v>
      </c>
      <c r="K71" s="44">
        <v>44287</v>
      </c>
      <c r="L71" s="43" t="s">
        <v>46</v>
      </c>
      <c r="M71" s="43" t="s">
        <v>25</v>
      </c>
      <c r="N71" s="43" t="s">
        <v>27</v>
      </c>
      <c r="O71" s="43" t="s">
        <v>292</v>
      </c>
      <c r="P71" s="43" t="s">
        <v>130</v>
      </c>
      <c r="Q71" s="43">
        <v>1.3</v>
      </c>
      <c r="R71" s="43" t="s">
        <v>13</v>
      </c>
    </row>
    <row r="72" spans="2:18" x14ac:dyDescent="0.35">
      <c r="B72" s="41">
        <f t="shared" si="0"/>
        <v>0</v>
      </c>
      <c r="C72" s="41"/>
      <c r="D72" s="42">
        <v>9781398217041</v>
      </c>
      <c r="E72" s="42"/>
      <c r="F72" s="41">
        <v>4.5</v>
      </c>
      <c r="G72" s="42" t="s">
        <v>36</v>
      </c>
      <c r="H72" s="42" t="s">
        <v>69</v>
      </c>
      <c r="I72" s="43" t="s">
        <v>72</v>
      </c>
      <c r="J72" s="44" t="s">
        <v>8</v>
      </c>
      <c r="K72" s="44">
        <v>44287</v>
      </c>
      <c r="L72" s="43" t="s">
        <v>46</v>
      </c>
      <c r="M72" s="43" t="s">
        <v>25</v>
      </c>
      <c r="N72" s="43" t="s">
        <v>27</v>
      </c>
      <c r="O72" s="43" t="s">
        <v>292</v>
      </c>
      <c r="P72" s="43" t="s">
        <v>130</v>
      </c>
      <c r="Q72" s="43">
        <v>1</v>
      </c>
      <c r="R72" s="43" t="s">
        <v>13</v>
      </c>
    </row>
    <row r="73" spans="2:18" x14ac:dyDescent="0.35">
      <c r="B73" s="41">
        <f t="shared" si="0"/>
        <v>0</v>
      </c>
      <c r="C73" s="41"/>
      <c r="D73" s="42">
        <v>9781398216839</v>
      </c>
      <c r="E73" s="42"/>
      <c r="F73" s="41">
        <v>4.5</v>
      </c>
      <c r="G73" s="42" t="s">
        <v>36</v>
      </c>
      <c r="H73" s="42" t="s">
        <v>69</v>
      </c>
      <c r="I73" s="43" t="s">
        <v>73</v>
      </c>
      <c r="J73" s="44" t="s">
        <v>8</v>
      </c>
      <c r="K73" s="44">
        <v>44287</v>
      </c>
      <c r="L73" s="43" t="s">
        <v>46</v>
      </c>
      <c r="M73" s="43" t="s">
        <v>25</v>
      </c>
      <c r="N73" s="43" t="s">
        <v>27</v>
      </c>
      <c r="O73" s="43" t="s">
        <v>292</v>
      </c>
      <c r="P73" s="43" t="s">
        <v>130</v>
      </c>
      <c r="Q73" s="43">
        <v>0.8</v>
      </c>
      <c r="R73" s="43" t="s">
        <v>13</v>
      </c>
    </row>
    <row r="74" spans="2:18" x14ac:dyDescent="0.35">
      <c r="B74" s="41">
        <f t="shared" si="0"/>
        <v>0</v>
      </c>
      <c r="C74" s="41"/>
      <c r="D74" s="42">
        <v>9781398216778</v>
      </c>
      <c r="E74" s="42"/>
      <c r="F74" s="41">
        <v>4.5</v>
      </c>
      <c r="G74" s="42" t="s">
        <v>36</v>
      </c>
      <c r="H74" s="42" t="s">
        <v>69</v>
      </c>
      <c r="I74" s="43" t="s">
        <v>74</v>
      </c>
      <c r="J74" s="44" t="s">
        <v>8</v>
      </c>
      <c r="K74" s="44">
        <v>44287</v>
      </c>
      <c r="L74" s="43" t="s">
        <v>46</v>
      </c>
      <c r="M74" s="43" t="s">
        <v>25</v>
      </c>
      <c r="N74" s="43" t="s">
        <v>27</v>
      </c>
      <c r="O74" s="43" t="s">
        <v>292</v>
      </c>
      <c r="P74" s="43" t="s">
        <v>130</v>
      </c>
      <c r="Q74" s="43">
        <v>0.9</v>
      </c>
      <c r="R74" s="43" t="s">
        <v>13</v>
      </c>
    </row>
    <row r="75" spans="2:18" x14ac:dyDescent="0.35">
      <c r="B75" s="41">
        <f t="shared" si="0"/>
        <v>0</v>
      </c>
      <c r="C75" s="41"/>
      <c r="D75" s="42">
        <v>9781398216723</v>
      </c>
      <c r="E75" s="42"/>
      <c r="F75" s="41">
        <v>4.5</v>
      </c>
      <c r="G75" s="42" t="s">
        <v>36</v>
      </c>
      <c r="H75" s="42" t="s">
        <v>69</v>
      </c>
      <c r="I75" s="43" t="s">
        <v>75</v>
      </c>
      <c r="J75" s="44" t="s">
        <v>8</v>
      </c>
      <c r="K75" s="44">
        <v>44287</v>
      </c>
      <c r="L75" s="43" t="s">
        <v>46</v>
      </c>
      <c r="M75" s="43" t="s">
        <v>25</v>
      </c>
      <c r="N75" s="43" t="s">
        <v>27</v>
      </c>
      <c r="O75" s="43" t="s">
        <v>292</v>
      </c>
      <c r="P75" s="43" t="s">
        <v>130</v>
      </c>
      <c r="Q75" s="43">
        <v>0.7</v>
      </c>
      <c r="R75" s="43" t="s">
        <v>13</v>
      </c>
    </row>
    <row r="76" spans="2:18" x14ac:dyDescent="0.35">
      <c r="B76" s="41">
        <f t="shared" si="0"/>
        <v>0</v>
      </c>
      <c r="C76" s="41"/>
      <c r="D76" s="42">
        <v>9781398216990</v>
      </c>
      <c r="E76" s="42"/>
      <c r="F76" s="41">
        <v>4.5</v>
      </c>
      <c r="G76" s="42" t="s">
        <v>36</v>
      </c>
      <c r="H76" s="42" t="s">
        <v>69</v>
      </c>
      <c r="I76" s="43" t="s">
        <v>76</v>
      </c>
      <c r="J76" s="44" t="s">
        <v>8</v>
      </c>
      <c r="K76" s="44">
        <v>44287</v>
      </c>
      <c r="L76" s="43" t="s">
        <v>46</v>
      </c>
      <c r="M76" s="43" t="s">
        <v>25</v>
      </c>
      <c r="N76" s="43" t="s">
        <v>27</v>
      </c>
      <c r="O76" s="43" t="s">
        <v>292</v>
      </c>
      <c r="P76" s="43" t="s">
        <v>130</v>
      </c>
      <c r="Q76" s="43">
        <v>0.6</v>
      </c>
      <c r="R76" s="43" t="s">
        <v>13</v>
      </c>
    </row>
    <row r="77" spans="2:18" x14ac:dyDescent="0.35">
      <c r="B77" s="41">
        <f t="shared" si="0"/>
        <v>0</v>
      </c>
      <c r="C77" s="41"/>
      <c r="D77" s="42">
        <v>9781398216709</v>
      </c>
      <c r="E77" s="42"/>
      <c r="F77" s="41">
        <v>4.5</v>
      </c>
      <c r="G77" s="42" t="s">
        <v>36</v>
      </c>
      <c r="H77" s="42" t="s">
        <v>69</v>
      </c>
      <c r="I77" s="43" t="s">
        <v>77</v>
      </c>
      <c r="J77" s="44" t="s">
        <v>8</v>
      </c>
      <c r="K77" s="44">
        <v>44287</v>
      </c>
      <c r="L77" s="43" t="s">
        <v>46</v>
      </c>
      <c r="M77" s="43" t="s">
        <v>25</v>
      </c>
      <c r="N77" s="43" t="s">
        <v>27</v>
      </c>
      <c r="O77" s="43" t="s">
        <v>292</v>
      </c>
      <c r="P77" s="43" t="s">
        <v>130</v>
      </c>
      <c r="Q77" s="43">
        <v>1.1000000000000001</v>
      </c>
      <c r="R77" s="43" t="s">
        <v>13</v>
      </c>
    </row>
    <row r="78" spans="2:18" x14ac:dyDescent="0.35">
      <c r="B78" s="41">
        <f t="shared" si="0"/>
        <v>0</v>
      </c>
      <c r="C78" s="41"/>
      <c r="D78" s="42">
        <v>9781398217034</v>
      </c>
      <c r="E78" s="42"/>
      <c r="F78" s="41">
        <v>4.5</v>
      </c>
      <c r="G78" s="42" t="s">
        <v>36</v>
      </c>
      <c r="H78" s="42" t="s">
        <v>69</v>
      </c>
      <c r="I78" s="43" t="s">
        <v>78</v>
      </c>
      <c r="J78" s="44" t="s">
        <v>8</v>
      </c>
      <c r="K78" s="44">
        <v>44287</v>
      </c>
      <c r="L78" s="43" t="s">
        <v>46</v>
      </c>
      <c r="M78" s="43" t="s">
        <v>25</v>
      </c>
      <c r="N78" s="43" t="s">
        <v>27</v>
      </c>
      <c r="O78" s="43" t="s">
        <v>292</v>
      </c>
      <c r="P78" s="43" t="s">
        <v>130</v>
      </c>
      <c r="Q78" s="43">
        <v>0.8</v>
      </c>
      <c r="R78" s="43" t="s">
        <v>13</v>
      </c>
    </row>
    <row r="79" spans="2:18" x14ac:dyDescent="0.35">
      <c r="B79" s="41">
        <f t="shared" si="0"/>
        <v>0</v>
      </c>
      <c r="C79" s="41"/>
      <c r="D79" s="42">
        <v>9781398216556</v>
      </c>
      <c r="E79" s="42"/>
      <c r="F79" s="41">
        <v>4.5</v>
      </c>
      <c r="G79" s="42" t="s">
        <v>36</v>
      </c>
      <c r="H79" s="42" t="s">
        <v>69</v>
      </c>
      <c r="I79" s="43" t="s">
        <v>79</v>
      </c>
      <c r="J79" s="44" t="s">
        <v>8</v>
      </c>
      <c r="K79" s="44">
        <v>44287</v>
      </c>
      <c r="L79" s="43" t="s">
        <v>46</v>
      </c>
      <c r="M79" s="43" t="s">
        <v>25</v>
      </c>
      <c r="N79" s="43" t="s">
        <v>27</v>
      </c>
      <c r="O79" s="43" t="s">
        <v>292</v>
      </c>
      <c r="P79" s="43" t="s">
        <v>130</v>
      </c>
      <c r="Q79" s="43">
        <v>0.7</v>
      </c>
      <c r="R79" s="43" t="s">
        <v>13</v>
      </c>
    </row>
    <row r="80" spans="2:18" x14ac:dyDescent="0.35">
      <c r="B80" s="41">
        <f t="shared" si="0"/>
        <v>0</v>
      </c>
      <c r="C80" s="41"/>
      <c r="D80" s="42">
        <v>9781398216983</v>
      </c>
      <c r="E80" s="42"/>
      <c r="F80" s="41">
        <v>4.5</v>
      </c>
      <c r="G80" s="42" t="s">
        <v>36</v>
      </c>
      <c r="H80" s="42" t="s">
        <v>69</v>
      </c>
      <c r="I80" s="43" t="s">
        <v>80</v>
      </c>
      <c r="J80" s="44" t="s">
        <v>8</v>
      </c>
      <c r="K80" s="44">
        <v>44287</v>
      </c>
      <c r="L80" s="43" t="s">
        <v>46</v>
      </c>
      <c r="M80" s="43" t="s">
        <v>25</v>
      </c>
      <c r="N80" s="43" t="s">
        <v>27</v>
      </c>
      <c r="O80" s="43" t="s">
        <v>292</v>
      </c>
      <c r="P80" s="43" t="s">
        <v>130</v>
      </c>
      <c r="Q80" s="43">
        <v>0.7</v>
      </c>
      <c r="R80" s="43" t="s">
        <v>13</v>
      </c>
    </row>
    <row r="81" spans="2:18" x14ac:dyDescent="0.35">
      <c r="B81" s="41">
        <f t="shared" si="0"/>
        <v>0</v>
      </c>
      <c r="C81" s="41"/>
      <c r="D81" s="52" t="s">
        <v>214</v>
      </c>
      <c r="E81" s="42"/>
      <c r="F81" s="41">
        <v>45</v>
      </c>
      <c r="G81" s="42" t="s">
        <v>36</v>
      </c>
      <c r="H81" s="42" t="s">
        <v>69</v>
      </c>
      <c r="I81" s="53" t="s">
        <v>215</v>
      </c>
      <c r="J81" s="50" t="s">
        <v>39</v>
      </c>
      <c r="K81" s="79"/>
      <c r="L81" s="53"/>
      <c r="M81" s="51" t="s">
        <v>25</v>
      </c>
      <c r="N81" s="51" t="s">
        <v>28</v>
      </c>
      <c r="O81" s="51" t="s">
        <v>292</v>
      </c>
      <c r="P81" s="53"/>
      <c r="Q81" s="54"/>
      <c r="R81" s="53"/>
    </row>
    <row r="82" spans="2:18" x14ac:dyDescent="0.35">
      <c r="B82" s="41">
        <f t="shared" si="0"/>
        <v>0</v>
      </c>
      <c r="C82" s="41"/>
      <c r="D82" s="45">
        <v>9781398246959</v>
      </c>
      <c r="E82" s="42"/>
      <c r="F82" s="41">
        <v>4.5</v>
      </c>
      <c r="G82" s="42" t="s">
        <v>36</v>
      </c>
      <c r="H82" s="42" t="s">
        <v>154</v>
      </c>
      <c r="I82" s="46" t="s">
        <v>155</v>
      </c>
      <c r="J82" s="44" t="s">
        <v>8</v>
      </c>
      <c r="K82" s="47">
        <v>44819</v>
      </c>
      <c r="L82" s="46" t="s">
        <v>46</v>
      </c>
      <c r="M82" s="43" t="s">
        <v>25</v>
      </c>
      <c r="N82" s="43" t="s">
        <v>26</v>
      </c>
      <c r="O82" s="43" t="s">
        <v>292</v>
      </c>
      <c r="P82" s="43"/>
      <c r="Q82" s="46"/>
      <c r="R82" s="43" t="s">
        <v>13</v>
      </c>
    </row>
    <row r="83" spans="2:18" x14ac:dyDescent="0.35">
      <c r="B83" s="41">
        <f t="shared" si="0"/>
        <v>0</v>
      </c>
      <c r="C83" s="41"/>
      <c r="D83" s="45">
        <v>9781398246980</v>
      </c>
      <c r="E83" s="42"/>
      <c r="F83" s="41">
        <v>4.5</v>
      </c>
      <c r="G83" s="42" t="s">
        <v>36</v>
      </c>
      <c r="H83" s="42" t="s">
        <v>154</v>
      </c>
      <c r="I83" s="46" t="s">
        <v>156</v>
      </c>
      <c r="J83" s="44" t="s">
        <v>8</v>
      </c>
      <c r="K83" s="47">
        <v>44819</v>
      </c>
      <c r="L83" s="46" t="s">
        <v>46</v>
      </c>
      <c r="M83" s="43" t="s">
        <v>25</v>
      </c>
      <c r="N83" s="43" t="s">
        <v>26</v>
      </c>
      <c r="O83" s="43" t="s">
        <v>292</v>
      </c>
      <c r="P83" s="43"/>
      <c r="Q83" s="46"/>
      <c r="R83" s="43" t="s">
        <v>13</v>
      </c>
    </row>
    <row r="84" spans="2:18" x14ac:dyDescent="0.35">
      <c r="B84" s="41">
        <f t="shared" si="0"/>
        <v>0</v>
      </c>
      <c r="C84" s="41"/>
      <c r="D84" s="45">
        <v>9781398246928</v>
      </c>
      <c r="E84" s="42"/>
      <c r="F84" s="41">
        <v>4.5</v>
      </c>
      <c r="G84" s="42" t="s">
        <v>36</v>
      </c>
      <c r="H84" s="42" t="s">
        <v>154</v>
      </c>
      <c r="I84" s="46" t="s">
        <v>157</v>
      </c>
      <c r="J84" s="44" t="s">
        <v>8</v>
      </c>
      <c r="K84" s="47">
        <v>44819</v>
      </c>
      <c r="L84" s="46" t="s">
        <v>46</v>
      </c>
      <c r="M84" s="43" t="s">
        <v>25</v>
      </c>
      <c r="N84" s="43" t="s">
        <v>26</v>
      </c>
      <c r="O84" s="43" t="s">
        <v>292</v>
      </c>
      <c r="P84" s="43"/>
      <c r="Q84" s="46"/>
      <c r="R84" s="43" t="s">
        <v>13</v>
      </c>
    </row>
    <row r="85" spans="2:18" x14ac:dyDescent="0.35">
      <c r="B85" s="41">
        <f t="shared" si="0"/>
        <v>0</v>
      </c>
      <c r="C85" s="41"/>
      <c r="D85" s="45">
        <v>9781398247017</v>
      </c>
      <c r="E85" s="42"/>
      <c r="F85" s="41">
        <v>4.5</v>
      </c>
      <c r="G85" s="42" t="s">
        <v>36</v>
      </c>
      <c r="H85" s="42" t="s">
        <v>154</v>
      </c>
      <c r="I85" s="46" t="s">
        <v>158</v>
      </c>
      <c r="J85" s="44" t="s">
        <v>8</v>
      </c>
      <c r="K85" s="47">
        <v>44819</v>
      </c>
      <c r="L85" s="46" t="s">
        <v>46</v>
      </c>
      <c r="M85" s="43" t="s">
        <v>25</v>
      </c>
      <c r="N85" s="43" t="s">
        <v>26</v>
      </c>
      <c r="O85" s="43" t="s">
        <v>292</v>
      </c>
      <c r="P85" s="43"/>
      <c r="Q85" s="46"/>
      <c r="R85" s="43" t="s">
        <v>13</v>
      </c>
    </row>
    <row r="86" spans="2:18" x14ac:dyDescent="0.35">
      <c r="B86" s="41">
        <f t="shared" si="0"/>
        <v>0</v>
      </c>
      <c r="C86" s="41"/>
      <c r="D86" s="45">
        <v>9781398247048</v>
      </c>
      <c r="E86" s="42"/>
      <c r="F86" s="41">
        <v>4.5</v>
      </c>
      <c r="G86" s="42" t="s">
        <v>36</v>
      </c>
      <c r="H86" s="42" t="s">
        <v>154</v>
      </c>
      <c r="I86" s="46" t="s">
        <v>159</v>
      </c>
      <c r="J86" s="44" t="s">
        <v>8</v>
      </c>
      <c r="K86" s="47">
        <v>44819</v>
      </c>
      <c r="L86" s="46" t="s">
        <v>46</v>
      </c>
      <c r="M86" s="43" t="s">
        <v>25</v>
      </c>
      <c r="N86" s="43" t="s">
        <v>26</v>
      </c>
      <c r="O86" s="43" t="s">
        <v>292</v>
      </c>
      <c r="P86" s="43"/>
      <c r="Q86" s="46"/>
      <c r="R86" s="43" t="s">
        <v>13</v>
      </c>
    </row>
    <row r="87" spans="2:18" x14ac:dyDescent="0.35">
      <c r="B87" s="41">
        <f t="shared" ref="B87:B203" si="1">E87*F87</f>
        <v>0</v>
      </c>
      <c r="C87" s="41"/>
      <c r="D87" s="45">
        <v>9781398246898</v>
      </c>
      <c r="E87" s="42"/>
      <c r="F87" s="41">
        <v>4.5</v>
      </c>
      <c r="G87" s="42" t="s">
        <v>36</v>
      </c>
      <c r="H87" s="42" t="s">
        <v>154</v>
      </c>
      <c r="I87" s="46" t="s">
        <v>160</v>
      </c>
      <c r="J87" s="44" t="s">
        <v>8</v>
      </c>
      <c r="K87" s="47">
        <v>44819</v>
      </c>
      <c r="L87" s="46" t="s">
        <v>46</v>
      </c>
      <c r="M87" s="43" t="s">
        <v>25</v>
      </c>
      <c r="N87" s="43" t="s">
        <v>26</v>
      </c>
      <c r="O87" s="43" t="s">
        <v>292</v>
      </c>
      <c r="P87" s="43"/>
      <c r="Q87" s="46"/>
      <c r="R87" s="43" t="s">
        <v>13</v>
      </c>
    </row>
    <row r="88" spans="2:18" x14ac:dyDescent="0.35">
      <c r="B88" s="41">
        <f t="shared" si="1"/>
        <v>0</v>
      </c>
      <c r="C88" s="41"/>
      <c r="D88" s="45">
        <v>9781398246805</v>
      </c>
      <c r="E88" s="42"/>
      <c r="F88" s="41">
        <v>4.5</v>
      </c>
      <c r="G88" s="42" t="s">
        <v>36</v>
      </c>
      <c r="H88" s="42" t="s">
        <v>154</v>
      </c>
      <c r="I88" s="46" t="s">
        <v>161</v>
      </c>
      <c r="J88" s="44" t="s">
        <v>8</v>
      </c>
      <c r="K88" s="47">
        <v>44819</v>
      </c>
      <c r="L88" s="46" t="s">
        <v>46</v>
      </c>
      <c r="M88" s="43" t="s">
        <v>25</v>
      </c>
      <c r="N88" s="43" t="s">
        <v>26</v>
      </c>
      <c r="O88" s="43" t="s">
        <v>292</v>
      </c>
      <c r="P88" s="43"/>
      <c r="Q88" s="46"/>
      <c r="R88" s="43" t="s">
        <v>13</v>
      </c>
    </row>
    <row r="89" spans="2:18" x14ac:dyDescent="0.35">
      <c r="B89" s="41">
        <f t="shared" si="1"/>
        <v>0</v>
      </c>
      <c r="C89" s="41"/>
      <c r="D89" s="45">
        <v>9781398247079</v>
      </c>
      <c r="E89" s="42"/>
      <c r="F89" s="41">
        <v>4.5</v>
      </c>
      <c r="G89" s="42" t="s">
        <v>36</v>
      </c>
      <c r="H89" s="42" t="s">
        <v>154</v>
      </c>
      <c r="I89" s="46" t="s">
        <v>162</v>
      </c>
      <c r="J89" s="44" t="s">
        <v>8</v>
      </c>
      <c r="K89" s="47">
        <v>44819</v>
      </c>
      <c r="L89" s="46" t="s">
        <v>46</v>
      </c>
      <c r="M89" s="43" t="s">
        <v>25</v>
      </c>
      <c r="N89" s="43" t="s">
        <v>26</v>
      </c>
      <c r="O89" s="43" t="s">
        <v>292</v>
      </c>
      <c r="P89" s="43"/>
      <c r="Q89" s="46"/>
      <c r="R89" s="43" t="s">
        <v>13</v>
      </c>
    </row>
    <row r="90" spans="2:18" x14ac:dyDescent="0.35">
      <c r="B90" s="41">
        <f t="shared" si="1"/>
        <v>0</v>
      </c>
      <c r="C90" s="41"/>
      <c r="D90" s="45">
        <v>9781398246867</v>
      </c>
      <c r="E90" s="42"/>
      <c r="F90" s="41">
        <v>4.5</v>
      </c>
      <c r="G90" s="42" t="s">
        <v>36</v>
      </c>
      <c r="H90" s="42" t="s">
        <v>154</v>
      </c>
      <c r="I90" s="46" t="s">
        <v>163</v>
      </c>
      <c r="J90" s="44" t="s">
        <v>8</v>
      </c>
      <c r="K90" s="47">
        <v>44819</v>
      </c>
      <c r="L90" s="46" t="s">
        <v>46</v>
      </c>
      <c r="M90" s="43" t="s">
        <v>25</v>
      </c>
      <c r="N90" s="43" t="s">
        <v>26</v>
      </c>
      <c r="O90" s="43" t="s">
        <v>292</v>
      </c>
      <c r="P90" s="43"/>
      <c r="Q90" s="46"/>
      <c r="R90" s="43" t="s">
        <v>13</v>
      </c>
    </row>
    <row r="91" spans="2:18" x14ac:dyDescent="0.35">
      <c r="B91" s="41">
        <f t="shared" si="1"/>
        <v>0</v>
      </c>
      <c r="C91" s="41"/>
      <c r="D91" s="45">
        <v>9781398246836</v>
      </c>
      <c r="E91" s="42"/>
      <c r="F91" s="41">
        <v>4.5</v>
      </c>
      <c r="G91" s="42" t="s">
        <v>36</v>
      </c>
      <c r="H91" s="42" t="s">
        <v>154</v>
      </c>
      <c r="I91" s="46" t="s">
        <v>164</v>
      </c>
      <c r="J91" s="44" t="s">
        <v>8</v>
      </c>
      <c r="K91" s="47">
        <v>44819</v>
      </c>
      <c r="L91" s="46" t="s">
        <v>46</v>
      </c>
      <c r="M91" s="43" t="s">
        <v>25</v>
      </c>
      <c r="N91" s="43" t="s">
        <v>26</v>
      </c>
      <c r="O91" s="43" t="s">
        <v>292</v>
      </c>
      <c r="P91" s="43"/>
      <c r="Q91" s="46"/>
      <c r="R91" s="43" t="s">
        <v>13</v>
      </c>
    </row>
    <row r="92" spans="2:18" x14ac:dyDescent="0.35">
      <c r="B92" s="41">
        <f t="shared" si="1"/>
        <v>0</v>
      </c>
      <c r="C92" s="41"/>
      <c r="D92" s="42" t="s">
        <v>222</v>
      </c>
      <c r="E92" s="42"/>
      <c r="F92" s="41">
        <v>45</v>
      </c>
      <c r="G92" s="42" t="s">
        <v>36</v>
      </c>
      <c r="H92" s="42" t="s">
        <v>81</v>
      </c>
      <c r="I92" s="49" t="s">
        <v>82</v>
      </c>
      <c r="J92" s="50" t="s">
        <v>39</v>
      </c>
      <c r="K92" s="50"/>
      <c r="L92" s="51"/>
      <c r="M92" s="51" t="s">
        <v>25</v>
      </c>
      <c r="N92" s="51" t="s">
        <v>28</v>
      </c>
      <c r="O92" s="51" t="s">
        <v>292</v>
      </c>
      <c r="P92" s="51"/>
      <c r="Q92" s="51"/>
      <c r="R92" s="51"/>
    </row>
    <row r="93" spans="2:18" x14ac:dyDescent="0.35">
      <c r="B93" s="41">
        <f t="shared" si="1"/>
        <v>0</v>
      </c>
      <c r="C93" s="41"/>
      <c r="D93" s="42">
        <v>9781398216624</v>
      </c>
      <c r="E93" s="42"/>
      <c r="F93" s="41">
        <v>4.5</v>
      </c>
      <c r="G93" s="42" t="s">
        <v>36</v>
      </c>
      <c r="H93" s="42" t="s">
        <v>81</v>
      </c>
      <c r="I93" s="43" t="s">
        <v>83</v>
      </c>
      <c r="J93" s="44" t="s">
        <v>8</v>
      </c>
      <c r="K93" s="44">
        <v>44287</v>
      </c>
      <c r="L93" s="43" t="s">
        <v>46</v>
      </c>
      <c r="M93" s="43" t="s">
        <v>25</v>
      </c>
      <c r="N93" s="43" t="s">
        <v>27</v>
      </c>
      <c r="O93" s="43" t="s">
        <v>292</v>
      </c>
      <c r="P93" s="43" t="s">
        <v>130</v>
      </c>
      <c r="Q93" s="43">
        <v>1.5</v>
      </c>
      <c r="R93" s="43" t="s">
        <v>12</v>
      </c>
    </row>
    <row r="94" spans="2:18" x14ac:dyDescent="0.35">
      <c r="B94" s="41">
        <f t="shared" si="1"/>
        <v>0</v>
      </c>
      <c r="C94" s="41"/>
      <c r="D94" s="42">
        <v>9781398216594</v>
      </c>
      <c r="E94" s="42"/>
      <c r="F94" s="41">
        <v>4.5</v>
      </c>
      <c r="G94" s="42" t="s">
        <v>36</v>
      </c>
      <c r="H94" s="42" t="s">
        <v>81</v>
      </c>
      <c r="I94" s="43" t="s">
        <v>84</v>
      </c>
      <c r="J94" s="44" t="s">
        <v>8</v>
      </c>
      <c r="K94" s="44">
        <v>44287</v>
      </c>
      <c r="L94" s="43" t="s">
        <v>46</v>
      </c>
      <c r="M94" s="43" t="s">
        <v>25</v>
      </c>
      <c r="N94" s="43" t="s">
        <v>27</v>
      </c>
      <c r="O94" s="43" t="s">
        <v>292</v>
      </c>
      <c r="P94" s="43" t="s">
        <v>130</v>
      </c>
      <c r="Q94" s="43">
        <v>1.5</v>
      </c>
      <c r="R94" s="43" t="s">
        <v>12</v>
      </c>
    </row>
    <row r="95" spans="2:18" x14ac:dyDescent="0.35">
      <c r="B95" s="41">
        <f t="shared" si="1"/>
        <v>0</v>
      </c>
      <c r="C95" s="41"/>
      <c r="D95" s="42">
        <v>9781398216785</v>
      </c>
      <c r="E95" s="42"/>
      <c r="F95" s="41">
        <v>4.5</v>
      </c>
      <c r="G95" s="42" t="s">
        <v>36</v>
      </c>
      <c r="H95" s="42" t="s">
        <v>81</v>
      </c>
      <c r="I95" s="43" t="s">
        <v>85</v>
      </c>
      <c r="J95" s="44" t="s">
        <v>8</v>
      </c>
      <c r="K95" s="44">
        <v>44287</v>
      </c>
      <c r="L95" s="43" t="s">
        <v>46</v>
      </c>
      <c r="M95" s="43" t="s">
        <v>25</v>
      </c>
      <c r="N95" s="43" t="s">
        <v>27</v>
      </c>
      <c r="O95" s="43" t="s">
        <v>292</v>
      </c>
      <c r="P95" s="43" t="s">
        <v>130</v>
      </c>
      <c r="Q95" s="43">
        <v>1.4</v>
      </c>
      <c r="R95" s="43" t="s">
        <v>12</v>
      </c>
    </row>
    <row r="96" spans="2:18" x14ac:dyDescent="0.35">
      <c r="B96" s="41">
        <f t="shared" si="1"/>
        <v>0</v>
      </c>
      <c r="C96" s="41"/>
      <c r="D96" s="42">
        <v>9781398216617</v>
      </c>
      <c r="E96" s="42"/>
      <c r="F96" s="41">
        <v>4.5</v>
      </c>
      <c r="G96" s="42" t="s">
        <v>36</v>
      </c>
      <c r="H96" s="42" t="s">
        <v>81</v>
      </c>
      <c r="I96" s="43" t="s">
        <v>86</v>
      </c>
      <c r="J96" s="44" t="s">
        <v>8</v>
      </c>
      <c r="K96" s="44">
        <v>44287</v>
      </c>
      <c r="L96" s="43" t="s">
        <v>46</v>
      </c>
      <c r="M96" s="43" t="s">
        <v>25</v>
      </c>
      <c r="N96" s="43" t="s">
        <v>27</v>
      </c>
      <c r="O96" s="43" t="s">
        <v>292</v>
      </c>
      <c r="P96" s="43" t="s">
        <v>130</v>
      </c>
      <c r="Q96" s="43">
        <v>1.4</v>
      </c>
      <c r="R96" s="43" t="s">
        <v>12</v>
      </c>
    </row>
    <row r="97" spans="2:18" x14ac:dyDescent="0.35">
      <c r="B97" s="41">
        <f t="shared" si="1"/>
        <v>0</v>
      </c>
      <c r="C97" s="41"/>
      <c r="D97" s="42">
        <v>9781398216754</v>
      </c>
      <c r="E97" s="42"/>
      <c r="F97" s="41">
        <v>4.5</v>
      </c>
      <c r="G97" s="42" t="s">
        <v>36</v>
      </c>
      <c r="H97" s="42" t="s">
        <v>81</v>
      </c>
      <c r="I97" s="43" t="s">
        <v>87</v>
      </c>
      <c r="J97" s="44" t="s">
        <v>8</v>
      </c>
      <c r="K97" s="44">
        <v>44287</v>
      </c>
      <c r="L97" s="43" t="s">
        <v>46</v>
      </c>
      <c r="M97" s="43" t="s">
        <v>25</v>
      </c>
      <c r="N97" s="43" t="s">
        <v>27</v>
      </c>
      <c r="O97" s="43" t="s">
        <v>292</v>
      </c>
      <c r="P97" s="43" t="s">
        <v>130</v>
      </c>
      <c r="Q97" s="43">
        <v>1.5</v>
      </c>
      <c r="R97" s="43" t="s">
        <v>12</v>
      </c>
    </row>
    <row r="98" spans="2:18" x14ac:dyDescent="0.35">
      <c r="B98" s="41">
        <f t="shared" si="1"/>
        <v>0</v>
      </c>
      <c r="C98" s="41"/>
      <c r="D98" s="42">
        <v>9781398216419</v>
      </c>
      <c r="E98" s="42"/>
      <c r="F98" s="41">
        <v>4.5</v>
      </c>
      <c r="G98" s="42" t="s">
        <v>36</v>
      </c>
      <c r="H98" s="42" t="s">
        <v>81</v>
      </c>
      <c r="I98" s="43" t="s">
        <v>88</v>
      </c>
      <c r="J98" s="44" t="s">
        <v>8</v>
      </c>
      <c r="K98" s="44">
        <v>44287</v>
      </c>
      <c r="L98" s="43" t="s">
        <v>46</v>
      </c>
      <c r="M98" s="43" t="s">
        <v>25</v>
      </c>
      <c r="N98" s="43" t="s">
        <v>27</v>
      </c>
      <c r="O98" s="43" t="s">
        <v>292</v>
      </c>
      <c r="P98" s="43" t="s">
        <v>130</v>
      </c>
      <c r="Q98" s="43">
        <v>1.4</v>
      </c>
      <c r="R98" s="43" t="s">
        <v>12</v>
      </c>
    </row>
    <row r="99" spans="2:18" x14ac:dyDescent="0.35">
      <c r="B99" s="41">
        <f t="shared" si="1"/>
        <v>0</v>
      </c>
      <c r="C99" s="41"/>
      <c r="D99" s="42">
        <v>9781398217072</v>
      </c>
      <c r="E99" s="42"/>
      <c r="F99" s="41">
        <v>4.5</v>
      </c>
      <c r="G99" s="42" t="s">
        <v>36</v>
      </c>
      <c r="H99" s="42" t="s">
        <v>81</v>
      </c>
      <c r="I99" s="43" t="s">
        <v>89</v>
      </c>
      <c r="J99" s="44" t="s">
        <v>8</v>
      </c>
      <c r="K99" s="44">
        <v>44287</v>
      </c>
      <c r="L99" s="43" t="s">
        <v>46</v>
      </c>
      <c r="M99" s="43" t="s">
        <v>25</v>
      </c>
      <c r="N99" s="43" t="s">
        <v>27</v>
      </c>
      <c r="O99" s="43" t="s">
        <v>292</v>
      </c>
      <c r="P99" s="43" t="s">
        <v>130</v>
      </c>
      <c r="Q99" s="43">
        <v>1.2</v>
      </c>
      <c r="R99" s="43" t="s">
        <v>12</v>
      </c>
    </row>
    <row r="100" spans="2:18" x14ac:dyDescent="0.35">
      <c r="B100" s="41">
        <f t="shared" si="1"/>
        <v>0</v>
      </c>
      <c r="C100" s="41"/>
      <c r="D100" s="42">
        <v>9781398217010</v>
      </c>
      <c r="E100" s="42"/>
      <c r="F100" s="41">
        <v>4.5</v>
      </c>
      <c r="G100" s="42" t="s">
        <v>36</v>
      </c>
      <c r="H100" s="42" t="s">
        <v>81</v>
      </c>
      <c r="I100" s="43" t="s">
        <v>90</v>
      </c>
      <c r="J100" s="44" t="s">
        <v>8</v>
      </c>
      <c r="K100" s="44">
        <v>44287</v>
      </c>
      <c r="L100" s="43" t="s">
        <v>46</v>
      </c>
      <c r="M100" s="43" t="s">
        <v>25</v>
      </c>
      <c r="N100" s="43" t="s">
        <v>27</v>
      </c>
      <c r="O100" s="43" t="s">
        <v>292</v>
      </c>
      <c r="P100" s="43" t="s">
        <v>130</v>
      </c>
      <c r="Q100" s="43">
        <v>1.2</v>
      </c>
      <c r="R100" s="43" t="s">
        <v>12</v>
      </c>
    </row>
    <row r="101" spans="2:18" x14ac:dyDescent="0.35">
      <c r="B101" s="41">
        <f t="shared" si="1"/>
        <v>0</v>
      </c>
      <c r="C101" s="41"/>
      <c r="D101" s="42">
        <v>9781398216655</v>
      </c>
      <c r="E101" s="42"/>
      <c r="F101" s="41">
        <v>4.5</v>
      </c>
      <c r="G101" s="42" t="s">
        <v>36</v>
      </c>
      <c r="H101" s="42" t="s">
        <v>81</v>
      </c>
      <c r="I101" s="43" t="s">
        <v>91</v>
      </c>
      <c r="J101" s="44" t="s">
        <v>8</v>
      </c>
      <c r="K101" s="44">
        <v>44287</v>
      </c>
      <c r="L101" s="43" t="s">
        <v>46</v>
      </c>
      <c r="M101" s="43" t="s">
        <v>25</v>
      </c>
      <c r="N101" s="43" t="s">
        <v>27</v>
      </c>
      <c r="O101" s="43" t="s">
        <v>292</v>
      </c>
      <c r="P101" s="43" t="s">
        <v>130</v>
      </c>
      <c r="Q101" s="43">
        <v>1.6</v>
      </c>
      <c r="R101" s="43" t="s">
        <v>12</v>
      </c>
    </row>
    <row r="102" spans="2:18" x14ac:dyDescent="0.35">
      <c r="B102" s="41">
        <f t="shared" si="1"/>
        <v>0</v>
      </c>
      <c r="C102" s="41"/>
      <c r="D102" s="42">
        <v>9781398216792</v>
      </c>
      <c r="E102" s="42"/>
      <c r="F102" s="41">
        <v>4.5</v>
      </c>
      <c r="G102" s="42" t="s">
        <v>36</v>
      </c>
      <c r="H102" s="42" t="s">
        <v>81</v>
      </c>
      <c r="I102" s="43" t="s">
        <v>92</v>
      </c>
      <c r="J102" s="44" t="s">
        <v>8</v>
      </c>
      <c r="K102" s="44">
        <v>44287</v>
      </c>
      <c r="L102" s="43" t="s">
        <v>46</v>
      </c>
      <c r="M102" s="43" t="s">
        <v>25</v>
      </c>
      <c r="N102" s="43" t="s">
        <v>27</v>
      </c>
      <c r="O102" s="43" t="s">
        <v>292</v>
      </c>
      <c r="P102" s="43" t="s">
        <v>130</v>
      </c>
      <c r="Q102" s="43">
        <v>1.7</v>
      </c>
      <c r="R102" s="43" t="s">
        <v>12</v>
      </c>
    </row>
    <row r="103" spans="2:18" x14ac:dyDescent="0.35">
      <c r="B103" s="41">
        <f t="shared" si="1"/>
        <v>0</v>
      </c>
      <c r="C103" s="41"/>
      <c r="D103" s="42" t="s">
        <v>230</v>
      </c>
      <c r="E103" s="42"/>
      <c r="F103" s="41">
        <v>45</v>
      </c>
      <c r="G103" s="42" t="s">
        <v>36</v>
      </c>
      <c r="H103" s="42" t="s">
        <v>166</v>
      </c>
      <c r="I103" s="51" t="s">
        <v>229</v>
      </c>
      <c r="J103" s="50" t="s">
        <v>39</v>
      </c>
      <c r="K103" s="50"/>
      <c r="L103" s="51"/>
      <c r="M103" s="51" t="s">
        <v>25</v>
      </c>
      <c r="N103" s="51" t="s">
        <v>27</v>
      </c>
      <c r="O103" s="51" t="s">
        <v>292</v>
      </c>
      <c r="P103" s="51"/>
      <c r="Q103" s="51"/>
      <c r="R103" s="51"/>
    </row>
    <row r="104" spans="2:18" x14ac:dyDescent="0.35">
      <c r="B104" s="41">
        <f t="shared" si="1"/>
        <v>0</v>
      </c>
      <c r="C104" s="41"/>
      <c r="D104" s="42">
        <v>9781398249387</v>
      </c>
      <c r="E104" s="42"/>
      <c r="F104" s="41">
        <v>4.5</v>
      </c>
      <c r="G104" s="42" t="s">
        <v>36</v>
      </c>
      <c r="H104" s="42" t="s">
        <v>166</v>
      </c>
      <c r="I104" s="43" t="s">
        <v>173</v>
      </c>
      <c r="J104" s="44" t="s">
        <v>8</v>
      </c>
      <c r="K104" s="44">
        <v>45057</v>
      </c>
      <c r="L104" s="43" t="s">
        <v>46</v>
      </c>
      <c r="M104" s="43" t="s">
        <v>25</v>
      </c>
      <c r="N104" s="43" t="s">
        <v>27</v>
      </c>
      <c r="O104" s="43" t="s">
        <v>292</v>
      </c>
      <c r="P104" s="43" t="s">
        <v>130</v>
      </c>
      <c r="Q104" s="43"/>
      <c r="R104" s="43" t="s">
        <v>12</v>
      </c>
    </row>
    <row r="105" spans="2:18" x14ac:dyDescent="0.35">
      <c r="B105" s="41">
        <f t="shared" si="1"/>
        <v>0</v>
      </c>
      <c r="C105" s="41"/>
      <c r="D105" s="42">
        <v>9781398249394</v>
      </c>
      <c r="E105" s="42"/>
      <c r="F105" s="41">
        <v>4.5</v>
      </c>
      <c r="G105" s="42" t="s">
        <v>36</v>
      </c>
      <c r="H105" s="42" t="s">
        <v>166</v>
      </c>
      <c r="I105" s="43" t="s">
        <v>172</v>
      </c>
      <c r="J105" s="44" t="s">
        <v>8</v>
      </c>
      <c r="K105" s="44">
        <v>45057</v>
      </c>
      <c r="L105" s="43" t="s">
        <v>46</v>
      </c>
      <c r="M105" s="43" t="s">
        <v>25</v>
      </c>
      <c r="N105" s="43" t="s">
        <v>27</v>
      </c>
      <c r="O105" s="43" t="s">
        <v>292</v>
      </c>
      <c r="P105" s="43" t="s">
        <v>130</v>
      </c>
      <c r="Q105" s="43"/>
      <c r="R105" s="43" t="s">
        <v>12</v>
      </c>
    </row>
    <row r="106" spans="2:18" x14ac:dyDescent="0.35">
      <c r="B106" s="41">
        <f t="shared" si="1"/>
        <v>0</v>
      </c>
      <c r="C106" s="41"/>
      <c r="D106" s="42">
        <v>9781398249400</v>
      </c>
      <c r="E106" s="42"/>
      <c r="F106" s="41">
        <v>4.5</v>
      </c>
      <c r="G106" s="42" t="s">
        <v>36</v>
      </c>
      <c r="H106" s="42" t="s">
        <v>166</v>
      </c>
      <c r="I106" s="43" t="s">
        <v>174</v>
      </c>
      <c r="J106" s="44" t="s">
        <v>8</v>
      </c>
      <c r="K106" s="44">
        <v>45057</v>
      </c>
      <c r="L106" s="43" t="s">
        <v>46</v>
      </c>
      <c r="M106" s="43" t="s">
        <v>25</v>
      </c>
      <c r="N106" s="43" t="s">
        <v>27</v>
      </c>
      <c r="O106" s="43" t="s">
        <v>292</v>
      </c>
      <c r="P106" s="43" t="s">
        <v>130</v>
      </c>
      <c r="Q106" s="43"/>
      <c r="R106" s="43" t="s">
        <v>12</v>
      </c>
    </row>
    <row r="107" spans="2:18" x14ac:dyDescent="0.35">
      <c r="B107" s="41">
        <f t="shared" si="1"/>
        <v>0</v>
      </c>
      <c r="C107" s="41"/>
      <c r="D107" s="42">
        <v>9781398249417</v>
      </c>
      <c r="E107" s="42"/>
      <c r="F107" s="41">
        <v>4.5</v>
      </c>
      <c r="G107" s="42" t="s">
        <v>36</v>
      </c>
      <c r="H107" s="42" t="s">
        <v>166</v>
      </c>
      <c r="I107" s="43" t="s">
        <v>176</v>
      </c>
      <c r="J107" s="44" t="s">
        <v>8</v>
      </c>
      <c r="K107" s="44">
        <v>45057</v>
      </c>
      <c r="L107" s="43" t="s">
        <v>46</v>
      </c>
      <c r="M107" s="43" t="s">
        <v>25</v>
      </c>
      <c r="N107" s="43" t="s">
        <v>27</v>
      </c>
      <c r="O107" s="43" t="s">
        <v>292</v>
      </c>
      <c r="P107" s="43" t="s">
        <v>130</v>
      </c>
      <c r="Q107" s="43"/>
      <c r="R107" s="43" t="s">
        <v>12</v>
      </c>
    </row>
    <row r="108" spans="2:18" x14ac:dyDescent="0.35">
      <c r="B108" s="41">
        <f t="shared" si="1"/>
        <v>0</v>
      </c>
      <c r="C108" s="41"/>
      <c r="D108" s="42">
        <v>9781398249424</v>
      </c>
      <c r="E108" s="42"/>
      <c r="F108" s="41">
        <v>4.5</v>
      </c>
      <c r="G108" s="42" t="s">
        <v>36</v>
      </c>
      <c r="H108" s="42" t="s">
        <v>166</v>
      </c>
      <c r="I108" s="43" t="s">
        <v>175</v>
      </c>
      <c r="J108" s="44" t="s">
        <v>8</v>
      </c>
      <c r="K108" s="44">
        <v>45057</v>
      </c>
      <c r="L108" s="43" t="s">
        <v>46</v>
      </c>
      <c r="M108" s="43" t="s">
        <v>25</v>
      </c>
      <c r="N108" s="43" t="s">
        <v>27</v>
      </c>
      <c r="O108" s="43" t="s">
        <v>292</v>
      </c>
      <c r="P108" s="43" t="s">
        <v>130</v>
      </c>
      <c r="Q108" s="43"/>
      <c r="R108" s="43" t="s">
        <v>12</v>
      </c>
    </row>
    <row r="109" spans="2:18" x14ac:dyDescent="0.35">
      <c r="B109" s="41">
        <f t="shared" si="1"/>
        <v>0</v>
      </c>
      <c r="C109" s="41"/>
      <c r="D109" s="42">
        <v>9781398249431</v>
      </c>
      <c r="E109" s="42"/>
      <c r="F109" s="41">
        <v>4.5</v>
      </c>
      <c r="G109" s="42" t="s">
        <v>36</v>
      </c>
      <c r="H109" s="42" t="s">
        <v>166</v>
      </c>
      <c r="I109" s="43" t="s">
        <v>168</v>
      </c>
      <c r="J109" s="44" t="s">
        <v>8</v>
      </c>
      <c r="K109" s="44">
        <v>45057</v>
      </c>
      <c r="L109" s="43" t="s">
        <v>46</v>
      </c>
      <c r="M109" s="43" t="s">
        <v>25</v>
      </c>
      <c r="N109" s="43" t="s">
        <v>27</v>
      </c>
      <c r="O109" s="43" t="s">
        <v>292</v>
      </c>
      <c r="P109" s="43" t="s">
        <v>130</v>
      </c>
      <c r="Q109" s="43"/>
      <c r="R109" s="43" t="s">
        <v>12</v>
      </c>
    </row>
    <row r="110" spans="2:18" x14ac:dyDescent="0.35">
      <c r="B110" s="41">
        <f t="shared" si="1"/>
        <v>0</v>
      </c>
      <c r="C110" s="41"/>
      <c r="D110" s="42">
        <v>9781398249448</v>
      </c>
      <c r="E110" s="42"/>
      <c r="F110" s="41">
        <v>4.5</v>
      </c>
      <c r="G110" s="42" t="s">
        <v>36</v>
      </c>
      <c r="H110" s="42" t="s">
        <v>166</v>
      </c>
      <c r="I110" s="43" t="s">
        <v>167</v>
      </c>
      <c r="J110" s="44" t="s">
        <v>8</v>
      </c>
      <c r="K110" s="44">
        <v>45057</v>
      </c>
      <c r="L110" s="43" t="s">
        <v>46</v>
      </c>
      <c r="M110" s="43" t="s">
        <v>25</v>
      </c>
      <c r="N110" s="43" t="s">
        <v>27</v>
      </c>
      <c r="O110" s="43" t="s">
        <v>292</v>
      </c>
      <c r="P110" s="43" t="s">
        <v>130</v>
      </c>
      <c r="Q110" s="43"/>
      <c r="R110" s="43" t="s">
        <v>12</v>
      </c>
    </row>
    <row r="111" spans="2:18" x14ac:dyDescent="0.35">
      <c r="B111" s="41">
        <f t="shared" si="1"/>
        <v>0</v>
      </c>
      <c r="C111" s="41"/>
      <c r="D111" s="42">
        <v>9781398249455</v>
      </c>
      <c r="E111" s="42"/>
      <c r="F111" s="41">
        <v>4.5</v>
      </c>
      <c r="G111" s="42" t="s">
        <v>36</v>
      </c>
      <c r="H111" s="42" t="s">
        <v>166</v>
      </c>
      <c r="I111" s="43" t="s">
        <v>169</v>
      </c>
      <c r="J111" s="44" t="s">
        <v>8</v>
      </c>
      <c r="K111" s="44">
        <v>45057</v>
      </c>
      <c r="L111" s="43" t="s">
        <v>46</v>
      </c>
      <c r="M111" s="43" t="s">
        <v>25</v>
      </c>
      <c r="N111" s="43" t="s">
        <v>27</v>
      </c>
      <c r="O111" s="43" t="s">
        <v>292</v>
      </c>
      <c r="P111" s="43" t="s">
        <v>130</v>
      </c>
      <c r="Q111" s="43"/>
      <c r="R111" s="43" t="s">
        <v>12</v>
      </c>
    </row>
    <row r="112" spans="2:18" x14ac:dyDescent="0.35">
      <c r="B112" s="41">
        <f t="shared" si="1"/>
        <v>0</v>
      </c>
      <c r="C112" s="41"/>
      <c r="D112" s="42">
        <v>9781398249462</v>
      </c>
      <c r="E112" s="42"/>
      <c r="F112" s="41">
        <v>4.5</v>
      </c>
      <c r="G112" s="42" t="s">
        <v>36</v>
      </c>
      <c r="H112" s="42" t="s">
        <v>166</v>
      </c>
      <c r="I112" s="43" t="s">
        <v>171</v>
      </c>
      <c r="J112" s="44" t="s">
        <v>8</v>
      </c>
      <c r="K112" s="44">
        <v>45057</v>
      </c>
      <c r="L112" s="43" t="s">
        <v>46</v>
      </c>
      <c r="M112" s="43" t="s">
        <v>25</v>
      </c>
      <c r="N112" s="43" t="s">
        <v>27</v>
      </c>
      <c r="O112" s="43" t="s">
        <v>292</v>
      </c>
      <c r="P112" s="43" t="s">
        <v>130</v>
      </c>
      <c r="Q112" s="43"/>
      <c r="R112" s="43" t="s">
        <v>12</v>
      </c>
    </row>
    <row r="113" spans="2:18" x14ac:dyDescent="0.35">
      <c r="B113" s="41">
        <f t="shared" si="1"/>
        <v>0</v>
      </c>
      <c r="C113" s="41"/>
      <c r="D113" s="42">
        <v>9781398249479</v>
      </c>
      <c r="E113" s="42"/>
      <c r="F113" s="41">
        <v>4.5</v>
      </c>
      <c r="G113" s="42" t="s">
        <v>36</v>
      </c>
      <c r="H113" s="42" t="s">
        <v>166</v>
      </c>
      <c r="I113" s="43" t="s">
        <v>170</v>
      </c>
      <c r="J113" s="44" t="s">
        <v>8</v>
      </c>
      <c r="K113" s="44">
        <v>45057</v>
      </c>
      <c r="L113" s="43" t="s">
        <v>46</v>
      </c>
      <c r="M113" s="43" t="s">
        <v>25</v>
      </c>
      <c r="N113" s="43" t="s">
        <v>27</v>
      </c>
      <c r="O113" s="43" t="s">
        <v>292</v>
      </c>
      <c r="P113" s="43" t="s">
        <v>130</v>
      </c>
      <c r="Q113" s="43"/>
      <c r="R113" s="43" t="s">
        <v>12</v>
      </c>
    </row>
    <row r="114" spans="2:18" x14ac:dyDescent="0.35">
      <c r="B114" s="41">
        <f t="shared" si="1"/>
        <v>0</v>
      </c>
      <c r="C114" s="41"/>
      <c r="D114" s="42" t="s">
        <v>223</v>
      </c>
      <c r="E114" s="42"/>
      <c r="F114" s="41">
        <v>45</v>
      </c>
      <c r="G114" s="42" t="s">
        <v>36</v>
      </c>
      <c r="H114" s="42" t="s">
        <v>93</v>
      </c>
      <c r="I114" s="49" t="s">
        <v>94</v>
      </c>
      <c r="J114" s="50" t="s">
        <v>39</v>
      </c>
      <c r="K114" s="50"/>
      <c r="L114" s="51"/>
      <c r="M114" s="51" t="s">
        <v>25</v>
      </c>
      <c r="N114" s="51" t="s">
        <v>27</v>
      </c>
      <c r="O114" s="51" t="s">
        <v>292</v>
      </c>
      <c r="P114" s="51"/>
      <c r="Q114" s="51"/>
      <c r="R114" s="51"/>
    </row>
    <row r="115" spans="2:18" x14ac:dyDescent="0.35">
      <c r="B115" s="41">
        <f t="shared" si="1"/>
        <v>0</v>
      </c>
      <c r="C115" s="41"/>
      <c r="D115" s="42">
        <v>9781398216464</v>
      </c>
      <c r="E115" s="42"/>
      <c r="F115" s="41">
        <v>4.5</v>
      </c>
      <c r="G115" s="42" t="s">
        <v>36</v>
      </c>
      <c r="H115" s="42" t="s">
        <v>93</v>
      </c>
      <c r="I115" s="43" t="s">
        <v>95</v>
      </c>
      <c r="J115" s="44" t="s">
        <v>8</v>
      </c>
      <c r="K115" s="44">
        <v>44287</v>
      </c>
      <c r="L115" s="43" t="s">
        <v>46</v>
      </c>
      <c r="M115" s="43" t="s">
        <v>25</v>
      </c>
      <c r="N115" s="43" t="s">
        <v>27</v>
      </c>
      <c r="O115" s="43" t="s">
        <v>292</v>
      </c>
      <c r="P115" s="43" t="s">
        <v>130</v>
      </c>
      <c r="Q115" s="43">
        <v>1.6</v>
      </c>
      <c r="R115" s="43" t="s">
        <v>11</v>
      </c>
    </row>
    <row r="116" spans="2:18" x14ac:dyDescent="0.35">
      <c r="B116" s="41">
        <f t="shared" si="1"/>
        <v>0</v>
      </c>
      <c r="C116" s="41"/>
      <c r="D116" s="42">
        <v>9781398216914</v>
      </c>
      <c r="E116" s="42"/>
      <c r="F116" s="41">
        <v>4.5</v>
      </c>
      <c r="G116" s="42" t="s">
        <v>36</v>
      </c>
      <c r="H116" s="42" t="s">
        <v>93</v>
      </c>
      <c r="I116" s="43" t="s">
        <v>96</v>
      </c>
      <c r="J116" s="44" t="s">
        <v>8</v>
      </c>
      <c r="K116" s="44">
        <v>44287</v>
      </c>
      <c r="L116" s="43" t="s">
        <v>46</v>
      </c>
      <c r="M116" s="43" t="s">
        <v>25</v>
      </c>
      <c r="N116" s="43" t="s">
        <v>27</v>
      </c>
      <c r="O116" s="43" t="s">
        <v>292</v>
      </c>
      <c r="P116" s="43" t="s">
        <v>130</v>
      </c>
      <c r="Q116" s="43">
        <v>1.6</v>
      </c>
      <c r="R116" s="43" t="s">
        <v>11</v>
      </c>
    </row>
    <row r="117" spans="2:18" x14ac:dyDescent="0.35">
      <c r="B117" s="41">
        <f t="shared" si="1"/>
        <v>0</v>
      </c>
      <c r="C117" s="41"/>
      <c r="D117" s="42">
        <v>9781398216884</v>
      </c>
      <c r="E117" s="42"/>
      <c r="F117" s="41">
        <v>4.5</v>
      </c>
      <c r="G117" s="42" t="s">
        <v>36</v>
      </c>
      <c r="H117" s="42" t="s">
        <v>93</v>
      </c>
      <c r="I117" s="43" t="s">
        <v>97</v>
      </c>
      <c r="J117" s="44" t="s">
        <v>8</v>
      </c>
      <c r="K117" s="44">
        <v>44287</v>
      </c>
      <c r="L117" s="43" t="s">
        <v>46</v>
      </c>
      <c r="M117" s="43" t="s">
        <v>25</v>
      </c>
      <c r="N117" s="43" t="s">
        <v>27</v>
      </c>
      <c r="O117" s="43" t="s">
        <v>292</v>
      </c>
      <c r="P117" s="43" t="s">
        <v>130</v>
      </c>
      <c r="Q117" s="43">
        <v>1.7</v>
      </c>
      <c r="R117" s="43" t="s">
        <v>11</v>
      </c>
    </row>
    <row r="118" spans="2:18" x14ac:dyDescent="0.35">
      <c r="B118" s="41">
        <f t="shared" si="1"/>
        <v>0</v>
      </c>
      <c r="C118" s="41"/>
      <c r="D118" s="42">
        <v>9781398216501</v>
      </c>
      <c r="E118" s="42"/>
      <c r="F118" s="41">
        <v>4.5</v>
      </c>
      <c r="G118" s="42" t="s">
        <v>36</v>
      </c>
      <c r="H118" s="42" t="s">
        <v>93</v>
      </c>
      <c r="I118" s="43" t="s">
        <v>98</v>
      </c>
      <c r="J118" s="44" t="s">
        <v>8</v>
      </c>
      <c r="K118" s="44">
        <v>44287</v>
      </c>
      <c r="L118" s="43" t="s">
        <v>46</v>
      </c>
      <c r="M118" s="43" t="s">
        <v>25</v>
      </c>
      <c r="N118" s="43" t="s">
        <v>27</v>
      </c>
      <c r="O118" s="43" t="s">
        <v>292</v>
      </c>
      <c r="P118" s="43" t="s">
        <v>130</v>
      </c>
      <c r="Q118" s="43">
        <v>1.6</v>
      </c>
      <c r="R118" s="43" t="s">
        <v>11</v>
      </c>
    </row>
    <row r="119" spans="2:18" x14ac:dyDescent="0.35">
      <c r="B119" s="41">
        <f t="shared" si="1"/>
        <v>0</v>
      </c>
      <c r="C119" s="41"/>
      <c r="D119" s="42">
        <v>9781398216969</v>
      </c>
      <c r="E119" s="42"/>
      <c r="F119" s="41">
        <v>4.5</v>
      </c>
      <c r="G119" s="42" t="s">
        <v>36</v>
      </c>
      <c r="H119" s="42" t="s">
        <v>93</v>
      </c>
      <c r="I119" s="43" t="s">
        <v>99</v>
      </c>
      <c r="J119" s="44" t="s">
        <v>8</v>
      </c>
      <c r="K119" s="44">
        <v>44287</v>
      </c>
      <c r="L119" s="43" t="s">
        <v>46</v>
      </c>
      <c r="M119" s="43" t="s">
        <v>25</v>
      </c>
      <c r="N119" s="43" t="s">
        <v>27</v>
      </c>
      <c r="O119" s="43" t="s">
        <v>292</v>
      </c>
      <c r="P119" s="43" t="s">
        <v>130</v>
      </c>
      <c r="Q119" s="43">
        <v>1.8</v>
      </c>
      <c r="R119" s="43" t="s">
        <v>11</v>
      </c>
    </row>
    <row r="120" spans="2:18" x14ac:dyDescent="0.35">
      <c r="B120" s="41">
        <f t="shared" si="1"/>
        <v>0</v>
      </c>
      <c r="C120" s="41"/>
      <c r="D120" s="42">
        <v>9781398216389</v>
      </c>
      <c r="E120" s="42"/>
      <c r="F120" s="41">
        <v>4.5</v>
      </c>
      <c r="G120" s="42" t="s">
        <v>36</v>
      </c>
      <c r="H120" s="42" t="s">
        <v>93</v>
      </c>
      <c r="I120" s="43" t="s">
        <v>100</v>
      </c>
      <c r="J120" s="44" t="s">
        <v>8</v>
      </c>
      <c r="K120" s="44">
        <v>44287</v>
      </c>
      <c r="L120" s="43" t="s">
        <v>46</v>
      </c>
      <c r="M120" s="43" t="s">
        <v>25</v>
      </c>
      <c r="N120" s="43" t="s">
        <v>27</v>
      </c>
      <c r="O120" s="43" t="s">
        <v>292</v>
      </c>
      <c r="P120" s="43" t="s">
        <v>130</v>
      </c>
      <c r="Q120" s="43">
        <v>1.1000000000000001</v>
      </c>
      <c r="R120" s="43" t="s">
        <v>11</v>
      </c>
    </row>
    <row r="121" spans="2:18" x14ac:dyDescent="0.35">
      <c r="B121" s="41">
        <f t="shared" si="1"/>
        <v>0</v>
      </c>
      <c r="C121" s="41"/>
      <c r="D121" s="42">
        <v>9781398217058</v>
      </c>
      <c r="E121" s="42"/>
      <c r="F121" s="41">
        <v>4.5</v>
      </c>
      <c r="G121" s="42" t="s">
        <v>36</v>
      </c>
      <c r="H121" s="42" t="s">
        <v>93</v>
      </c>
      <c r="I121" s="43" t="s">
        <v>101</v>
      </c>
      <c r="J121" s="44" t="s">
        <v>8</v>
      </c>
      <c r="K121" s="44">
        <v>44287</v>
      </c>
      <c r="L121" s="43" t="s">
        <v>46</v>
      </c>
      <c r="M121" s="43" t="s">
        <v>25</v>
      </c>
      <c r="N121" s="43" t="s">
        <v>27</v>
      </c>
      <c r="O121" s="43" t="s">
        <v>292</v>
      </c>
      <c r="P121" s="43" t="s">
        <v>130</v>
      </c>
      <c r="Q121" s="43">
        <v>1.5</v>
      </c>
      <c r="R121" s="43" t="s">
        <v>11</v>
      </c>
    </row>
    <row r="122" spans="2:18" x14ac:dyDescent="0.35">
      <c r="B122" s="41">
        <f t="shared" si="1"/>
        <v>0</v>
      </c>
      <c r="C122" s="41"/>
      <c r="D122" s="42">
        <v>9781398216846</v>
      </c>
      <c r="E122" s="42"/>
      <c r="F122" s="41">
        <v>4.5</v>
      </c>
      <c r="G122" s="42" t="s">
        <v>36</v>
      </c>
      <c r="H122" s="42" t="s">
        <v>93</v>
      </c>
      <c r="I122" s="43" t="s">
        <v>102</v>
      </c>
      <c r="J122" s="44" t="s">
        <v>8</v>
      </c>
      <c r="K122" s="44">
        <v>44287</v>
      </c>
      <c r="L122" s="43" t="s">
        <v>46</v>
      </c>
      <c r="M122" s="43" t="s">
        <v>25</v>
      </c>
      <c r="N122" s="43" t="s">
        <v>27</v>
      </c>
      <c r="O122" s="43" t="s">
        <v>292</v>
      </c>
      <c r="P122" s="43" t="s">
        <v>130</v>
      </c>
      <c r="Q122" s="43">
        <v>1.7</v>
      </c>
      <c r="R122" s="43" t="s">
        <v>11</v>
      </c>
    </row>
    <row r="123" spans="2:18" x14ac:dyDescent="0.35">
      <c r="B123" s="41">
        <f t="shared" si="1"/>
        <v>0</v>
      </c>
      <c r="C123" s="41"/>
      <c r="D123" s="42">
        <v>9781398216532</v>
      </c>
      <c r="E123" s="42"/>
      <c r="F123" s="41">
        <v>4.5</v>
      </c>
      <c r="G123" s="42" t="s">
        <v>36</v>
      </c>
      <c r="H123" s="42" t="s">
        <v>93</v>
      </c>
      <c r="I123" s="43" t="s">
        <v>103</v>
      </c>
      <c r="J123" s="44" t="s">
        <v>8</v>
      </c>
      <c r="K123" s="44">
        <v>44287</v>
      </c>
      <c r="L123" s="43" t="s">
        <v>46</v>
      </c>
      <c r="M123" s="43" t="s">
        <v>25</v>
      </c>
      <c r="N123" s="43" t="s">
        <v>27</v>
      </c>
      <c r="O123" s="43" t="s">
        <v>292</v>
      </c>
      <c r="P123" s="43" t="s">
        <v>130</v>
      </c>
      <c r="Q123" s="43">
        <v>1.5</v>
      </c>
      <c r="R123" s="43" t="s">
        <v>11</v>
      </c>
    </row>
    <row r="124" spans="2:18" x14ac:dyDescent="0.35">
      <c r="B124" s="41">
        <f t="shared" si="1"/>
        <v>0</v>
      </c>
      <c r="C124" s="41"/>
      <c r="D124" s="42">
        <v>9781398216631</v>
      </c>
      <c r="E124" s="42"/>
      <c r="F124" s="41">
        <v>4.5</v>
      </c>
      <c r="G124" s="42" t="s">
        <v>36</v>
      </c>
      <c r="H124" s="42" t="s">
        <v>93</v>
      </c>
      <c r="I124" s="43" t="s">
        <v>104</v>
      </c>
      <c r="J124" s="44" t="s">
        <v>8</v>
      </c>
      <c r="K124" s="44">
        <v>44287</v>
      </c>
      <c r="L124" s="43" t="s">
        <v>46</v>
      </c>
      <c r="M124" s="43" t="s">
        <v>25</v>
      </c>
      <c r="N124" s="43" t="s">
        <v>27</v>
      </c>
      <c r="O124" s="43" t="s">
        <v>292</v>
      </c>
      <c r="P124" s="43" t="s">
        <v>130</v>
      </c>
      <c r="Q124" s="43">
        <v>1.6</v>
      </c>
      <c r="R124" s="43" t="s">
        <v>11</v>
      </c>
    </row>
    <row r="125" spans="2:18" x14ac:dyDescent="0.35">
      <c r="B125" s="41">
        <f t="shared" si="1"/>
        <v>0</v>
      </c>
      <c r="C125" s="41"/>
      <c r="D125" s="42" t="s">
        <v>231</v>
      </c>
      <c r="E125" s="42"/>
      <c r="F125" s="41">
        <v>45</v>
      </c>
      <c r="G125" s="42" t="s">
        <v>36</v>
      </c>
      <c r="H125" s="42" t="s">
        <v>177</v>
      </c>
      <c r="I125" s="51" t="s">
        <v>177</v>
      </c>
      <c r="J125" s="50" t="s">
        <v>39</v>
      </c>
      <c r="K125" s="50"/>
      <c r="L125" s="51"/>
      <c r="M125" s="51" t="s">
        <v>25</v>
      </c>
      <c r="N125" s="51" t="s">
        <v>27</v>
      </c>
      <c r="O125" s="51" t="s">
        <v>292</v>
      </c>
      <c r="P125" s="51"/>
      <c r="Q125" s="51"/>
      <c r="R125" s="51"/>
    </row>
    <row r="126" spans="2:18" x14ac:dyDescent="0.35">
      <c r="B126" s="41">
        <f t="shared" si="1"/>
        <v>0</v>
      </c>
      <c r="C126" s="41"/>
      <c r="D126" s="42">
        <v>9781398249486</v>
      </c>
      <c r="E126" s="42"/>
      <c r="F126" s="41">
        <v>4.5</v>
      </c>
      <c r="G126" s="42" t="s">
        <v>36</v>
      </c>
      <c r="H126" s="42" t="s">
        <v>177</v>
      </c>
      <c r="I126" s="43" t="s">
        <v>184</v>
      </c>
      <c r="J126" s="44" t="s">
        <v>8</v>
      </c>
      <c r="K126" s="44">
        <v>45057</v>
      </c>
      <c r="L126" s="43" t="s">
        <v>46</v>
      </c>
      <c r="M126" s="43" t="s">
        <v>25</v>
      </c>
      <c r="N126" s="43" t="s">
        <v>27</v>
      </c>
      <c r="O126" s="43" t="s">
        <v>292</v>
      </c>
      <c r="P126" s="43" t="s">
        <v>130</v>
      </c>
      <c r="Q126" s="43"/>
      <c r="R126" s="43" t="s">
        <v>11</v>
      </c>
    </row>
    <row r="127" spans="2:18" x14ac:dyDescent="0.35">
      <c r="B127" s="41">
        <f t="shared" si="1"/>
        <v>0</v>
      </c>
      <c r="C127" s="41"/>
      <c r="D127" s="42">
        <v>9781398249493</v>
      </c>
      <c r="E127" s="42"/>
      <c r="F127" s="41">
        <v>4.5</v>
      </c>
      <c r="G127" s="42" t="s">
        <v>36</v>
      </c>
      <c r="H127" s="42" t="s">
        <v>177</v>
      </c>
      <c r="I127" s="43" t="s">
        <v>183</v>
      </c>
      <c r="J127" s="44" t="s">
        <v>8</v>
      </c>
      <c r="K127" s="44">
        <v>45057</v>
      </c>
      <c r="L127" s="43" t="s">
        <v>46</v>
      </c>
      <c r="M127" s="43" t="s">
        <v>25</v>
      </c>
      <c r="N127" s="43" t="s">
        <v>27</v>
      </c>
      <c r="O127" s="43" t="s">
        <v>292</v>
      </c>
      <c r="P127" s="43" t="s">
        <v>130</v>
      </c>
      <c r="Q127" s="43"/>
      <c r="R127" s="43" t="s">
        <v>11</v>
      </c>
    </row>
    <row r="128" spans="2:18" x14ac:dyDescent="0.35">
      <c r="B128" s="41">
        <f t="shared" si="1"/>
        <v>0</v>
      </c>
      <c r="C128" s="41"/>
      <c r="D128" s="42">
        <v>9781398249509</v>
      </c>
      <c r="E128" s="42"/>
      <c r="F128" s="41">
        <v>4.5</v>
      </c>
      <c r="G128" s="42" t="s">
        <v>36</v>
      </c>
      <c r="H128" s="42" t="s">
        <v>177</v>
      </c>
      <c r="I128" s="43" t="s">
        <v>185</v>
      </c>
      <c r="J128" s="44" t="s">
        <v>8</v>
      </c>
      <c r="K128" s="44">
        <v>45057</v>
      </c>
      <c r="L128" s="43" t="s">
        <v>46</v>
      </c>
      <c r="M128" s="43" t="s">
        <v>25</v>
      </c>
      <c r="N128" s="43" t="s">
        <v>27</v>
      </c>
      <c r="O128" s="43" t="s">
        <v>292</v>
      </c>
      <c r="P128" s="43" t="s">
        <v>130</v>
      </c>
      <c r="Q128" s="43"/>
      <c r="R128" s="43" t="s">
        <v>11</v>
      </c>
    </row>
    <row r="129" spans="2:18" x14ac:dyDescent="0.35">
      <c r="B129" s="41">
        <f t="shared" si="1"/>
        <v>0</v>
      </c>
      <c r="C129" s="41"/>
      <c r="D129" s="42">
        <v>9781398249516</v>
      </c>
      <c r="E129" s="42"/>
      <c r="F129" s="41">
        <v>4.5</v>
      </c>
      <c r="G129" s="42" t="s">
        <v>36</v>
      </c>
      <c r="H129" s="42" t="s">
        <v>177</v>
      </c>
      <c r="I129" s="43" t="s">
        <v>187</v>
      </c>
      <c r="J129" s="44" t="s">
        <v>8</v>
      </c>
      <c r="K129" s="44">
        <v>45057</v>
      </c>
      <c r="L129" s="43" t="s">
        <v>46</v>
      </c>
      <c r="M129" s="43" t="s">
        <v>25</v>
      </c>
      <c r="N129" s="43" t="s">
        <v>27</v>
      </c>
      <c r="O129" s="43" t="s">
        <v>292</v>
      </c>
      <c r="P129" s="43" t="s">
        <v>130</v>
      </c>
      <c r="Q129" s="43"/>
      <c r="R129" s="43" t="s">
        <v>11</v>
      </c>
    </row>
    <row r="130" spans="2:18" x14ac:dyDescent="0.35">
      <c r="B130" s="41">
        <f t="shared" si="1"/>
        <v>0</v>
      </c>
      <c r="C130" s="41"/>
      <c r="D130" s="42">
        <v>9781398249523</v>
      </c>
      <c r="E130" s="42"/>
      <c r="F130" s="41">
        <v>4.5</v>
      </c>
      <c r="G130" s="42" t="s">
        <v>36</v>
      </c>
      <c r="H130" s="42" t="s">
        <v>177</v>
      </c>
      <c r="I130" s="43" t="s">
        <v>186</v>
      </c>
      <c r="J130" s="44" t="s">
        <v>8</v>
      </c>
      <c r="K130" s="44">
        <v>45057</v>
      </c>
      <c r="L130" s="43" t="s">
        <v>46</v>
      </c>
      <c r="M130" s="43" t="s">
        <v>25</v>
      </c>
      <c r="N130" s="43" t="s">
        <v>27</v>
      </c>
      <c r="O130" s="43" t="s">
        <v>292</v>
      </c>
      <c r="P130" s="43" t="s">
        <v>130</v>
      </c>
      <c r="Q130" s="43"/>
      <c r="R130" s="43" t="s">
        <v>11</v>
      </c>
    </row>
    <row r="131" spans="2:18" x14ac:dyDescent="0.35">
      <c r="B131" s="41">
        <f t="shared" si="1"/>
        <v>0</v>
      </c>
      <c r="C131" s="41"/>
      <c r="D131" s="42">
        <v>9781398249530</v>
      </c>
      <c r="E131" s="42"/>
      <c r="F131" s="41">
        <v>4.5</v>
      </c>
      <c r="G131" s="42" t="s">
        <v>36</v>
      </c>
      <c r="H131" s="42" t="s">
        <v>177</v>
      </c>
      <c r="I131" s="43" t="s">
        <v>179</v>
      </c>
      <c r="J131" s="44" t="s">
        <v>8</v>
      </c>
      <c r="K131" s="44">
        <v>45057</v>
      </c>
      <c r="L131" s="43" t="s">
        <v>46</v>
      </c>
      <c r="M131" s="43" t="s">
        <v>25</v>
      </c>
      <c r="N131" s="43" t="s">
        <v>27</v>
      </c>
      <c r="O131" s="43" t="s">
        <v>292</v>
      </c>
      <c r="P131" s="43" t="s">
        <v>130</v>
      </c>
      <c r="Q131" s="43"/>
      <c r="R131" s="43" t="s">
        <v>11</v>
      </c>
    </row>
    <row r="132" spans="2:18" x14ac:dyDescent="0.35">
      <c r="B132" s="41">
        <f t="shared" si="1"/>
        <v>0</v>
      </c>
      <c r="C132" s="41"/>
      <c r="D132" s="42">
        <v>9781398249547</v>
      </c>
      <c r="E132" s="42"/>
      <c r="F132" s="41">
        <v>4.5</v>
      </c>
      <c r="G132" s="42" t="s">
        <v>36</v>
      </c>
      <c r="H132" s="42" t="s">
        <v>177</v>
      </c>
      <c r="I132" s="43" t="s">
        <v>178</v>
      </c>
      <c r="J132" s="44" t="s">
        <v>8</v>
      </c>
      <c r="K132" s="44">
        <v>45057</v>
      </c>
      <c r="L132" s="43" t="s">
        <v>46</v>
      </c>
      <c r="M132" s="43" t="s">
        <v>25</v>
      </c>
      <c r="N132" s="43" t="s">
        <v>27</v>
      </c>
      <c r="O132" s="43" t="s">
        <v>292</v>
      </c>
      <c r="P132" s="43" t="s">
        <v>130</v>
      </c>
      <c r="Q132" s="43"/>
      <c r="R132" s="43" t="s">
        <v>11</v>
      </c>
    </row>
    <row r="133" spans="2:18" x14ac:dyDescent="0.35">
      <c r="B133" s="41">
        <f t="shared" si="1"/>
        <v>0</v>
      </c>
      <c r="C133" s="41"/>
      <c r="D133" s="42">
        <v>9781398249554</v>
      </c>
      <c r="E133" s="42"/>
      <c r="F133" s="41">
        <v>4.5</v>
      </c>
      <c r="G133" s="42" t="s">
        <v>36</v>
      </c>
      <c r="H133" s="42" t="s">
        <v>177</v>
      </c>
      <c r="I133" s="43" t="s">
        <v>180</v>
      </c>
      <c r="J133" s="44" t="s">
        <v>8</v>
      </c>
      <c r="K133" s="44">
        <v>45057</v>
      </c>
      <c r="L133" s="43" t="s">
        <v>46</v>
      </c>
      <c r="M133" s="43" t="s">
        <v>25</v>
      </c>
      <c r="N133" s="43" t="s">
        <v>27</v>
      </c>
      <c r="O133" s="43" t="s">
        <v>292</v>
      </c>
      <c r="P133" s="43" t="s">
        <v>130</v>
      </c>
      <c r="Q133" s="43"/>
      <c r="R133" s="43" t="s">
        <v>11</v>
      </c>
    </row>
    <row r="134" spans="2:18" x14ac:dyDescent="0.35">
      <c r="B134" s="41">
        <f t="shared" si="1"/>
        <v>0</v>
      </c>
      <c r="C134" s="41"/>
      <c r="D134" s="42">
        <v>9781398249561</v>
      </c>
      <c r="E134" s="42"/>
      <c r="F134" s="41">
        <v>4.5</v>
      </c>
      <c r="G134" s="42" t="s">
        <v>36</v>
      </c>
      <c r="H134" s="42" t="s">
        <v>177</v>
      </c>
      <c r="I134" s="43" t="s">
        <v>182</v>
      </c>
      <c r="J134" s="44" t="s">
        <v>8</v>
      </c>
      <c r="K134" s="44">
        <v>45057</v>
      </c>
      <c r="L134" s="43" t="s">
        <v>46</v>
      </c>
      <c r="M134" s="43" t="s">
        <v>25</v>
      </c>
      <c r="N134" s="43" t="s">
        <v>27</v>
      </c>
      <c r="O134" s="43" t="s">
        <v>292</v>
      </c>
      <c r="P134" s="43" t="s">
        <v>130</v>
      </c>
      <c r="Q134" s="43"/>
      <c r="R134" s="43" t="s">
        <v>11</v>
      </c>
    </row>
    <row r="135" spans="2:18" x14ac:dyDescent="0.35">
      <c r="B135" s="41">
        <f t="shared" si="1"/>
        <v>0</v>
      </c>
      <c r="C135" s="41"/>
      <c r="D135" s="42">
        <v>9781398249578</v>
      </c>
      <c r="E135" s="42"/>
      <c r="F135" s="41">
        <v>4.5</v>
      </c>
      <c r="G135" s="42" t="s">
        <v>36</v>
      </c>
      <c r="H135" s="42" t="s">
        <v>177</v>
      </c>
      <c r="I135" s="43" t="s">
        <v>181</v>
      </c>
      <c r="J135" s="44" t="s">
        <v>8</v>
      </c>
      <c r="K135" s="44">
        <v>45057</v>
      </c>
      <c r="L135" s="43" t="s">
        <v>46</v>
      </c>
      <c r="M135" s="43" t="s">
        <v>25</v>
      </c>
      <c r="N135" s="43" t="s">
        <v>27</v>
      </c>
      <c r="O135" s="43" t="s">
        <v>292</v>
      </c>
      <c r="P135" s="43" t="s">
        <v>130</v>
      </c>
      <c r="Q135" s="43"/>
      <c r="R135" s="43" t="s">
        <v>11</v>
      </c>
    </row>
    <row r="136" spans="2:18" x14ac:dyDescent="0.35">
      <c r="B136" s="41">
        <f t="shared" si="1"/>
        <v>0</v>
      </c>
      <c r="C136" s="41"/>
      <c r="D136" s="42" t="s">
        <v>232</v>
      </c>
      <c r="E136" s="42"/>
      <c r="F136" s="41">
        <v>45</v>
      </c>
      <c r="G136" s="42" t="s">
        <v>36</v>
      </c>
      <c r="H136" s="42" t="s">
        <v>188</v>
      </c>
      <c r="I136" s="51" t="s">
        <v>188</v>
      </c>
      <c r="J136" s="50" t="s">
        <v>39</v>
      </c>
      <c r="K136" s="50"/>
      <c r="L136" s="51"/>
      <c r="M136" s="51" t="s">
        <v>25</v>
      </c>
      <c r="N136" s="51" t="s">
        <v>27</v>
      </c>
      <c r="O136" s="51" t="s">
        <v>292</v>
      </c>
      <c r="P136" s="51"/>
      <c r="Q136" s="51"/>
      <c r="R136" s="51"/>
    </row>
    <row r="137" spans="2:18" x14ac:dyDescent="0.35">
      <c r="B137" s="41">
        <f t="shared" si="1"/>
        <v>0</v>
      </c>
      <c r="C137" s="41"/>
      <c r="D137" s="42">
        <v>9781398249585</v>
      </c>
      <c r="E137" s="42"/>
      <c r="F137" s="41">
        <v>4.5</v>
      </c>
      <c r="G137" s="42" t="s">
        <v>36</v>
      </c>
      <c r="H137" s="42" t="s">
        <v>188</v>
      </c>
      <c r="I137" s="43" t="s">
        <v>197</v>
      </c>
      <c r="J137" s="44" t="s">
        <v>8</v>
      </c>
      <c r="K137" s="44">
        <v>45057</v>
      </c>
      <c r="L137" s="43" t="s">
        <v>46</v>
      </c>
      <c r="M137" s="43" t="s">
        <v>25</v>
      </c>
      <c r="N137" s="43" t="s">
        <v>27</v>
      </c>
      <c r="O137" s="43" t="s">
        <v>292</v>
      </c>
      <c r="P137" s="43" t="s">
        <v>130</v>
      </c>
      <c r="Q137" s="43"/>
      <c r="R137" s="43" t="s">
        <v>11</v>
      </c>
    </row>
    <row r="138" spans="2:18" x14ac:dyDescent="0.35">
      <c r="B138" s="41">
        <f t="shared" si="1"/>
        <v>0</v>
      </c>
      <c r="C138" s="41"/>
      <c r="D138" s="42">
        <v>9781398249592</v>
      </c>
      <c r="E138" s="42"/>
      <c r="F138" s="41">
        <v>4.5</v>
      </c>
      <c r="G138" s="42" t="s">
        <v>36</v>
      </c>
      <c r="H138" s="42" t="s">
        <v>188</v>
      </c>
      <c r="I138" s="43" t="s">
        <v>198</v>
      </c>
      <c r="J138" s="44" t="s">
        <v>8</v>
      </c>
      <c r="K138" s="44">
        <v>45057</v>
      </c>
      <c r="L138" s="43" t="s">
        <v>46</v>
      </c>
      <c r="M138" s="43" t="s">
        <v>25</v>
      </c>
      <c r="N138" s="43" t="s">
        <v>27</v>
      </c>
      <c r="O138" s="43" t="s">
        <v>292</v>
      </c>
      <c r="P138" s="43" t="s">
        <v>130</v>
      </c>
      <c r="Q138" s="43"/>
      <c r="R138" s="43" t="s">
        <v>11</v>
      </c>
    </row>
    <row r="139" spans="2:18" x14ac:dyDescent="0.35">
      <c r="B139" s="41">
        <f t="shared" si="1"/>
        <v>0</v>
      </c>
      <c r="C139" s="41"/>
      <c r="D139" s="42">
        <v>9781398249608</v>
      </c>
      <c r="E139" s="42"/>
      <c r="F139" s="41">
        <v>4.5</v>
      </c>
      <c r="G139" s="42" t="s">
        <v>36</v>
      </c>
      <c r="H139" s="42" t="s">
        <v>188</v>
      </c>
      <c r="I139" s="43" t="s">
        <v>195</v>
      </c>
      <c r="J139" s="44" t="s">
        <v>8</v>
      </c>
      <c r="K139" s="44">
        <v>45057</v>
      </c>
      <c r="L139" s="43" t="s">
        <v>46</v>
      </c>
      <c r="M139" s="43" t="s">
        <v>25</v>
      </c>
      <c r="N139" s="43" t="s">
        <v>27</v>
      </c>
      <c r="O139" s="43" t="s">
        <v>292</v>
      </c>
      <c r="P139" s="43" t="s">
        <v>130</v>
      </c>
      <c r="Q139" s="43"/>
      <c r="R139" s="43" t="s">
        <v>11</v>
      </c>
    </row>
    <row r="140" spans="2:18" x14ac:dyDescent="0.35">
      <c r="B140" s="41">
        <f t="shared" si="1"/>
        <v>0</v>
      </c>
      <c r="C140" s="41"/>
      <c r="D140" s="42">
        <v>9781398249615</v>
      </c>
      <c r="E140" s="42"/>
      <c r="F140" s="41">
        <v>4.5</v>
      </c>
      <c r="G140" s="42" t="s">
        <v>36</v>
      </c>
      <c r="H140" s="42" t="s">
        <v>188</v>
      </c>
      <c r="I140" s="43" t="s">
        <v>191</v>
      </c>
      <c r="J140" s="44" t="s">
        <v>8</v>
      </c>
      <c r="K140" s="44">
        <v>45057</v>
      </c>
      <c r="L140" s="43" t="s">
        <v>46</v>
      </c>
      <c r="M140" s="43" t="s">
        <v>25</v>
      </c>
      <c r="N140" s="43" t="s">
        <v>27</v>
      </c>
      <c r="O140" s="43" t="s">
        <v>292</v>
      </c>
      <c r="P140" s="43" t="s">
        <v>130</v>
      </c>
      <c r="Q140" s="43"/>
      <c r="R140" s="43" t="s">
        <v>11</v>
      </c>
    </row>
    <row r="141" spans="2:18" x14ac:dyDescent="0.35">
      <c r="B141" s="41">
        <f t="shared" si="1"/>
        <v>0</v>
      </c>
      <c r="C141" s="41"/>
      <c r="D141" s="42">
        <v>9781398249622</v>
      </c>
      <c r="E141" s="42"/>
      <c r="F141" s="41">
        <v>4.5</v>
      </c>
      <c r="G141" s="42" t="s">
        <v>36</v>
      </c>
      <c r="H141" s="42" t="s">
        <v>188</v>
      </c>
      <c r="I141" s="43" t="s">
        <v>190</v>
      </c>
      <c r="J141" s="44" t="s">
        <v>8</v>
      </c>
      <c r="K141" s="44">
        <v>45057</v>
      </c>
      <c r="L141" s="43" t="s">
        <v>46</v>
      </c>
      <c r="M141" s="43" t="s">
        <v>25</v>
      </c>
      <c r="N141" s="43" t="s">
        <v>27</v>
      </c>
      <c r="O141" s="43" t="s">
        <v>292</v>
      </c>
      <c r="P141" s="43" t="s">
        <v>130</v>
      </c>
      <c r="Q141" s="43"/>
      <c r="R141" s="43" t="s">
        <v>11</v>
      </c>
    </row>
    <row r="142" spans="2:18" x14ac:dyDescent="0.35">
      <c r="B142" s="41">
        <f t="shared" si="1"/>
        <v>0</v>
      </c>
      <c r="C142" s="41"/>
      <c r="D142" s="42">
        <v>9781398249639</v>
      </c>
      <c r="E142" s="42"/>
      <c r="F142" s="41">
        <v>4.5</v>
      </c>
      <c r="G142" s="42" t="s">
        <v>36</v>
      </c>
      <c r="H142" s="42" t="s">
        <v>188</v>
      </c>
      <c r="I142" s="43" t="s">
        <v>189</v>
      </c>
      <c r="J142" s="44" t="s">
        <v>8</v>
      </c>
      <c r="K142" s="44">
        <v>45057</v>
      </c>
      <c r="L142" s="43" t="s">
        <v>46</v>
      </c>
      <c r="M142" s="43" t="s">
        <v>25</v>
      </c>
      <c r="N142" s="43" t="s">
        <v>27</v>
      </c>
      <c r="O142" s="43" t="s">
        <v>292</v>
      </c>
      <c r="P142" s="43" t="s">
        <v>130</v>
      </c>
      <c r="Q142" s="43"/>
      <c r="R142" s="43" t="s">
        <v>11</v>
      </c>
    </row>
    <row r="143" spans="2:18" x14ac:dyDescent="0.35">
      <c r="B143" s="41">
        <f t="shared" si="1"/>
        <v>0</v>
      </c>
      <c r="C143" s="41"/>
      <c r="D143" s="42">
        <v>9781398249646</v>
      </c>
      <c r="E143" s="42"/>
      <c r="F143" s="41">
        <v>4.5</v>
      </c>
      <c r="G143" s="42" t="s">
        <v>36</v>
      </c>
      <c r="H143" s="42" t="s">
        <v>188</v>
      </c>
      <c r="I143" s="43" t="s">
        <v>194</v>
      </c>
      <c r="J143" s="44" t="s">
        <v>8</v>
      </c>
      <c r="K143" s="44">
        <v>45057</v>
      </c>
      <c r="L143" s="43" t="s">
        <v>46</v>
      </c>
      <c r="M143" s="43" t="s">
        <v>25</v>
      </c>
      <c r="N143" s="43" t="s">
        <v>27</v>
      </c>
      <c r="O143" s="43" t="s">
        <v>292</v>
      </c>
      <c r="P143" s="43" t="s">
        <v>130</v>
      </c>
      <c r="Q143" s="43"/>
      <c r="R143" s="43" t="s">
        <v>11</v>
      </c>
    </row>
    <row r="144" spans="2:18" x14ac:dyDescent="0.35">
      <c r="B144" s="41">
        <f t="shared" si="1"/>
        <v>0</v>
      </c>
      <c r="C144" s="41"/>
      <c r="D144" s="42">
        <v>9781398249653</v>
      </c>
      <c r="E144" s="42"/>
      <c r="F144" s="41">
        <v>4.5</v>
      </c>
      <c r="G144" s="42" t="s">
        <v>36</v>
      </c>
      <c r="H144" s="42" t="s">
        <v>188</v>
      </c>
      <c r="I144" s="43" t="s">
        <v>193</v>
      </c>
      <c r="J144" s="44" t="s">
        <v>8</v>
      </c>
      <c r="K144" s="44">
        <v>45057</v>
      </c>
      <c r="L144" s="43" t="s">
        <v>46</v>
      </c>
      <c r="M144" s="43" t="s">
        <v>25</v>
      </c>
      <c r="N144" s="43" t="s">
        <v>27</v>
      </c>
      <c r="O144" s="43" t="s">
        <v>292</v>
      </c>
      <c r="P144" s="43" t="s">
        <v>130</v>
      </c>
      <c r="Q144" s="43"/>
      <c r="R144" s="43" t="s">
        <v>11</v>
      </c>
    </row>
    <row r="145" spans="2:18" x14ac:dyDescent="0.35">
      <c r="B145" s="41">
        <f t="shared" si="1"/>
        <v>0</v>
      </c>
      <c r="C145" s="41"/>
      <c r="D145" s="42">
        <v>9781398249660</v>
      </c>
      <c r="E145" s="42"/>
      <c r="F145" s="41">
        <v>4.5</v>
      </c>
      <c r="G145" s="42" t="s">
        <v>36</v>
      </c>
      <c r="H145" s="42" t="s">
        <v>188</v>
      </c>
      <c r="I145" s="43" t="s">
        <v>192</v>
      </c>
      <c r="J145" s="44" t="s">
        <v>8</v>
      </c>
      <c r="K145" s="44">
        <v>45057</v>
      </c>
      <c r="L145" s="43" t="s">
        <v>46</v>
      </c>
      <c r="M145" s="43" t="s">
        <v>25</v>
      </c>
      <c r="N145" s="43" t="s">
        <v>27</v>
      </c>
      <c r="O145" s="43" t="s">
        <v>292</v>
      </c>
      <c r="P145" s="43" t="s">
        <v>130</v>
      </c>
      <c r="Q145" s="43"/>
      <c r="R145" s="43" t="s">
        <v>11</v>
      </c>
    </row>
    <row r="146" spans="2:18" x14ac:dyDescent="0.35">
      <c r="B146" s="41">
        <f t="shared" si="1"/>
        <v>0</v>
      </c>
      <c r="C146" s="41"/>
      <c r="D146" s="42">
        <v>9781398249677</v>
      </c>
      <c r="E146" s="42"/>
      <c r="F146" s="41">
        <v>4.5</v>
      </c>
      <c r="G146" s="42" t="s">
        <v>36</v>
      </c>
      <c r="H146" s="42" t="s">
        <v>188</v>
      </c>
      <c r="I146" s="43" t="s">
        <v>196</v>
      </c>
      <c r="J146" s="44" t="s">
        <v>8</v>
      </c>
      <c r="K146" s="44">
        <v>45057</v>
      </c>
      <c r="L146" s="43" t="s">
        <v>46</v>
      </c>
      <c r="M146" s="43" t="s">
        <v>25</v>
      </c>
      <c r="N146" s="43" t="s">
        <v>27</v>
      </c>
      <c r="O146" s="43" t="s">
        <v>292</v>
      </c>
      <c r="P146" s="43" t="s">
        <v>130</v>
      </c>
      <c r="Q146" s="43"/>
      <c r="R146" s="43" t="s">
        <v>11</v>
      </c>
    </row>
    <row r="147" spans="2:18" x14ac:dyDescent="0.35">
      <c r="B147" s="41">
        <f t="shared" si="1"/>
        <v>0</v>
      </c>
      <c r="C147" s="41"/>
      <c r="D147" s="42" t="s">
        <v>233</v>
      </c>
      <c r="E147" s="42"/>
      <c r="F147" s="41">
        <v>45</v>
      </c>
      <c r="G147" s="42" t="s">
        <v>36</v>
      </c>
      <c r="H147" s="42" t="s">
        <v>199</v>
      </c>
      <c r="I147" s="51" t="s">
        <v>199</v>
      </c>
      <c r="J147" s="50" t="s">
        <v>39</v>
      </c>
      <c r="K147" s="50"/>
      <c r="L147" s="51"/>
      <c r="M147" s="51" t="s">
        <v>25</v>
      </c>
      <c r="N147" s="51" t="s">
        <v>27</v>
      </c>
      <c r="O147" s="51" t="s">
        <v>292</v>
      </c>
      <c r="P147" s="51"/>
      <c r="Q147" s="51"/>
      <c r="R147" s="51"/>
    </row>
    <row r="148" spans="2:18" x14ac:dyDescent="0.35">
      <c r="B148" s="41">
        <f t="shared" si="1"/>
        <v>0</v>
      </c>
      <c r="C148" s="41"/>
      <c r="D148" s="42">
        <v>9781398249684</v>
      </c>
      <c r="E148" s="42"/>
      <c r="F148" s="41">
        <v>4.5</v>
      </c>
      <c r="G148" s="42" t="s">
        <v>36</v>
      </c>
      <c r="H148" s="42" t="s">
        <v>199</v>
      </c>
      <c r="I148" s="43" t="s">
        <v>208</v>
      </c>
      <c r="J148" s="44" t="s">
        <v>8</v>
      </c>
      <c r="K148" s="44">
        <v>45057</v>
      </c>
      <c r="L148" s="43" t="s">
        <v>46</v>
      </c>
      <c r="M148" s="43" t="s">
        <v>25</v>
      </c>
      <c r="N148" s="43" t="s">
        <v>27</v>
      </c>
      <c r="O148" s="43" t="s">
        <v>292</v>
      </c>
      <c r="P148" s="43" t="s">
        <v>130</v>
      </c>
      <c r="Q148" s="43"/>
      <c r="R148" s="43" t="s">
        <v>11</v>
      </c>
    </row>
    <row r="149" spans="2:18" x14ac:dyDescent="0.35">
      <c r="B149" s="41">
        <f t="shared" si="1"/>
        <v>0</v>
      </c>
      <c r="C149" s="41"/>
      <c r="D149" s="42">
        <v>9781398249691</v>
      </c>
      <c r="E149" s="42"/>
      <c r="F149" s="41">
        <v>4.5</v>
      </c>
      <c r="G149" s="42" t="s">
        <v>36</v>
      </c>
      <c r="H149" s="42" t="s">
        <v>199</v>
      </c>
      <c r="I149" s="43" t="s">
        <v>200</v>
      </c>
      <c r="J149" s="44" t="s">
        <v>8</v>
      </c>
      <c r="K149" s="44">
        <v>45057</v>
      </c>
      <c r="L149" s="43" t="s">
        <v>46</v>
      </c>
      <c r="M149" s="43" t="s">
        <v>25</v>
      </c>
      <c r="N149" s="43" t="s">
        <v>27</v>
      </c>
      <c r="O149" s="43" t="s">
        <v>292</v>
      </c>
      <c r="P149" s="43" t="s">
        <v>130</v>
      </c>
      <c r="Q149" s="43"/>
      <c r="R149" s="43" t="s">
        <v>11</v>
      </c>
    </row>
    <row r="150" spans="2:18" x14ac:dyDescent="0.35">
      <c r="B150" s="41">
        <f t="shared" si="1"/>
        <v>0</v>
      </c>
      <c r="C150" s="41"/>
      <c r="D150" s="42">
        <v>9781398249707</v>
      </c>
      <c r="E150" s="42"/>
      <c r="F150" s="41">
        <v>4.5</v>
      </c>
      <c r="G150" s="42" t="s">
        <v>36</v>
      </c>
      <c r="H150" s="42" t="s">
        <v>199</v>
      </c>
      <c r="I150" s="43" t="s">
        <v>201</v>
      </c>
      <c r="J150" s="44" t="s">
        <v>8</v>
      </c>
      <c r="K150" s="44">
        <v>45057</v>
      </c>
      <c r="L150" s="43" t="s">
        <v>46</v>
      </c>
      <c r="M150" s="43" t="s">
        <v>25</v>
      </c>
      <c r="N150" s="43" t="s">
        <v>27</v>
      </c>
      <c r="O150" s="43" t="s">
        <v>292</v>
      </c>
      <c r="P150" s="43" t="s">
        <v>130</v>
      </c>
      <c r="Q150" s="43"/>
      <c r="R150" s="43" t="s">
        <v>11</v>
      </c>
    </row>
    <row r="151" spans="2:18" x14ac:dyDescent="0.35">
      <c r="B151" s="41">
        <f t="shared" si="1"/>
        <v>0</v>
      </c>
      <c r="C151" s="41"/>
      <c r="D151" s="42">
        <v>9781398249714</v>
      </c>
      <c r="E151" s="42"/>
      <c r="F151" s="41">
        <v>4.5</v>
      </c>
      <c r="G151" s="42" t="s">
        <v>36</v>
      </c>
      <c r="H151" s="42" t="s">
        <v>199</v>
      </c>
      <c r="I151" s="43" t="s">
        <v>204</v>
      </c>
      <c r="J151" s="44" t="s">
        <v>8</v>
      </c>
      <c r="K151" s="44">
        <v>45057</v>
      </c>
      <c r="L151" s="43" t="s">
        <v>46</v>
      </c>
      <c r="M151" s="43" t="s">
        <v>25</v>
      </c>
      <c r="N151" s="43" t="s">
        <v>27</v>
      </c>
      <c r="O151" s="43" t="s">
        <v>292</v>
      </c>
      <c r="P151" s="43" t="s">
        <v>130</v>
      </c>
      <c r="Q151" s="43"/>
      <c r="R151" s="43" t="s">
        <v>11</v>
      </c>
    </row>
    <row r="152" spans="2:18" x14ac:dyDescent="0.35">
      <c r="B152" s="41">
        <f t="shared" si="1"/>
        <v>0</v>
      </c>
      <c r="C152" s="41"/>
      <c r="D152" s="42">
        <v>9781398249721</v>
      </c>
      <c r="E152" s="42"/>
      <c r="F152" s="41">
        <v>4.5</v>
      </c>
      <c r="G152" s="42" t="s">
        <v>36</v>
      </c>
      <c r="H152" s="42" t="s">
        <v>199</v>
      </c>
      <c r="I152" s="43" t="s">
        <v>203</v>
      </c>
      <c r="J152" s="44" t="s">
        <v>8</v>
      </c>
      <c r="K152" s="44">
        <v>45057</v>
      </c>
      <c r="L152" s="43" t="s">
        <v>46</v>
      </c>
      <c r="M152" s="43" t="s">
        <v>25</v>
      </c>
      <c r="N152" s="43" t="s">
        <v>27</v>
      </c>
      <c r="O152" s="43" t="s">
        <v>292</v>
      </c>
      <c r="P152" s="43" t="s">
        <v>130</v>
      </c>
      <c r="Q152" s="43"/>
      <c r="R152" s="43" t="s">
        <v>11</v>
      </c>
    </row>
    <row r="153" spans="2:18" x14ac:dyDescent="0.35">
      <c r="B153" s="41">
        <f t="shared" si="1"/>
        <v>0</v>
      </c>
      <c r="C153" s="41"/>
      <c r="D153" s="42">
        <v>9781398249738</v>
      </c>
      <c r="E153" s="42"/>
      <c r="F153" s="41">
        <v>4.5</v>
      </c>
      <c r="G153" s="42" t="s">
        <v>36</v>
      </c>
      <c r="H153" s="42" t="s">
        <v>199</v>
      </c>
      <c r="I153" s="43" t="s">
        <v>207</v>
      </c>
      <c r="J153" s="44" t="s">
        <v>8</v>
      </c>
      <c r="K153" s="44">
        <v>45057</v>
      </c>
      <c r="L153" s="43" t="s">
        <v>46</v>
      </c>
      <c r="M153" s="43" t="s">
        <v>25</v>
      </c>
      <c r="N153" s="43" t="s">
        <v>27</v>
      </c>
      <c r="O153" s="43" t="s">
        <v>292</v>
      </c>
      <c r="P153" s="43" t="s">
        <v>130</v>
      </c>
      <c r="Q153" s="43"/>
      <c r="R153" s="43" t="s">
        <v>11</v>
      </c>
    </row>
    <row r="154" spans="2:18" x14ac:dyDescent="0.35">
      <c r="B154" s="41">
        <f t="shared" si="1"/>
        <v>0</v>
      </c>
      <c r="C154" s="41"/>
      <c r="D154" s="42">
        <v>9781398249745</v>
      </c>
      <c r="E154" s="42"/>
      <c r="F154" s="41">
        <v>4.5</v>
      </c>
      <c r="G154" s="42" t="s">
        <v>36</v>
      </c>
      <c r="H154" s="42" t="s">
        <v>199</v>
      </c>
      <c r="I154" s="43" t="s">
        <v>205</v>
      </c>
      <c r="J154" s="44" t="s">
        <v>8</v>
      </c>
      <c r="K154" s="44">
        <v>45057</v>
      </c>
      <c r="L154" s="43" t="s">
        <v>46</v>
      </c>
      <c r="M154" s="43" t="s">
        <v>25</v>
      </c>
      <c r="N154" s="43" t="s">
        <v>27</v>
      </c>
      <c r="O154" s="43" t="s">
        <v>292</v>
      </c>
      <c r="P154" s="43" t="s">
        <v>130</v>
      </c>
      <c r="Q154" s="43"/>
      <c r="R154" s="43" t="s">
        <v>11</v>
      </c>
    </row>
    <row r="155" spans="2:18" x14ac:dyDescent="0.35">
      <c r="B155" s="41">
        <f t="shared" si="1"/>
        <v>0</v>
      </c>
      <c r="C155" s="41"/>
      <c r="D155" s="42">
        <v>9781398249752</v>
      </c>
      <c r="E155" s="42"/>
      <c r="F155" s="41">
        <v>4.5</v>
      </c>
      <c r="G155" s="42" t="s">
        <v>36</v>
      </c>
      <c r="H155" s="42" t="s">
        <v>199</v>
      </c>
      <c r="I155" s="43" t="s">
        <v>206</v>
      </c>
      <c r="J155" s="44" t="s">
        <v>8</v>
      </c>
      <c r="K155" s="44">
        <v>45057</v>
      </c>
      <c r="L155" s="43" t="s">
        <v>46</v>
      </c>
      <c r="M155" s="43" t="s">
        <v>25</v>
      </c>
      <c r="N155" s="43" t="s">
        <v>27</v>
      </c>
      <c r="O155" s="43" t="s">
        <v>292</v>
      </c>
      <c r="P155" s="43" t="s">
        <v>130</v>
      </c>
      <c r="Q155" s="43"/>
      <c r="R155" s="43" t="s">
        <v>11</v>
      </c>
    </row>
    <row r="156" spans="2:18" x14ac:dyDescent="0.35">
      <c r="B156" s="41">
        <f t="shared" si="1"/>
        <v>0</v>
      </c>
      <c r="C156" s="41"/>
      <c r="D156" s="42">
        <v>9781398249769</v>
      </c>
      <c r="E156" s="42"/>
      <c r="F156" s="41">
        <v>4.5</v>
      </c>
      <c r="G156" s="42" t="s">
        <v>36</v>
      </c>
      <c r="H156" s="42" t="s">
        <v>199</v>
      </c>
      <c r="I156" s="43" t="s">
        <v>209</v>
      </c>
      <c r="J156" s="44" t="s">
        <v>8</v>
      </c>
      <c r="K156" s="44">
        <v>45057</v>
      </c>
      <c r="L156" s="43" t="s">
        <v>46</v>
      </c>
      <c r="M156" s="43" t="s">
        <v>25</v>
      </c>
      <c r="N156" s="43" t="s">
        <v>27</v>
      </c>
      <c r="O156" s="43" t="s">
        <v>292</v>
      </c>
      <c r="P156" s="43" t="s">
        <v>130</v>
      </c>
      <c r="Q156" s="43"/>
      <c r="R156" s="43" t="s">
        <v>11</v>
      </c>
    </row>
    <row r="157" spans="2:18" x14ac:dyDescent="0.35">
      <c r="B157" s="41">
        <f t="shared" si="1"/>
        <v>0</v>
      </c>
      <c r="C157" s="41"/>
      <c r="D157" s="42">
        <v>9781398249776</v>
      </c>
      <c r="E157" s="42"/>
      <c r="F157" s="41">
        <v>4.5</v>
      </c>
      <c r="G157" s="42" t="s">
        <v>36</v>
      </c>
      <c r="H157" s="42" t="s">
        <v>199</v>
      </c>
      <c r="I157" s="43" t="s">
        <v>202</v>
      </c>
      <c r="J157" s="44" t="s">
        <v>8</v>
      </c>
      <c r="K157" s="44">
        <v>45057</v>
      </c>
      <c r="L157" s="43" t="s">
        <v>46</v>
      </c>
      <c r="M157" s="43" t="s">
        <v>25</v>
      </c>
      <c r="N157" s="43" t="s">
        <v>27</v>
      </c>
      <c r="O157" s="43" t="s">
        <v>292</v>
      </c>
      <c r="P157" s="43" t="s">
        <v>130</v>
      </c>
      <c r="Q157" s="43"/>
      <c r="R157" s="43" t="s">
        <v>11</v>
      </c>
    </row>
    <row r="158" spans="2:18" x14ac:dyDescent="0.35">
      <c r="B158" s="41">
        <f t="shared" si="1"/>
        <v>0</v>
      </c>
      <c r="C158" s="41"/>
      <c r="D158" s="42" t="s">
        <v>224</v>
      </c>
      <c r="E158" s="42"/>
      <c r="F158" s="41">
        <v>45</v>
      </c>
      <c r="G158" s="42" t="s">
        <v>36</v>
      </c>
      <c r="H158" s="42" t="s">
        <v>105</v>
      </c>
      <c r="I158" s="49" t="s">
        <v>106</v>
      </c>
      <c r="J158" s="50" t="s">
        <v>39</v>
      </c>
      <c r="K158" s="50"/>
      <c r="L158" s="51"/>
      <c r="M158" s="51" t="s">
        <v>25</v>
      </c>
      <c r="N158" s="51" t="s">
        <v>27</v>
      </c>
      <c r="O158" s="51" t="s">
        <v>292</v>
      </c>
      <c r="P158" s="51"/>
      <c r="Q158" s="51"/>
      <c r="R158" s="51"/>
    </row>
    <row r="159" spans="2:18" x14ac:dyDescent="0.35">
      <c r="B159" s="41">
        <f t="shared" si="1"/>
        <v>0</v>
      </c>
      <c r="C159" s="41"/>
      <c r="D159" s="42">
        <v>9781398216549</v>
      </c>
      <c r="E159" s="42"/>
      <c r="F159" s="41">
        <v>4.5</v>
      </c>
      <c r="G159" s="42" t="s">
        <v>36</v>
      </c>
      <c r="H159" s="42" t="s">
        <v>105</v>
      </c>
      <c r="I159" s="43" t="s">
        <v>107</v>
      </c>
      <c r="J159" s="44" t="s">
        <v>8</v>
      </c>
      <c r="K159" s="44">
        <v>44287</v>
      </c>
      <c r="L159" s="43" t="s">
        <v>46</v>
      </c>
      <c r="M159" s="43" t="s">
        <v>25</v>
      </c>
      <c r="N159" s="43" t="s">
        <v>26</v>
      </c>
      <c r="O159" s="43" t="s">
        <v>292</v>
      </c>
      <c r="P159" s="43" t="s">
        <v>130</v>
      </c>
      <c r="Q159" s="43">
        <v>1.8</v>
      </c>
      <c r="R159" s="43" t="s">
        <v>9</v>
      </c>
    </row>
    <row r="160" spans="2:18" x14ac:dyDescent="0.35">
      <c r="B160" s="41">
        <f t="shared" si="1"/>
        <v>0</v>
      </c>
      <c r="C160" s="41"/>
      <c r="D160" s="42">
        <v>9781398216891</v>
      </c>
      <c r="E160" s="42"/>
      <c r="F160" s="41">
        <v>4.5</v>
      </c>
      <c r="G160" s="42" t="s">
        <v>36</v>
      </c>
      <c r="H160" s="42" t="s">
        <v>105</v>
      </c>
      <c r="I160" s="43" t="s">
        <v>108</v>
      </c>
      <c r="J160" s="44" t="s">
        <v>8</v>
      </c>
      <c r="K160" s="44">
        <v>44287</v>
      </c>
      <c r="L160" s="43" t="s">
        <v>46</v>
      </c>
      <c r="M160" s="43" t="s">
        <v>25</v>
      </c>
      <c r="N160" s="43" t="s">
        <v>26</v>
      </c>
      <c r="O160" s="43" t="s">
        <v>292</v>
      </c>
      <c r="P160" s="43" t="s">
        <v>130</v>
      </c>
      <c r="Q160" s="43">
        <v>1.8</v>
      </c>
      <c r="R160" s="43" t="s">
        <v>9</v>
      </c>
    </row>
    <row r="161" spans="1:19" x14ac:dyDescent="0.35">
      <c r="B161" s="41">
        <f t="shared" si="1"/>
        <v>0</v>
      </c>
      <c r="C161" s="41"/>
      <c r="D161" s="42">
        <v>9781398216471</v>
      </c>
      <c r="E161" s="42"/>
      <c r="F161" s="41">
        <v>4.5</v>
      </c>
      <c r="G161" s="42" t="s">
        <v>36</v>
      </c>
      <c r="H161" s="42" t="s">
        <v>105</v>
      </c>
      <c r="I161" s="43" t="s">
        <v>109</v>
      </c>
      <c r="J161" s="44" t="s">
        <v>8</v>
      </c>
      <c r="K161" s="44">
        <v>44287</v>
      </c>
      <c r="L161" s="43" t="s">
        <v>46</v>
      </c>
      <c r="M161" s="43" t="s">
        <v>25</v>
      </c>
      <c r="N161" s="43" t="s">
        <v>26</v>
      </c>
      <c r="O161" s="43" t="s">
        <v>292</v>
      </c>
      <c r="P161" s="43" t="s">
        <v>130</v>
      </c>
      <c r="Q161" s="43">
        <v>1.4</v>
      </c>
      <c r="R161" s="43" t="s">
        <v>9</v>
      </c>
    </row>
    <row r="162" spans="1:19" x14ac:dyDescent="0.35">
      <c r="B162" s="41">
        <f t="shared" si="1"/>
        <v>0</v>
      </c>
      <c r="C162" s="41"/>
      <c r="D162" s="42">
        <v>9781398216488</v>
      </c>
      <c r="E162" s="42"/>
      <c r="F162" s="41">
        <v>4.5</v>
      </c>
      <c r="G162" s="42" t="s">
        <v>36</v>
      </c>
      <c r="H162" s="42" t="s">
        <v>105</v>
      </c>
      <c r="I162" s="43" t="s">
        <v>110</v>
      </c>
      <c r="J162" s="44" t="s">
        <v>8</v>
      </c>
      <c r="K162" s="44">
        <v>44287</v>
      </c>
      <c r="L162" s="43" t="s">
        <v>46</v>
      </c>
      <c r="M162" s="43" t="s">
        <v>25</v>
      </c>
      <c r="N162" s="43" t="s">
        <v>26</v>
      </c>
      <c r="O162" s="43" t="s">
        <v>292</v>
      </c>
      <c r="P162" s="43" t="s">
        <v>130</v>
      </c>
      <c r="Q162" s="43">
        <v>1.5</v>
      </c>
      <c r="R162" s="43" t="s">
        <v>9</v>
      </c>
    </row>
    <row r="163" spans="1:19" x14ac:dyDescent="0.35">
      <c r="B163" s="41">
        <f t="shared" si="1"/>
        <v>0</v>
      </c>
      <c r="C163" s="41"/>
      <c r="D163" s="42">
        <v>9781398216860</v>
      </c>
      <c r="E163" s="42"/>
      <c r="F163" s="41">
        <v>4.5</v>
      </c>
      <c r="G163" s="42" t="s">
        <v>36</v>
      </c>
      <c r="H163" s="42" t="s">
        <v>105</v>
      </c>
      <c r="I163" s="43" t="s">
        <v>111</v>
      </c>
      <c r="J163" s="44" t="s">
        <v>8</v>
      </c>
      <c r="K163" s="44">
        <v>44287</v>
      </c>
      <c r="L163" s="43" t="s">
        <v>46</v>
      </c>
      <c r="M163" s="43" t="s">
        <v>25</v>
      </c>
      <c r="N163" s="43" t="s">
        <v>26</v>
      </c>
      <c r="O163" s="43" t="s">
        <v>292</v>
      </c>
      <c r="P163" s="43" t="s">
        <v>130</v>
      </c>
      <c r="Q163" s="43">
        <v>1.3</v>
      </c>
      <c r="R163" s="43" t="s">
        <v>9</v>
      </c>
    </row>
    <row r="164" spans="1:19" x14ac:dyDescent="0.35">
      <c r="B164" s="41">
        <f t="shared" si="1"/>
        <v>0</v>
      </c>
      <c r="C164" s="41"/>
      <c r="D164" s="42">
        <v>9781398216686</v>
      </c>
      <c r="E164" s="42"/>
      <c r="F164" s="41">
        <v>4.5</v>
      </c>
      <c r="G164" s="42" t="s">
        <v>36</v>
      </c>
      <c r="H164" s="42" t="s">
        <v>105</v>
      </c>
      <c r="I164" s="43" t="s">
        <v>112</v>
      </c>
      <c r="J164" s="44" t="s">
        <v>8</v>
      </c>
      <c r="K164" s="44">
        <v>44287</v>
      </c>
      <c r="L164" s="43" t="s">
        <v>46</v>
      </c>
      <c r="M164" s="43" t="s">
        <v>25</v>
      </c>
      <c r="N164" s="43" t="s">
        <v>26</v>
      </c>
      <c r="O164" s="43" t="s">
        <v>292</v>
      </c>
      <c r="P164" s="43" t="s">
        <v>130</v>
      </c>
      <c r="Q164" s="43">
        <v>1.7</v>
      </c>
      <c r="R164" s="43" t="s">
        <v>9</v>
      </c>
    </row>
    <row r="165" spans="1:19" x14ac:dyDescent="0.35">
      <c r="B165" s="41">
        <f t="shared" si="1"/>
        <v>0</v>
      </c>
      <c r="C165" s="41"/>
      <c r="D165" s="42">
        <v>9781398216440</v>
      </c>
      <c r="E165" s="42"/>
      <c r="F165" s="41">
        <v>4.5</v>
      </c>
      <c r="G165" s="42" t="s">
        <v>36</v>
      </c>
      <c r="H165" s="42" t="s">
        <v>105</v>
      </c>
      <c r="I165" s="43" t="s">
        <v>113</v>
      </c>
      <c r="J165" s="44" t="s">
        <v>8</v>
      </c>
      <c r="K165" s="44">
        <v>44287</v>
      </c>
      <c r="L165" s="43" t="s">
        <v>46</v>
      </c>
      <c r="M165" s="43" t="s">
        <v>25</v>
      </c>
      <c r="N165" s="43" t="s">
        <v>26</v>
      </c>
      <c r="O165" s="43" t="s">
        <v>292</v>
      </c>
      <c r="P165" s="43" t="s">
        <v>130</v>
      </c>
      <c r="Q165" s="43">
        <v>1.6</v>
      </c>
      <c r="R165" s="43" t="s">
        <v>9</v>
      </c>
    </row>
    <row r="166" spans="1:19" x14ac:dyDescent="0.35">
      <c r="B166" s="41">
        <f t="shared" si="1"/>
        <v>0</v>
      </c>
      <c r="C166" s="41"/>
      <c r="D166" s="42">
        <v>9781398216815</v>
      </c>
      <c r="E166" s="42"/>
      <c r="F166" s="41">
        <v>4.5</v>
      </c>
      <c r="G166" s="42" t="s">
        <v>36</v>
      </c>
      <c r="H166" s="42" t="s">
        <v>105</v>
      </c>
      <c r="I166" s="43" t="s">
        <v>114</v>
      </c>
      <c r="J166" s="44" t="s">
        <v>8</v>
      </c>
      <c r="K166" s="44">
        <v>44287</v>
      </c>
      <c r="L166" s="43" t="s">
        <v>46</v>
      </c>
      <c r="M166" s="43" t="s">
        <v>25</v>
      </c>
      <c r="N166" s="43" t="s">
        <v>26</v>
      </c>
      <c r="O166" s="43" t="s">
        <v>292</v>
      </c>
      <c r="P166" s="43" t="s">
        <v>130</v>
      </c>
      <c r="Q166" s="43">
        <v>2</v>
      </c>
      <c r="R166" s="43" t="s">
        <v>9</v>
      </c>
    </row>
    <row r="167" spans="1:19" x14ac:dyDescent="0.35">
      <c r="B167" s="41">
        <f t="shared" si="1"/>
        <v>0</v>
      </c>
      <c r="C167" s="41"/>
      <c r="D167" s="42">
        <v>9781398216822</v>
      </c>
      <c r="E167" s="42"/>
      <c r="F167" s="41">
        <v>4.5</v>
      </c>
      <c r="G167" s="42" t="s">
        <v>36</v>
      </c>
      <c r="H167" s="42" t="s">
        <v>105</v>
      </c>
      <c r="I167" s="43" t="s">
        <v>115</v>
      </c>
      <c r="J167" s="44" t="s">
        <v>8</v>
      </c>
      <c r="K167" s="44">
        <v>44287</v>
      </c>
      <c r="L167" s="43" t="s">
        <v>46</v>
      </c>
      <c r="M167" s="43" t="s">
        <v>25</v>
      </c>
      <c r="N167" s="43" t="s">
        <v>26</v>
      </c>
      <c r="O167" s="43" t="s">
        <v>292</v>
      </c>
      <c r="P167" s="43" t="s">
        <v>130</v>
      </c>
      <c r="Q167" s="43">
        <v>1.4</v>
      </c>
      <c r="R167" s="43" t="s">
        <v>9</v>
      </c>
    </row>
    <row r="168" spans="1:19" x14ac:dyDescent="0.35">
      <c r="B168" s="41">
        <f t="shared" si="1"/>
        <v>0</v>
      </c>
      <c r="C168" s="41"/>
      <c r="D168" s="42">
        <v>9781398216662</v>
      </c>
      <c r="E168" s="42"/>
      <c r="F168" s="41">
        <v>4.5</v>
      </c>
      <c r="G168" s="42" t="s">
        <v>36</v>
      </c>
      <c r="H168" s="42" t="s">
        <v>105</v>
      </c>
      <c r="I168" s="43" t="s">
        <v>116</v>
      </c>
      <c r="J168" s="44" t="s">
        <v>8</v>
      </c>
      <c r="K168" s="44">
        <v>44287</v>
      </c>
      <c r="L168" s="43" t="s">
        <v>46</v>
      </c>
      <c r="M168" s="43" t="s">
        <v>25</v>
      </c>
      <c r="N168" s="43" t="s">
        <v>26</v>
      </c>
      <c r="O168" s="43" t="s">
        <v>292</v>
      </c>
      <c r="P168" s="43" t="s">
        <v>130</v>
      </c>
      <c r="Q168" s="43">
        <v>1.5</v>
      </c>
      <c r="R168" s="43" t="s">
        <v>9</v>
      </c>
    </row>
    <row r="169" spans="1:19" s="69" customFormat="1" x14ac:dyDescent="0.35">
      <c r="A169" s="30"/>
      <c r="B169" s="41">
        <f t="shared" si="1"/>
        <v>0</v>
      </c>
      <c r="C169" s="41"/>
      <c r="D169" s="42" t="s">
        <v>283</v>
      </c>
      <c r="E169" s="42"/>
      <c r="F169" s="41">
        <v>45</v>
      </c>
      <c r="G169" s="42" t="s">
        <v>36</v>
      </c>
      <c r="H169" s="42" t="s">
        <v>235</v>
      </c>
      <c r="I169" s="70" t="s">
        <v>235</v>
      </c>
      <c r="J169" s="50" t="s">
        <v>39</v>
      </c>
      <c r="K169" s="50"/>
      <c r="L169" s="51"/>
      <c r="M169" s="51" t="s">
        <v>25</v>
      </c>
      <c r="N169" s="51" t="s">
        <v>26</v>
      </c>
      <c r="O169" s="51" t="s">
        <v>292</v>
      </c>
      <c r="P169" s="51"/>
      <c r="Q169" s="51"/>
      <c r="R169" s="51"/>
      <c r="S169" s="68"/>
    </row>
    <row r="170" spans="1:19" x14ac:dyDescent="0.35">
      <c r="B170" s="41">
        <f t="shared" si="1"/>
        <v>0</v>
      </c>
      <c r="C170" s="41"/>
      <c r="D170" s="42">
        <v>9781398252271</v>
      </c>
      <c r="E170" s="42"/>
      <c r="F170" s="41">
        <v>4.5</v>
      </c>
      <c r="G170" s="42" t="s">
        <v>36</v>
      </c>
      <c r="H170" s="42" t="s">
        <v>235</v>
      </c>
      <c r="I170" s="43" t="s">
        <v>236</v>
      </c>
      <c r="J170" s="44" t="s">
        <v>8</v>
      </c>
      <c r="K170" s="44">
        <v>45183</v>
      </c>
      <c r="L170" s="43" t="s">
        <v>46</v>
      </c>
      <c r="M170" s="43" t="s">
        <v>25</v>
      </c>
      <c r="N170" s="43" t="s">
        <v>26</v>
      </c>
      <c r="O170" s="43" t="s">
        <v>292</v>
      </c>
      <c r="P170" s="43"/>
      <c r="Q170" s="43"/>
      <c r="R170" s="43" t="s">
        <v>9</v>
      </c>
    </row>
    <row r="171" spans="1:19" x14ac:dyDescent="0.35">
      <c r="B171" s="41">
        <f t="shared" si="1"/>
        <v>0</v>
      </c>
      <c r="C171" s="41"/>
      <c r="D171" s="42">
        <v>9781398252196</v>
      </c>
      <c r="E171" s="42"/>
      <c r="F171" s="41">
        <v>4.5</v>
      </c>
      <c r="G171" s="42" t="s">
        <v>36</v>
      </c>
      <c r="H171" s="42" t="s">
        <v>235</v>
      </c>
      <c r="I171" s="43" t="s">
        <v>237</v>
      </c>
      <c r="J171" s="44" t="s">
        <v>8</v>
      </c>
      <c r="K171" s="44">
        <v>45183</v>
      </c>
      <c r="L171" s="43" t="s">
        <v>46</v>
      </c>
      <c r="M171" s="43" t="s">
        <v>25</v>
      </c>
      <c r="N171" s="43" t="s">
        <v>26</v>
      </c>
      <c r="O171" s="43" t="s">
        <v>292</v>
      </c>
      <c r="P171" s="43"/>
      <c r="Q171" s="43"/>
      <c r="R171" s="43" t="s">
        <v>9</v>
      </c>
    </row>
    <row r="172" spans="1:19" x14ac:dyDescent="0.35">
      <c r="B172" s="41">
        <f t="shared" si="1"/>
        <v>0</v>
      </c>
      <c r="C172" s="41"/>
      <c r="D172" s="42">
        <v>9781398252325</v>
      </c>
      <c r="E172" s="42"/>
      <c r="F172" s="41">
        <v>4.5</v>
      </c>
      <c r="G172" s="42" t="s">
        <v>36</v>
      </c>
      <c r="H172" s="42" t="s">
        <v>235</v>
      </c>
      <c r="I172" s="43" t="s">
        <v>238</v>
      </c>
      <c r="J172" s="44" t="s">
        <v>8</v>
      </c>
      <c r="K172" s="44">
        <v>45183</v>
      </c>
      <c r="L172" s="43" t="s">
        <v>46</v>
      </c>
      <c r="M172" s="43" t="s">
        <v>25</v>
      </c>
      <c r="N172" s="43" t="s">
        <v>26</v>
      </c>
      <c r="O172" s="43" t="s">
        <v>292</v>
      </c>
      <c r="P172" s="43"/>
      <c r="Q172" s="43"/>
      <c r="R172" s="43" t="s">
        <v>9</v>
      </c>
    </row>
    <row r="173" spans="1:19" x14ac:dyDescent="0.35">
      <c r="B173" s="41">
        <f t="shared" si="1"/>
        <v>0</v>
      </c>
      <c r="C173" s="41"/>
      <c r="D173" s="42">
        <v>9781398252189</v>
      </c>
      <c r="E173" s="42"/>
      <c r="F173" s="41">
        <v>4.5</v>
      </c>
      <c r="G173" s="42" t="s">
        <v>36</v>
      </c>
      <c r="H173" s="42" t="s">
        <v>235</v>
      </c>
      <c r="I173" s="43" t="s">
        <v>239</v>
      </c>
      <c r="J173" s="44" t="s">
        <v>8</v>
      </c>
      <c r="K173" s="44">
        <v>45183</v>
      </c>
      <c r="L173" s="43" t="s">
        <v>46</v>
      </c>
      <c r="M173" s="43" t="s">
        <v>25</v>
      </c>
      <c r="N173" s="43" t="s">
        <v>26</v>
      </c>
      <c r="O173" s="43" t="s">
        <v>292</v>
      </c>
      <c r="P173" s="43"/>
      <c r="Q173" s="43"/>
      <c r="R173" s="43" t="s">
        <v>9</v>
      </c>
    </row>
    <row r="174" spans="1:19" x14ac:dyDescent="0.35">
      <c r="B174" s="41">
        <f t="shared" si="1"/>
        <v>0</v>
      </c>
      <c r="C174" s="41"/>
      <c r="D174" s="42">
        <v>9781398252288</v>
      </c>
      <c r="E174" s="42"/>
      <c r="F174" s="41">
        <v>4.5</v>
      </c>
      <c r="G174" s="42" t="s">
        <v>36</v>
      </c>
      <c r="H174" s="42" t="s">
        <v>235</v>
      </c>
      <c r="I174" s="43" t="s">
        <v>240</v>
      </c>
      <c r="J174" s="44" t="s">
        <v>8</v>
      </c>
      <c r="K174" s="44">
        <v>45183</v>
      </c>
      <c r="L174" s="43" t="s">
        <v>46</v>
      </c>
      <c r="M174" s="43" t="s">
        <v>25</v>
      </c>
      <c r="N174" s="43" t="s">
        <v>26</v>
      </c>
      <c r="O174" s="43" t="s">
        <v>292</v>
      </c>
      <c r="P174" s="43"/>
      <c r="Q174" s="43"/>
      <c r="R174" s="43" t="s">
        <v>9</v>
      </c>
    </row>
    <row r="175" spans="1:19" x14ac:dyDescent="0.35">
      <c r="B175" s="41">
        <f t="shared" si="1"/>
        <v>0</v>
      </c>
      <c r="C175" s="41"/>
      <c r="D175" s="42">
        <v>9781398252219</v>
      </c>
      <c r="E175" s="42"/>
      <c r="F175" s="41">
        <v>4.5</v>
      </c>
      <c r="G175" s="42" t="s">
        <v>36</v>
      </c>
      <c r="H175" s="42" t="s">
        <v>235</v>
      </c>
      <c r="I175" s="43" t="s">
        <v>241</v>
      </c>
      <c r="J175" s="44" t="s">
        <v>8</v>
      </c>
      <c r="K175" s="44">
        <v>45183</v>
      </c>
      <c r="L175" s="43" t="s">
        <v>46</v>
      </c>
      <c r="M175" s="43" t="s">
        <v>25</v>
      </c>
      <c r="N175" s="43" t="s">
        <v>26</v>
      </c>
      <c r="O175" s="43" t="s">
        <v>292</v>
      </c>
      <c r="P175" s="43"/>
      <c r="Q175" s="43"/>
      <c r="R175" s="43" t="s">
        <v>9</v>
      </c>
    </row>
    <row r="176" spans="1:19" x14ac:dyDescent="0.35">
      <c r="B176" s="41">
        <f t="shared" si="1"/>
        <v>0</v>
      </c>
      <c r="C176" s="41"/>
      <c r="D176" s="42">
        <v>9781398252356</v>
      </c>
      <c r="E176" s="42"/>
      <c r="F176" s="41">
        <v>4.5</v>
      </c>
      <c r="G176" s="42" t="s">
        <v>36</v>
      </c>
      <c r="H176" s="42" t="s">
        <v>235</v>
      </c>
      <c r="I176" s="43" t="s">
        <v>242</v>
      </c>
      <c r="J176" s="44" t="s">
        <v>8</v>
      </c>
      <c r="K176" s="44">
        <v>45183</v>
      </c>
      <c r="L176" s="43" t="s">
        <v>46</v>
      </c>
      <c r="M176" s="43" t="s">
        <v>25</v>
      </c>
      <c r="N176" s="43" t="s">
        <v>26</v>
      </c>
      <c r="O176" s="43" t="s">
        <v>292</v>
      </c>
      <c r="P176" s="43"/>
      <c r="Q176" s="43"/>
      <c r="R176" s="43" t="s">
        <v>9</v>
      </c>
    </row>
    <row r="177" spans="1:19" x14ac:dyDescent="0.35">
      <c r="B177" s="41">
        <f t="shared" si="1"/>
        <v>0</v>
      </c>
      <c r="C177" s="41"/>
      <c r="D177" s="42">
        <v>9781398252318</v>
      </c>
      <c r="E177" s="42"/>
      <c r="F177" s="41">
        <v>4.5</v>
      </c>
      <c r="G177" s="42" t="s">
        <v>36</v>
      </c>
      <c r="H177" s="42" t="s">
        <v>235</v>
      </c>
      <c r="I177" s="43" t="s">
        <v>243</v>
      </c>
      <c r="J177" s="44" t="s">
        <v>8</v>
      </c>
      <c r="K177" s="44">
        <v>45183</v>
      </c>
      <c r="L177" s="43" t="s">
        <v>46</v>
      </c>
      <c r="M177" s="43" t="s">
        <v>25</v>
      </c>
      <c r="N177" s="43" t="s">
        <v>26</v>
      </c>
      <c r="O177" s="43" t="s">
        <v>292</v>
      </c>
      <c r="P177" s="43"/>
      <c r="Q177" s="43"/>
      <c r="R177" s="43" t="s">
        <v>9</v>
      </c>
    </row>
    <row r="178" spans="1:19" x14ac:dyDescent="0.35">
      <c r="B178" s="41">
        <f t="shared" si="1"/>
        <v>0</v>
      </c>
      <c r="C178" s="41"/>
      <c r="D178" s="42">
        <v>9781398252295</v>
      </c>
      <c r="E178" s="42"/>
      <c r="F178" s="41">
        <v>4.5</v>
      </c>
      <c r="G178" s="42" t="s">
        <v>36</v>
      </c>
      <c r="H178" s="42" t="s">
        <v>235</v>
      </c>
      <c r="I178" s="43" t="s">
        <v>244</v>
      </c>
      <c r="J178" s="44" t="s">
        <v>8</v>
      </c>
      <c r="K178" s="44">
        <v>45183</v>
      </c>
      <c r="L178" s="43" t="s">
        <v>46</v>
      </c>
      <c r="M178" s="43" t="s">
        <v>25</v>
      </c>
      <c r="N178" s="43" t="s">
        <v>26</v>
      </c>
      <c r="O178" s="43" t="s">
        <v>292</v>
      </c>
      <c r="P178" s="43"/>
      <c r="Q178" s="43"/>
      <c r="R178" s="43" t="s">
        <v>9</v>
      </c>
    </row>
    <row r="179" spans="1:19" x14ac:dyDescent="0.35">
      <c r="B179" s="41">
        <f t="shared" si="1"/>
        <v>0</v>
      </c>
      <c r="C179" s="41"/>
      <c r="D179" s="42">
        <v>9781398252301</v>
      </c>
      <c r="E179" s="42"/>
      <c r="F179" s="41">
        <v>4.5</v>
      </c>
      <c r="G179" s="42" t="s">
        <v>36</v>
      </c>
      <c r="H179" s="42" t="s">
        <v>235</v>
      </c>
      <c r="I179" s="43" t="s">
        <v>245</v>
      </c>
      <c r="J179" s="44" t="s">
        <v>8</v>
      </c>
      <c r="K179" s="44">
        <v>45183</v>
      </c>
      <c r="L179" s="43" t="s">
        <v>46</v>
      </c>
      <c r="M179" s="43" t="s">
        <v>25</v>
      </c>
      <c r="N179" s="43" t="s">
        <v>26</v>
      </c>
      <c r="O179" s="43" t="s">
        <v>292</v>
      </c>
      <c r="P179" s="43"/>
      <c r="Q179" s="43"/>
      <c r="R179" s="43" t="s">
        <v>9</v>
      </c>
    </row>
    <row r="180" spans="1:19" s="69" customFormat="1" x14ac:dyDescent="0.35">
      <c r="A180" s="30"/>
      <c r="B180" s="41">
        <f t="shared" si="1"/>
        <v>0</v>
      </c>
      <c r="C180" s="41"/>
      <c r="D180" s="42" t="s">
        <v>284</v>
      </c>
      <c r="E180" s="42"/>
      <c r="F180" s="41">
        <v>45</v>
      </c>
      <c r="G180" s="42" t="s">
        <v>36</v>
      </c>
      <c r="H180" s="42" t="s">
        <v>246</v>
      </c>
      <c r="I180" s="51" t="s">
        <v>282</v>
      </c>
      <c r="J180" s="50" t="s">
        <v>39</v>
      </c>
      <c r="K180" s="50"/>
      <c r="L180" s="51"/>
      <c r="M180" s="51" t="s">
        <v>25</v>
      </c>
      <c r="N180" s="51" t="s">
        <v>26</v>
      </c>
      <c r="O180" s="51" t="s">
        <v>292</v>
      </c>
      <c r="P180" s="51"/>
      <c r="Q180" s="51"/>
      <c r="R180" s="51"/>
      <c r="S180" s="68"/>
    </row>
    <row r="181" spans="1:19" x14ac:dyDescent="0.35">
      <c r="B181" s="41">
        <f>E181*F181</f>
        <v>0</v>
      </c>
      <c r="C181" s="41"/>
      <c r="D181" s="42">
        <v>9781398252257</v>
      </c>
      <c r="E181" s="42"/>
      <c r="F181" s="41">
        <v>4.5</v>
      </c>
      <c r="G181" s="42" t="s">
        <v>36</v>
      </c>
      <c r="H181" s="42" t="s">
        <v>246</v>
      </c>
      <c r="I181" s="43" t="s">
        <v>247</v>
      </c>
      <c r="J181" s="44" t="s">
        <v>8</v>
      </c>
      <c r="K181" s="44">
        <v>45183</v>
      </c>
      <c r="L181" s="43" t="s">
        <v>46</v>
      </c>
      <c r="M181" s="43" t="s">
        <v>25</v>
      </c>
      <c r="N181" s="43" t="s">
        <v>26</v>
      </c>
      <c r="O181" s="43" t="s">
        <v>292</v>
      </c>
      <c r="P181" s="43"/>
      <c r="Q181" s="43"/>
      <c r="R181" s="43" t="s">
        <v>9</v>
      </c>
    </row>
    <row r="182" spans="1:19" x14ac:dyDescent="0.35">
      <c r="B182" s="41">
        <f t="shared" si="1"/>
        <v>0</v>
      </c>
      <c r="C182" s="41"/>
      <c r="D182" s="42">
        <v>9781398252202</v>
      </c>
      <c r="E182" s="42"/>
      <c r="F182" s="41">
        <v>4.5</v>
      </c>
      <c r="G182" s="42" t="s">
        <v>36</v>
      </c>
      <c r="H182" s="42" t="s">
        <v>246</v>
      </c>
      <c r="I182" s="43" t="s">
        <v>248</v>
      </c>
      <c r="J182" s="44" t="s">
        <v>8</v>
      </c>
      <c r="K182" s="44">
        <v>45183</v>
      </c>
      <c r="L182" s="43" t="s">
        <v>46</v>
      </c>
      <c r="M182" s="43" t="s">
        <v>25</v>
      </c>
      <c r="N182" s="43" t="s">
        <v>26</v>
      </c>
      <c r="O182" s="43" t="s">
        <v>292</v>
      </c>
      <c r="P182" s="43"/>
      <c r="Q182" s="43"/>
      <c r="R182" s="43" t="s">
        <v>9</v>
      </c>
    </row>
    <row r="183" spans="1:19" x14ac:dyDescent="0.35">
      <c r="B183" s="41">
        <f t="shared" si="1"/>
        <v>0</v>
      </c>
      <c r="C183" s="41"/>
      <c r="D183" s="42">
        <v>9781398252370</v>
      </c>
      <c r="E183" s="42"/>
      <c r="F183" s="41">
        <v>4.5</v>
      </c>
      <c r="G183" s="42" t="s">
        <v>36</v>
      </c>
      <c r="H183" s="42" t="s">
        <v>246</v>
      </c>
      <c r="I183" s="43" t="s">
        <v>249</v>
      </c>
      <c r="J183" s="44" t="s">
        <v>8</v>
      </c>
      <c r="K183" s="44">
        <v>45183</v>
      </c>
      <c r="L183" s="43" t="s">
        <v>46</v>
      </c>
      <c r="M183" s="43" t="s">
        <v>25</v>
      </c>
      <c r="N183" s="43" t="s">
        <v>26</v>
      </c>
      <c r="O183" s="43" t="s">
        <v>292</v>
      </c>
      <c r="P183" s="43"/>
      <c r="Q183" s="43"/>
      <c r="R183" s="43" t="s">
        <v>9</v>
      </c>
    </row>
    <row r="184" spans="1:19" x14ac:dyDescent="0.35">
      <c r="B184" s="41">
        <f t="shared" si="1"/>
        <v>0</v>
      </c>
      <c r="C184" s="41"/>
      <c r="D184" s="42">
        <v>9781398252363</v>
      </c>
      <c r="E184" s="42"/>
      <c r="F184" s="41">
        <v>4.5</v>
      </c>
      <c r="G184" s="42" t="s">
        <v>36</v>
      </c>
      <c r="H184" s="42" t="s">
        <v>246</v>
      </c>
      <c r="I184" s="43" t="s">
        <v>250</v>
      </c>
      <c r="J184" s="44" t="s">
        <v>8</v>
      </c>
      <c r="K184" s="44">
        <v>45183</v>
      </c>
      <c r="L184" s="43" t="s">
        <v>46</v>
      </c>
      <c r="M184" s="43" t="s">
        <v>25</v>
      </c>
      <c r="N184" s="43" t="s">
        <v>26</v>
      </c>
      <c r="O184" s="43" t="s">
        <v>292</v>
      </c>
      <c r="P184" s="43"/>
      <c r="Q184" s="43"/>
      <c r="R184" s="43" t="s">
        <v>9</v>
      </c>
    </row>
    <row r="185" spans="1:19" x14ac:dyDescent="0.35">
      <c r="B185" s="41">
        <f t="shared" si="1"/>
        <v>0</v>
      </c>
      <c r="C185" s="41"/>
      <c r="D185" s="42">
        <v>9781398252332</v>
      </c>
      <c r="E185" s="42"/>
      <c r="F185" s="41">
        <v>4.5</v>
      </c>
      <c r="G185" s="42" t="s">
        <v>36</v>
      </c>
      <c r="H185" s="42" t="s">
        <v>246</v>
      </c>
      <c r="I185" s="43" t="s">
        <v>251</v>
      </c>
      <c r="J185" s="44" t="s">
        <v>8</v>
      </c>
      <c r="K185" s="44">
        <v>45183</v>
      </c>
      <c r="L185" s="43" t="s">
        <v>46</v>
      </c>
      <c r="M185" s="43" t="s">
        <v>25</v>
      </c>
      <c r="N185" s="43" t="s">
        <v>26</v>
      </c>
      <c r="O185" s="43" t="s">
        <v>292</v>
      </c>
      <c r="P185" s="43"/>
      <c r="Q185" s="43"/>
      <c r="R185" s="43" t="s">
        <v>9</v>
      </c>
    </row>
    <row r="186" spans="1:19" x14ac:dyDescent="0.35">
      <c r="B186" s="41">
        <f t="shared" si="1"/>
        <v>0</v>
      </c>
      <c r="C186" s="41"/>
      <c r="D186" s="42">
        <v>9781398252226</v>
      </c>
      <c r="E186" s="42"/>
      <c r="F186" s="41">
        <v>4.5</v>
      </c>
      <c r="G186" s="42" t="s">
        <v>36</v>
      </c>
      <c r="H186" s="42" t="s">
        <v>246</v>
      </c>
      <c r="I186" s="43" t="s">
        <v>252</v>
      </c>
      <c r="J186" s="44" t="s">
        <v>8</v>
      </c>
      <c r="K186" s="44">
        <v>45183</v>
      </c>
      <c r="L186" s="43" t="s">
        <v>46</v>
      </c>
      <c r="M186" s="43" t="s">
        <v>25</v>
      </c>
      <c r="N186" s="43" t="s">
        <v>26</v>
      </c>
      <c r="O186" s="43" t="s">
        <v>292</v>
      </c>
      <c r="P186" s="43"/>
      <c r="Q186" s="43"/>
      <c r="R186" s="43" t="s">
        <v>9</v>
      </c>
    </row>
    <row r="187" spans="1:19" x14ac:dyDescent="0.35">
      <c r="B187" s="41">
        <f t="shared" si="1"/>
        <v>0</v>
      </c>
      <c r="C187" s="41"/>
      <c r="D187" s="42">
        <v>9781398252240</v>
      </c>
      <c r="E187" s="42"/>
      <c r="F187" s="41">
        <v>4.5</v>
      </c>
      <c r="G187" s="42" t="s">
        <v>36</v>
      </c>
      <c r="H187" s="42" t="s">
        <v>246</v>
      </c>
      <c r="I187" s="43" t="s">
        <v>253</v>
      </c>
      <c r="J187" s="44" t="s">
        <v>8</v>
      </c>
      <c r="K187" s="44">
        <v>45183</v>
      </c>
      <c r="L187" s="43" t="s">
        <v>46</v>
      </c>
      <c r="M187" s="43" t="s">
        <v>25</v>
      </c>
      <c r="N187" s="43" t="s">
        <v>26</v>
      </c>
      <c r="O187" s="43" t="s">
        <v>292</v>
      </c>
      <c r="P187" s="43"/>
      <c r="Q187" s="43"/>
      <c r="R187" s="43" t="s">
        <v>9</v>
      </c>
    </row>
    <row r="188" spans="1:19" x14ac:dyDescent="0.35">
      <c r="B188" s="41">
        <f t="shared" si="1"/>
        <v>0</v>
      </c>
      <c r="C188" s="41"/>
      <c r="D188" s="42">
        <v>9781398252233</v>
      </c>
      <c r="E188" s="42"/>
      <c r="F188" s="41">
        <v>4.5</v>
      </c>
      <c r="G188" s="42" t="s">
        <v>36</v>
      </c>
      <c r="H188" s="42" t="s">
        <v>246</v>
      </c>
      <c r="I188" s="43" t="s">
        <v>254</v>
      </c>
      <c r="J188" s="44" t="s">
        <v>8</v>
      </c>
      <c r="K188" s="44">
        <v>45183</v>
      </c>
      <c r="L188" s="43" t="s">
        <v>46</v>
      </c>
      <c r="M188" s="43" t="s">
        <v>25</v>
      </c>
      <c r="N188" s="43" t="s">
        <v>26</v>
      </c>
      <c r="O188" s="43" t="s">
        <v>292</v>
      </c>
      <c r="P188" s="43"/>
      <c r="Q188" s="43"/>
      <c r="R188" s="43" t="s">
        <v>9</v>
      </c>
    </row>
    <row r="189" spans="1:19" x14ac:dyDescent="0.35">
      <c r="B189" s="41">
        <f t="shared" si="1"/>
        <v>0</v>
      </c>
      <c r="C189" s="41"/>
      <c r="D189" s="42">
        <v>9781398252349</v>
      </c>
      <c r="E189" s="42"/>
      <c r="F189" s="41">
        <v>4.5</v>
      </c>
      <c r="G189" s="42" t="s">
        <v>36</v>
      </c>
      <c r="H189" s="42" t="s">
        <v>246</v>
      </c>
      <c r="I189" s="43" t="s">
        <v>255</v>
      </c>
      <c r="J189" s="44" t="s">
        <v>8</v>
      </c>
      <c r="K189" s="44">
        <v>45183</v>
      </c>
      <c r="L189" s="43" t="s">
        <v>46</v>
      </c>
      <c r="M189" s="43" t="s">
        <v>25</v>
      </c>
      <c r="N189" s="43" t="s">
        <v>26</v>
      </c>
      <c r="O189" s="43" t="s">
        <v>292</v>
      </c>
      <c r="P189" s="43"/>
      <c r="Q189" s="43"/>
      <c r="R189" s="43" t="s">
        <v>9</v>
      </c>
    </row>
    <row r="190" spans="1:19" x14ac:dyDescent="0.35">
      <c r="B190" s="41">
        <f t="shared" si="1"/>
        <v>0</v>
      </c>
      <c r="C190" s="41"/>
      <c r="D190" s="42">
        <v>9781398252264</v>
      </c>
      <c r="E190" s="42"/>
      <c r="F190" s="41">
        <v>4.5</v>
      </c>
      <c r="G190" s="42" t="s">
        <v>36</v>
      </c>
      <c r="H190" s="42" t="s">
        <v>246</v>
      </c>
      <c r="I190" s="43" t="s">
        <v>256</v>
      </c>
      <c r="J190" s="44" t="s">
        <v>8</v>
      </c>
      <c r="K190" s="44">
        <v>45183</v>
      </c>
      <c r="L190" s="43" t="s">
        <v>46</v>
      </c>
      <c r="M190" s="43" t="s">
        <v>25</v>
      </c>
      <c r="N190" s="43" t="s">
        <v>26</v>
      </c>
      <c r="O190" s="43" t="s">
        <v>292</v>
      </c>
      <c r="P190" s="43"/>
      <c r="Q190" s="43"/>
      <c r="R190" s="43" t="s">
        <v>9</v>
      </c>
    </row>
    <row r="191" spans="1:19" x14ac:dyDescent="0.35">
      <c r="B191" s="41">
        <f t="shared" si="1"/>
        <v>0</v>
      </c>
      <c r="C191" s="41"/>
      <c r="D191" s="42" t="s">
        <v>225</v>
      </c>
      <c r="E191" s="42"/>
      <c r="F191" s="41">
        <v>45</v>
      </c>
      <c r="G191" s="42" t="s">
        <v>36</v>
      </c>
      <c r="H191" s="42" t="s">
        <v>117</v>
      </c>
      <c r="I191" s="49" t="s">
        <v>118</v>
      </c>
      <c r="J191" s="50" t="s">
        <v>39</v>
      </c>
      <c r="K191" s="50"/>
      <c r="L191" s="51"/>
      <c r="M191" s="51" t="s">
        <v>25</v>
      </c>
      <c r="N191" s="51" t="s">
        <v>26</v>
      </c>
      <c r="O191" s="51" t="s">
        <v>292</v>
      </c>
      <c r="P191" s="51"/>
      <c r="Q191" s="51"/>
      <c r="R191" s="51"/>
    </row>
    <row r="192" spans="1:19" x14ac:dyDescent="0.35">
      <c r="B192" s="41">
        <f t="shared" si="1"/>
        <v>0</v>
      </c>
      <c r="C192" s="41"/>
      <c r="D192" s="42">
        <v>9781398216587</v>
      </c>
      <c r="E192" s="42"/>
      <c r="F192" s="41">
        <v>4.5</v>
      </c>
      <c r="G192" s="42" t="s">
        <v>36</v>
      </c>
      <c r="H192" s="42" t="s">
        <v>117</v>
      </c>
      <c r="I192" s="43" t="s">
        <v>119</v>
      </c>
      <c r="J192" s="44" t="s">
        <v>8</v>
      </c>
      <c r="K192" s="44">
        <v>44287</v>
      </c>
      <c r="L192" s="43" t="s">
        <v>46</v>
      </c>
      <c r="M192" s="43" t="s">
        <v>25</v>
      </c>
      <c r="N192" s="43" t="s">
        <v>26</v>
      </c>
      <c r="O192" s="43" t="s">
        <v>292</v>
      </c>
      <c r="P192" s="43" t="s">
        <v>130</v>
      </c>
      <c r="Q192" s="43">
        <v>1.6</v>
      </c>
      <c r="R192" s="43" t="s">
        <v>10</v>
      </c>
    </row>
    <row r="193" spans="1:19" x14ac:dyDescent="0.35">
      <c r="B193" s="41">
        <f t="shared" si="1"/>
        <v>0</v>
      </c>
      <c r="C193" s="41"/>
      <c r="D193" s="42">
        <v>9781398216921</v>
      </c>
      <c r="E193" s="42"/>
      <c r="F193" s="41">
        <v>4.5</v>
      </c>
      <c r="G193" s="42" t="s">
        <v>36</v>
      </c>
      <c r="H193" s="42" t="s">
        <v>117</v>
      </c>
      <c r="I193" s="43" t="s">
        <v>120</v>
      </c>
      <c r="J193" s="44" t="s">
        <v>8</v>
      </c>
      <c r="K193" s="44">
        <v>44287</v>
      </c>
      <c r="L193" s="43" t="s">
        <v>46</v>
      </c>
      <c r="M193" s="43" t="s">
        <v>25</v>
      </c>
      <c r="N193" s="43" t="s">
        <v>26</v>
      </c>
      <c r="O193" s="43" t="s">
        <v>292</v>
      </c>
      <c r="P193" s="43" t="s">
        <v>130</v>
      </c>
      <c r="Q193" s="43">
        <v>1.9</v>
      </c>
      <c r="R193" s="43" t="s">
        <v>10</v>
      </c>
    </row>
    <row r="194" spans="1:19" x14ac:dyDescent="0.35">
      <c r="B194" s="41">
        <f t="shared" si="1"/>
        <v>0</v>
      </c>
      <c r="C194" s="41"/>
      <c r="D194" s="42">
        <v>9781398216976</v>
      </c>
      <c r="E194" s="42"/>
      <c r="F194" s="41">
        <v>4.5</v>
      </c>
      <c r="G194" s="42" t="s">
        <v>36</v>
      </c>
      <c r="H194" s="42" t="s">
        <v>117</v>
      </c>
      <c r="I194" s="43" t="s">
        <v>121</v>
      </c>
      <c r="J194" s="44" t="s">
        <v>8</v>
      </c>
      <c r="K194" s="44">
        <v>44287</v>
      </c>
      <c r="L194" s="43" t="s">
        <v>46</v>
      </c>
      <c r="M194" s="43" t="s">
        <v>25</v>
      </c>
      <c r="N194" s="43" t="s">
        <v>26</v>
      </c>
      <c r="O194" s="43" t="s">
        <v>292</v>
      </c>
      <c r="P194" s="43" t="s">
        <v>130</v>
      </c>
      <c r="Q194" s="43">
        <v>1.5</v>
      </c>
      <c r="R194" s="43" t="s">
        <v>10</v>
      </c>
    </row>
    <row r="195" spans="1:19" x14ac:dyDescent="0.35">
      <c r="B195" s="41">
        <f t="shared" si="1"/>
        <v>0</v>
      </c>
      <c r="C195" s="41"/>
      <c r="D195" s="42">
        <v>9781398216679</v>
      </c>
      <c r="E195" s="42"/>
      <c r="F195" s="41">
        <v>4.5</v>
      </c>
      <c r="G195" s="42" t="s">
        <v>36</v>
      </c>
      <c r="H195" s="42" t="s">
        <v>117</v>
      </c>
      <c r="I195" s="43" t="s">
        <v>122</v>
      </c>
      <c r="J195" s="44" t="s">
        <v>8</v>
      </c>
      <c r="K195" s="44">
        <v>44287</v>
      </c>
      <c r="L195" s="43" t="s">
        <v>46</v>
      </c>
      <c r="M195" s="43" t="s">
        <v>25</v>
      </c>
      <c r="N195" s="43" t="s">
        <v>26</v>
      </c>
      <c r="O195" s="43" t="s">
        <v>292</v>
      </c>
      <c r="P195" s="43" t="s">
        <v>130</v>
      </c>
      <c r="Q195" s="43">
        <v>1.7</v>
      </c>
      <c r="R195" s="43" t="s">
        <v>10</v>
      </c>
    </row>
    <row r="196" spans="1:19" x14ac:dyDescent="0.35">
      <c r="B196" s="41">
        <f t="shared" si="1"/>
        <v>0</v>
      </c>
      <c r="C196" s="41"/>
      <c r="D196" s="42">
        <v>9781398217003</v>
      </c>
      <c r="E196" s="42"/>
      <c r="F196" s="41">
        <v>4.5</v>
      </c>
      <c r="G196" s="42" t="s">
        <v>36</v>
      </c>
      <c r="H196" s="42" t="s">
        <v>117</v>
      </c>
      <c r="I196" s="43" t="s">
        <v>123</v>
      </c>
      <c r="J196" s="44" t="s">
        <v>8</v>
      </c>
      <c r="K196" s="44">
        <v>44287</v>
      </c>
      <c r="L196" s="43" t="s">
        <v>46</v>
      </c>
      <c r="M196" s="43" t="s">
        <v>25</v>
      </c>
      <c r="N196" s="43" t="s">
        <v>26</v>
      </c>
      <c r="O196" s="43" t="s">
        <v>292</v>
      </c>
      <c r="P196" s="43" t="s">
        <v>130</v>
      </c>
      <c r="Q196" s="43">
        <v>1.6</v>
      </c>
      <c r="R196" s="43" t="s">
        <v>10</v>
      </c>
    </row>
    <row r="197" spans="1:19" x14ac:dyDescent="0.35">
      <c r="B197" s="41">
        <f t="shared" si="1"/>
        <v>0</v>
      </c>
      <c r="C197" s="41"/>
      <c r="D197" s="42">
        <v>9781398216693</v>
      </c>
      <c r="E197" s="42"/>
      <c r="F197" s="41">
        <v>4.5</v>
      </c>
      <c r="G197" s="42" t="s">
        <v>36</v>
      </c>
      <c r="H197" s="42" t="s">
        <v>117</v>
      </c>
      <c r="I197" s="43" t="s">
        <v>124</v>
      </c>
      <c r="J197" s="44" t="s">
        <v>8</v>
      </c>
      <c r="K197" s="44">
        <v>44287</v>
      </c>
      <c r="L197" s="43" t="s">
        <v>46</v>
      </c>
      <c r="M197" s="43" t="s">
        <v>25</v>
      </c>
      <c r="N197" s="43" t="s">
        <v>26</v>
      </c>
      <c r="O197" s="43" t="s">
        <v>292</v>
      </c>
      <c r="P197" s="43" t="s">
        <v>130</v>
      </c>
      <c r="Q197" s="43">
        <v>1.8</v>
      </c>
      <c r="R197" s="43" t="s">
        <v>10</v>
      </c>
    </row>
    <row r="198" spans="1:19" x14ac:dyDescent="0.35">
      <c r="B198" s="41">
        <f t="shared" si="1"/>
        <v>0</v>
      </c>
      <c r="C198" s="41"/>
      <c r="D198" s="42">
        <v>9781398216747</v>
      </c>
      <c r="E198" s="42"/>
      <c r="F198" s="41">
        <v>4.5</v>
      </c>
      <c r="G198" s="42" t="s">
        <v>36</v>
      </c>
      <c r="H198" s="42" t="s">
        <v>117</v>
      </c>
      <c r="I198" s="43" t="s">
        <v>125</v>
      </c>
      <c r="J198" s="44" t="s">
        <v>8</v>
      </c>
      <c r="K198" s="44">
        <v>44287</v>
      </c>
      <c r="L198" s="43" t="s">
        <v>46</v>
      </c>
      <c r="M198" s="43" t="s">
        <v>25</v>
      </c>
      <c r="N198" s="43" t="s">
        <v>26</v>
      </c>
      <c r="O198" s="43" t="s">
        <v>292</v>
      </c>
      <c r="P198" s="43" t="s">
        <v>130</v>
      </c>
      <c r="Q198" s="43">
        <v>2</v>
      </c>
      <c r="R198" s="43" t="s">
        <v>10</v>
      </c>
    </row>
    <row r="199" spans="1:19" x14ac:dyDescent="0.35">
      <c r="B199" s="41">
        <f t="shared" si="1"/>
        <v>0</v>
      </c>
      <c r="C199" s="41"/>
      <c r="D199" s="42">
        <v>9781398216952</v>
      </c>
      <c r="E199" s="42"/>
      <c r="F199" s="41">
        <v>4.5</v>
      </c>
      <c r="G199" s="42" t="s">
        <v>36</v>
      </c>
      <c r="H199" s="42" t="s">
        <v>117</v>
      </c>
      <c r="I199" s="43" t="s">
        <v>126</v>
      </c>
      <c r="J199" s="44" t="s">
        <v>8</v>
      </c>
      <c r="K199" s="44">
        <v>44287</v>
      </c>
      <c r="L199" s="43" t="s">
        <v>46</v>
      </c>
      <c r="M199" s="43" t="s">
        <v>25</v>
      </c>
      <c r="N199" s="43" t="s">
        <v>26</v>
      </c>
      <c r="O199" s="43" t="s">
        <v>292</v>
      </c>
      <c r="P199" s="43" t="s">
        <v>130</v>
      </c>
      <c r="Q199" s="43">
        <v>2.2999999999999998</v>
      </c>
      <c r="R199" s="43" t="s">
        <v>10</v>
      </c>
    </row>
    <row r="200" spans="1:19" x14ac:dyDescent="0.35">
      <c r="B200" s="41">
        <f t="shared" si="1"/>
        <v>0</v>
      </c>
      <c r="C200" s="41"/>
      <c r="D200" s="42">
        <v>9781398216495</v>
      </c>
      <c r="E200" s="42"/>
      <c r="F200" s="41">
        <v>4.5</v>
      </c>
      <c r="G200" s="42" t="s">
        <v>36</v>
      </c>
      <c r="H200" s="42" t="s">
        <v>117</v>
      </c>
      <c r="I200" s="43" t="s">
        <v>127</v>
      </c>
      <c r="J200" s="44" t="s">
        <v>8</v>
      </c>
      <c r="K200" s="44">
        <v>44287</v>
      </c>
      <c r="L200" s="43" t="s">
        <v>46</v>
      </c>
      <c r="M200" s="43" t="s">
        <v>25</v>
      </c>
      <c r="N200" s="43" t="s">
        <v>26</v>
      </c>
      <c r="O200" s="43" t="s">
        <v>292</v>
      </c>
      <c r="P200" s="43" t="s">
        <v>130</v>
      </c>
      <c r="Q200" s="43">
        <v>2.2000000000000002</v>
      </c>
      <c r="R200" s="43" t="s">
        <v>10</v>
      </c>
    </row>
    <row r="201" spans="1:19" x14ac:dyDescent="0.35">
      <c r="B201" s="59">
        <f t="shared" si="1"/>
        <v>0</v>
      </c>
      <c r="C201" s="59"/>
      <c r="D201" s="60">
        <v>9781398216853</v>
      </c>
      <c r="E201" s="60"/>
      <c r="F201" s="59">
        <v>4.5</v>
      </c>
      <c r="G201" s="60" t="s">
        <v>36</v>
      </c>
      <c r="H201" s="60" t="s">
        <v>117</v>
      </c>
      <c r="I201" s="61" t="s">
        <v>128</v>
      </c>
      <c r="J201" s="62" t="s">
        <v>8</v>
      </c>
      <c r="K201" s="62">
        <v>44287</v>
      </c>
      <c r="L201" s="61" t="s">
        <v>46</v>
      </c>
      <c r="M201" s="61" t="s">
        <v>25</v>
      </c>
      <c r="N201" s="61" t="s">
        <v>26</v>
      </c>
      <c r="O201" s="61" t="s">
        <v>292</v>
      </c>
      <c r="P201" s="61" t="s">
        <v>130</v>
      </c>
      <c r="Q201" s="61">
        <v>2.2000000000000002</v>
      </c>
      <c r="R201" s="61" t="s">
        <v>10</v>
      </c>
    </row>
    <row r="202" spans="1:19" s="69" customFormat="1" x14ac:dyDescent="0.35">
      <c r="A202" s="30"/>
      <c r="B202" s="59">
        <f t="shared" si="1"/>
        <v>0</v>
      </c>
      <c r="C202" s="59"/>
      <c r="D202" s="60" t="s">
        <v>285</v>
      </c>
      <c r="E202" s="60"/>
      <c r="F202" s="59">
        <v>45</v>
      </c>
      <c r="G202" s="60" t="s">
        <v>36</v>
      </c>
      <c r="H202" s="60" t="s">
        <v>257</v>
      </c>
      <c r="I202" s="49" t="s">
        <v>278</v>
      </c>
      <c r="J202" s="66" t="s">
        <v>39</v>
      </c>
      <c r="K202" s="66"/>
      <c r="L202" s="67"/>
      <c r="M202" s="67" t="s">
        <v>25</v>
      </c>
      <c r="N202" s="67" t="s">
        <v>26</v>
      </c>
      <c r="O202" s="67" t="s">
        <v>292</v>
      </c>
      <c r="P202" s="67"/>
      <c r="Q202" s="67"/>
      <c r="R202" s="67"/>
      <c r="S202" s="68"/>
    </row>
    <row r="203" spans="1:19" s="48" customFormat="1" x14ac:dyDescent="0.35">
      <c r="A203" s="30"/>
      <c r="B203" s="59">
        <f t="shared" si="1"/>
        <v>0</v>
      </c>
      <c r="C203" s="41"/>
      <c r="D203" s="42">
        <v>9781398252455</v>
      </c>
      <c r="E203" s="42"/>
      <c r="F203" s="59">
        <v>4.5</v>
      </c>
      <c r="G203" s="60" t="s">
        <v>36</v>
      </c>
      <c r="H203" s="42" t="s">
        <v>257</v>
      </c>
      <c r="I203" s="43" t="s">
        <v>258</v>
      </c>
      <c r="J203" s="44" t="s">
        <v>8</v>
      </c>
      <c r="K203" s="44">
        <v>45183</v>
      </c>
      <c r="L203" s="43" t="s">
        <v>46</v>
      </c>
      <c r="M203" s="43" t="s">
        <v>25</v>
      </c>
      <c r="N203" s="43" t="s">
        <v>26</v>
      </c>
      <c r="O203" s="43" t="s">
        <v>292</v>
      </c>
      <c r="P203" s="43"/>
      <c r="Q203" s="43"/>
      <c r="R203" s="43" t="s">
        <v>10</v>
      </c>
      <c r="S203" s="63"/>
    </row>
    <row r="204" spans="1:19" s="48" customFormat="1" x14ac:dyDescent="0.35">
      <c r="A204" s="30"/>
      <c r="B204" s="59">
        <f t="shared" ref="B204:B223" si="2">E204*F204</f>
        <v>0</v>
      </c>
      <c r="C204" s="41"/>
      <c r="D204" s="42">
        <v>9781398252417</v>
      </c>
      <c r="E204" s="42"/>
      <c r="F204" s="59">
        <v>4.5</v>
      </c>
      <c r="G204" s="60" t="s">
        <v>36</v>
      </c>
      <c r="H204" s="42" t="s">
        <v>257</v>
      </c>
      <c r="I204" s="43" t="s">
        <v>259</v>
      </c>
      <c r="J204" s="44" t="s">
        <v>8</v>
      </c>
      <c r="K204" s="44">
        <v>45183</v>
      </c>
      <c r="L204" s="43" t="s">
        <v>46</v>
      </c>
      <c r="M204" s="43" t="s">
        <v>25</v>
      </c>
      <c r="N204" s="43" t="s">
        <v>26</v>
      </c>
      <c r="O204" s="43" t="s">
        <v>292</v>
      </c>
      <c r="P204" s="43"/>
      <c r="Q204" s="43"/>
      <c r="R204" s="43" t="s">
        <v>10</v>
      </c>
      <c r="S204" s="63"/>
    </row>
    <row r="205" spans="1:19" s="48" customFormat="1" x14ac:dyDescent="0.35">
      <c r="A205" s="30"/>
      <c r="B205" s="59">
        <f t="shared" si="2"/>
        <v>0</v>
      </c>
      <c r="C205" s="41"/>
      <c r="D205" s="42">
        <v>9781398252387</v>
      </c>
      <c r="E205" s="42"/>
      <c r="F205" s="59">
        <v>4.5</v>
      </c>
      <c r="G205" s="60" t="s">
        <v>36</v>
      </c>
      <c r="H205" s="42" t="s">
        <v>257</v>
      </c>
      <c r="I205" s="43" t="s">
        <v>260</v>
      </c>
      <c r="J205" s="44" t="s">
        <v>8</v>
      </c>
      <c r="K205" s="44">
        <v>45183</v>
      </c>
      <c r="L205" s="43" t="s">
        <v>46</v>
      </c>
      <c r="M205" s="43" t="s">
        <v>25</v>
      </c>
      <c r="N205" s="43" t="s">
        <v>26</v>
      </c>
      <c r="O205" s="43" t="s">
        <v>292</v>
      </c>
      <c r="P205" s="43"/>
      <c r="Q205" s="43"/>
      <c r="R205" s="43" t="s">
        <v>10</v>
      </c>
      <c r="S205" s="63"/>
    </row>
    <row r="206" spans="1:19" s="48" customFormat="1" x14ac:dyDescent="0.35">
      <c r="A206" s="30"/>
      <c r="B206" s="59">
        <f t="shared" si="2"/>
        <v>0</v>
      </c>
      <c r="C206" s="41"/>
      <c r="D206" s="42">
        <v>9781398252554</v>
      </c>
      <c r="E206" s="42"/>
      <c r="F206" s="59">
        <v>4.5</v>
      </c>
      <c r="G206" s="60" t="s">
        <v>36</v>
      </c>
      <c r="H206" s="42" t="s">
        <v>257</v>
      </c>
      <c r="I206" s="43" t="s">
        <v>261</v>
      </c>
      <c r="J206" s="44" t="s">
        <v>8</v>
      </c>
      <c r="K206" s="44">
        <v>45183</v>
      </c>
      <c r="L206" s="43" t="s">
        <v>46</v>
      </c>
      <c r="M206" s="43" t="s">
        <v>25</v>
      </c>
      <c r="N206" s="43" t="s">
        <v>26</v>
      </c>
      <c r="O206" s="43" t="s">
        <v>292</v>
      </c>
      <c r="P206" s="43"/>
      <c r="Q206" s="43"/>
      <c r="R206" s="43" t="s">
        <v>10</v>
      </c>
      <c r="S206" s="63"/>
    </row>
    <row r="207" spans="1:19" s="48" customFormat="1" x14ac:dyDescent="0.35">
      <c r="A207" s="30"/>
      <c r="B207" s="59">
        <f t="shared" si="2"/>
        <v>0</v>
      </c>
      <c r="C207" s="41"/>
      <c r="D207" s="42">
        <v>9781398252486</v>
      </c>
      <c r="E207" s="42"/>
      <c r="F207" s="59">
        <v>4.5</v>
      </c>
      <c r="G207" s="60" t="s">
        <v>36</v>
      </c>
      <c r="H207" s="42" t="s">
        <v>257</v>
      </c>
      <c r="I207" s="43" t="s">
        <v>262</v>
      </c>
      <c r="J207" s="44" t="s">
        <v>8</v>
      </c>
      <c r="K207" s="44">
        <v>45183</v>
      </c>
      <c r="L207" s="43" t="s">
        <v>46</v>
      </c>
      <c r="M207" s="43" t="s">
        <v>25</v>
      </c>
      <c r="N207" s="43" t="s">
        <v>26</v>
      </c>
      <c r="O207" s="43" t="s">
        <v>292</v>
      </c>
      <c r="P207" s="43"/>
      <c r="Q207" s="43"/>
      <c r="R207" s="43" t="s">
        <v>10</v>
      </c>
      <c r="S207" s="63"/>
    </row>
    <row r="208" spans="1:19" s="48" customFormat="1" x14ac:dyDescent="0.35">
      <c r="A208" s="30"/>
      <c r="B208" s="59">
        <f t="shared" si="2"/>
        <v>0</v>
      </c>
      <c r="C208" s="41"/>
      <c r="D208" s="42">
        <v>9781398252431</v>
      </c>
      <c r="E208" s="42"/>
      <c r="F208" s="59">
        <v>4.5</v>
      </c>
      <c r="G208" s="60" t="s">
        <v>36</v>
      </c>
      <c r="H208" s="42" t="s">
        <v>257</v>
      </c>
      <c r="I208" s="43" t="s">
        <v>263</v>
      </c>
      <c r="J208" s="44" t="s">
        <v>8</v>
      </c>
      <c r="K208" s="44">
        <v>45183</v>
      </c>
      <c r="L208" s="43" t="s">
        <v>46</v>
      </c>
      <c r="M208" s="43" t="s">
        <v>25</v>
      </c>
      <c r="N208" s="43" t="s">
        <v>26</v>
      </c>
      <c r="O208" s="43" t="s">
        <v>292</v>
      </c>
      <c r="P208" s="43"/>
      <c r="Q208" s="43"/>
      <c r="R208" s="43" t="s">
        <v>10</v>
      </c>
      <c r="S208" s="63"/>
    </row>
    <row r="209" spans="1:19" s="48" customFormat="1" x14ac:dyDescent="0.35">
      <c r="A209" s="30"/>
      <c r="B209" s="59">
        <f t="shared" si="2"/>
        <v>0</v>
      </c>
      <c r="C209" s="41"/>
      <c r="D209" s="42">
        <v>9781398252547</v>
      </c>
      <c r="E209" s="42"/>
      <c r="F209" s="59">
        <v>4.5</v>
      </c>
      <c r="G209" s="60" t="s">
        <v>36</v>
      </c>
      <c r="H209" s="42" t="s">
        <v>257</v>
      </c>
      <c r="I209" s="43" t="s">
        <v>264</v>
      </c>
      <c r="J209" s="44" t="s">
        <v>8</v>
      </c>
      <c r="K209" s="44">
        <v>45183</v>
      </c>
      <c r="L209" s="43" t="s">
        <v>46</v>
      </c>
      <c r="M209" s="43" t="s">
        <v>25</v>
      </c>
      <c r="N209" s="43" t="s">
        <v>26</v>
      </c>
      <c r="O209" s="43" t="s">
        <v>292</v>
      </c>
      <c r="P209" s="43"/>
      <c r="Q209" s="43"/>
      <c r="R209" s="43" t="s">
        <v>10</v>
      </c>
      <c r="S209" s="63"/>
    </row>
    <row r="210" spans="1:19" s="48" customFormat="1" x14ac:dyDescent="0.35">
      <c r="A210" s="30"/>
      <c r="B210" s="59">
        <f t="shared" si="2"/>
        <v>0</v>
      </c>
      <c r="C210" s="41"/>
      <c r="D210" s="42">
        <v>9781398252394</v>
      </c>
      <c r="E210" s="42"/>
      <c r="F210" s="59">
        <v>4.5</v>
      </c>
      <c r="G210" s="60" t="s">
        <v>36</v>
      </c>
      <c r="H210" s="42" t="s">
        <v>257</v>
      </c>
      <c r="I210" s="43" t="s">
        <v>265</v>
      </c>
      <c r="J210" s="44" t="s">
        <v>8</v>
      </c>
      <c r="K210" s="44">
        <v>45183</v>
      </c>
      <c r="L210" s="43" t="s">
        <v>46</v>
      </c>
      <c r="M210" s="43" t="s">
        <v>25</v>
      </c>
      <c r="N210" s="43" t="s">
        <v>26</v>
      </c>
      <c r="O210" s="43" t="s">
        <v>292</v>
      </c>
      <c r="P210" s="43"/>
      <c r="Q210" s="43"/>
      <c r="R210" s="43" t="s">
        <v>10</v>
      </c>
      <c r="S210" s="63"/>
    </row>
    <row r="211" spans="1:19" s="48" customFormat="1" x14ac:dyDescent="0.35">
      <c r="A211" s="30"/>
      <c r="B211" s="59">
        <f t="shared" si="2"/>
        <v>0</v>
      </c>
      <c r="C211" s="41"/>
      <c r="D211" s="42">
        <v>9781398252479</v>
      </c>
      <c r="E211" s="42"/>
      <c r="F211" s="59">
        <v>4.5</v>
      </c>
      <c r="G211" s="60" t="s">
        <v>36</v>
      </c>
      <c r="H211" s="42" t="s">
        <v>257</v>
      </c>
      <c r="I211" s="43" t="s">
        <v>266</v>
      </c>
      <c r="J211" s="44" t="s">
        <v>8</v>
      </c>
      <c r="K211" s="44">
        <v>45183</v>
      </c>
      <c r="L211" s="43" t="s">
        <v>46</v>
      </c>
      <c r="M211" s="43" t="s">
        <v>25</v>
      </c>
      <c r="N211" s="43" t="s">
        <v>26</v>
      </c>
      <c r="O211" s="43" t="s">
        <v>292</v>
      </c>
      <c r="P211" s="43"/>
      <c r="Q211" s="43"/>
      <c r="R211" s="43" t="s">
        <v>10</v>
      </c>
      <c r="S211" s="63"/>
    </row>
    <row r="212" spans="1:19" s="48" customFormat="1" x14ac:dyDescent="0.35">
      <c r="A212" s="30"/>
      <c r="B212" s="59">
        <f t="shared" si="2"/>
        <v>0</v>
      </c>
      <c r="C212" s="41"/>
      <c r="D212" s="42">
        <v>9781398252462</v>
      </c>
      <c r="E212" s="42"/>
      <c r="F212" s="59">
        <v>4.5</v>
      </c>
      <c r="G212" s="60" t="s">
        <v>36</v>
      </c>
      <c r="H212" s="42" t="s">
        <v>257</v>
      </c>
      <c r="I212" s="43" t="s">
        <v>267</v>
      </c>
      <c r="J212" s="44" t="s">
        <v>8</v>
      </c>
      <c r="K212" s="44">
        <v>45183</v>
      </c>
      <c r="L212" s="43" t="s">
        <v>46</v>
      </c>
      <c r="M212" s="43" t="s">
        <v>25</v>
      </c>
      <c r="N212" s="43" t="s">
        <v>26</v>
      </c>
      <c r="O212" s="43" t="s">
        <v>292</v>
      </c>
      <c r="P212" s="43"/>
      <c r="Q212" s="43"/>
      <c r="R212" s="43" t="s">
        <v>10</v>
      </c>
      <c r="S212" s="63"/>
    </row>
    <row r="213" spans="1:19" s="48" customFormat="1" x14ac:dyDescent="0.35">
      <c r="A213" s="30"/>
      <c r="B213" s="59">
        <f t="shared" si="2"/>
        <v>0</v>
      </c>
      <c r="C213" s="41"/>
      <c r="D213" s="42" t="s">
        <v>286</v>
      </c>
      <c r="E213" s="42"/>
      <c r="F213" s="59">
        <v>45</v>
      </c>
      <c r="G213" s="60" t="s">
        <v>36</v>
      </c>
      <c r="H213" s="42" t="s">
        <v>279</v>
      </c>
      <c r="I213" s="70" t="s">
        <v>281</v>
      </c>
      <c r="J213" s="50" t="s">
        <v>39</v>
      </c>
      <c r="K213" s="50"/>
      <c r="L213" s="51"/>
      <c r="M213" s="51" t="s">
        <v>25</v>
      </c>
      <c r="N213" s="51" t="s">
        <v>26</v>
      </c>
      <c r="O213" s="51" t="s">
        <v>292</v>
      </c>
      <c r="P213" s="51"/>
      <c r="Q213" s="51"/>
      <c r="R213" s="51"/>
      <c r="S213" s="63"/>
    </row>
    <row r="214" spans="1:19" s="48" customFormat="1" x14ac:dyDescent="0.35">
      <c r="A214" s="30"/>
      <c r="B214" s="59">
        <f t="shared" si="2"/>
        <v>0</v>
      </c>
      <c r="C214" s="41"/>
      <c r="D214" s="42">
        <v>9781398252523</v>
      </c>
      <c r="E214" s="42"/>
      <c r="F214" s="59">
        <v>4.5</v>
      </c>
      <c r="G214" s="60" t="s">
        <v>36</v>
      </c>
      <c r="H214" s="42" t="s">
        <v>279</v>
      </c>
      <c r="I214" s="43" t="s">
        <v>268</v>
      </c>
      <c r="J214" s="44" t="s">
        <v>8</v>
      </c>
      <c r="K214" s="44">
        <v>45183</v>
      </c>
      <c r="L214" s="43" t="s">
        <v>46</v>
      </c>
      <c r="M214" s="43" t="s">
        <v>25</v>
      </c>
      <c r="N214" s="43" t="s">
        <v>26</v>
      </c>
      <c r="O214" s="43" t="s">
        <v>292</v>
      </c>
      <c r="P214" s="43"/>
      <c r="Q214" s="43"/>
      <c r="R214" s="43" t="s">
        <v>10</v>
      </c>
      <c r="S214" s="63"/>
    </row>
    <row r="215" spans="1:19" s="48" customFormat="1" x14ac:dyDescent="0.35">
      <c r="A215" s="30"/>
      <c r="B215" s="59">
        <f t="shared" si="2"/>
        <v>0</v>
      </c>
      <c r="C215" s="41"/>
      <c r="D215" s="42">
        <v>9781398252493</v>
      </c>
      <c r="E215" s="42"/>
      <c r="F215" s="59">
        <v>4.5</v>
      </c>
      <c r="G215" s="60" t="s">
        <v>36</v>
      </c>
      <c r="H215" s="42" t="s">
        <v>279</v>
      </c>
      <c r="I215" s="43" t="s">
        <v>269</v>
      </c>
      <c r="J215" s="44" t="s">
        <v>8</v>
      </c>
      <c r="K215" s="44">
        <v>45183</v>
      </c>
      <c r="L215" s="43" t="s">
        <v>46</v>
      </c>
      <c r="M215" s="43" t="s">
        <v>25</v>
      </c>
      <c r="N215" s="43" t="s">
        <v>26</v>
      </c>
      <c r="O215" s="43" t="s">
        <v>292</v>
      </c>
      <c r="P215" s="43"/>
      <c r="Q215" s="43"/>
      <c r="R215" s="43" t="s">
        <v>10</v>
      </c>
      <c r="S215" s="63"/>
    </row>
    <row r="216" spans="1:19" s="48" customFormat="1" x14ac:dyDescent="0.35">
      <c r="A216" s="30"/>
      <c r="B216" s="59">
        <f t="shared" si="2"/>
        <v>0</v>
      </c>
      <c r="C216" s="41"/>
      <c r="D216" s="42">
        <v>9781398252448</v>
      </c>
      <c r="E216" s="42"/>
      <c r="F216" s="59">
        <v>4.5</v>
      </c>
      <c r="G216" s="60" t="s">
        <v>36</v>
      </c>
      <c r="H216" s="42" t="s">
        <v>279</v>
      </c>
      <c r="I216" s="43" t="s">
        <v>270</v>
      </c>
      <c r="J216" s="44" t="s">
        <v>8</v>
      </c>
      <c r="K216" s="44">
        <v>45183</v>
      </c>
      <c r="L216" s="43" t="s">
        <v>46</v>
      </c>
      <c r="M216" s="43" t="s">
        <v>25</v>
      </c>
      <c r="N216" s="43" t="s">
        <v>26</v>
      </c>
      <c r="O216" s="43" t="s">
        <v>292</v>
      </c>
      <c r="P216" s="43"/>
      <c r="Q216" s="43"/>
      <c r="R216" s="43" t="s">
        <v>10</v>
      </c>
      <c r="S216" s="63"/>
    </row>
    <row r="217" spans="1:19" s="48" customFormat="1" x14ac:dyDescent="0.35">
      <c r="A217" s="30"/>
      <c r="B217" s="59">
        <f t="shared" si="2"/>
        <v>0</v>
      </c>
      <c r="C217" s="41"/>
      <c r="D217" s="42">
        <v>9781398252530</v>
      </c>
      <c r="E217" s="42"/>
      <c r="F217" s="59">
        <v>4.5</v>
      </c>
      <c r="G217" s="60" t="s">
        <v>36</v>
      </c>
      <c r="H217" s="42" t="s">
        <v>279</v>
      </c>
      <c r="I217" s="43" t="s">
        <v>271</v>
      </c>
      <c r="J217" s="44" t="s">
        <v>8</v>
      </c>
      <c r="K217" s="44">
        <v>45183</v>
      </c>
      <c r="L217" s="43" t="s">
        <v>46</v>
      </c>
      <c r="M217" s="43" t="s">
        <v>25</v>
      </c>
      <c r="N217" s="43" t="s">
        <v>26</v>
      </c>
      <c r="O217" s="43" t="s">
        <v>292</v>
      </c>
      <c r="P217" s="43"/>
      <c r="Q217" s="43"/>
      <c r="R217" s="43" t="s">
        <v>10</v>
      </c>
      <c r="S217" s="63"/>
    </row>
    <row r="218" spans="1:19" s="48" customFormat="1" x14ac:dyDescent="0.35">
      <c r="A218" s="30"/>
      <c r="B218" s="59">
        <f t="shared" si="2"/>
        <v>0</v>
      </c>
      <c r="C218" s="41"/>
      <c r="D218" s="42">
        <v>9781398252424</v>
      </c>
      <c r="E218" s="42"/>
      <c r="F218" s="59">
        <v>4.5</v>
      </c>
      <c r="G218" s="60" t="s">
        <v>36</v>
      </c>
      <c r="H218" s="42" t="s">
        <v>279</v>
      </c>
      <c r="I218" s="43" t="s">
        <v>272</v>
      </c>
      <c r="J218" s="44" t="s">
        <v>8</v>
      </c>
      <c r="K218" s="44">
        <v>45183</v>
      </c>
      <c r="L218" s="43" t="s">
        <v>46</v>
      </c>
      <c r="M218" s="43" t="s">
        <v>25</v>
      </c>
      <c r="N218" s="43" t="s">
        <v>26</v>
      </c>
      <c r="O218" s="43" t="s">
        <v>292</v>
      </c>
      <c r="P218" s="43"/>
      <c r="Q218" s="43"/>
      <c r="R218" s="43" t="s">
        <v>10</v>
      </c>
      <c r="S218" s="63"/>
    </row>
    <row r="219" spans="1:19" s="48" customFormat="1" x14ac:dyDescent="0.35">
      <c r="A219" s="30"/>
      <c r="B219" s="59">
        <f t="shared" si="2"/>
        <v>0</v>
      </c>
      <c r="C219" s="41"/>
      <c r="D219" s="42">
        <v>9781398252400</v>
      </c>
      <c r="E219" s="42"/>
      <c r="F219" s="59">
        <v>4.5</v>
      </c>
      <c r="G219" s="60" t="s">
        <v>36</v>
      </c>
      <c r="H219" s="42" t="s">
        <v>279</v>
      </c>
      <c r="I219" s="43" t="s">
        <v>273</v>
      </c>
      <c r="J219" s="44" t="s">
        <v>8</v>
      </c>
      <c r="K219" s="44">
        <v>45183</v>
      </c>
      <c r="L219" s="43" t="s">
        <v>46</v>
      </c>
      <c r="M219" s="43" t="s">
        <v>25</v>
      </c>
      <c r="N219" s="43" t="s">
        <v>26</v>
      </c>
      <c r="O219" s="43" t="s">
        <v>292</v>
      </c>
      <c r="P219" s="43"/>
      <c r="Q219" s="43"/>
      <c r="R219" s="43" t="s">
        <v>10</v>
      </c>
      <c r="S219" s="63"/>
    </row>
    <row r="220" spans="1:19" s="48" customFormat="1" x14ac:dyDescent="0.35">
      <c r="A220" s="30"/>
      <c r="B220" s="59">
        <f t="shared" si="2"/>
        <v>0</v>
      </c>
      <c r="C220" s="41"/>
      <c r="D220" s="42">
        <v>9781398252578</v>
      </c>
      <c r="E220" s="42"/>
      <c r="F220" s="59">
        <v>4.5</v>
      </c>
      <c r="G220" s="60" t="s">
        <v>36</v>
      </c>
      <c r="H220" s="42" t="s">
        <v>279</v>
      </c>
      <c r="I220" s="43" t="s">
        <v>274</v>
      </c>
      <c r="J220" s="44" t="s">
        <v>8</v>
      </c>
      <c r="K220" s="44">
        <v>45183</v>
      </c>
      <c r="L220" s="43" t="s">
        <v>46</v>
      </c>
      <c r="M220" s="43" t="s">
        <v>25</v>
      </c>
      <c r="N220" s="43" t="s">
        <v>26</v>
      </c>
      <c r="O220" s="43" t="s">
        <v>292</v>
      </c>
      <c r="P220" s="43"/>
      <c r="Q220" s="43"/>
      <c r="R220" s="43" t="s">
        <v>10</v>
      </c>
      <c r="S220" s="63"/>
    </row>
    <row r="221" spans="1:19" s="48" customFormat="1" x14ac:dyDescent="0.35">
      <c r="A221" s="30"/>
      <c r="B221" s="59">
        <f t="shared" si="2"/>
        <v>0</v>
      </c>
      <c r="C221" s="41"/>
      <c r="D221" s="42">
        <v>9781398252561</v>
      </c>
      <c r="E221" s="42"/>
      <c r="F221" s="59">
        <v>4.5</v>
      </c>
      <c r="G221" s="60" t="s">
        <v>36</v>
      </c>
      <c r="H221" s="42" t="s">
        <v>279</v>
      </c>
      <c r="I221" s="43" t="s">
        <v>275</v>
      </c>
      <c r="J221" s="44" t="s">
        <v>8</v>
      </c>
      <c r="K221" s="44">
        <v>45183</v>
      </c>
      <c r="L221" s="43" t="s">
        <v>46</v>
      </c>
      <c r="M221" s="43" t="s">
        <v>25</v>
      </c>
      <c r="N221" s="43" t="s">
        <v>26</v>
      </c>
      <c r="O221" s="43" t="s">
        <v>292</v>
      </c>
      <c r="P221" s="43"/>
      <c r="Q221" s="43"/>
      <c r="R221" s="43" t="s">
        <v>10</v>
      </c>
      <c r="S221" s="63"/>
    </row>
    <row r="222" spans="1:19" s="48" customFormat="1" x14ac:dyDescent="0.35">
      <c r="A222" s="30"/>
      <c r="B222" s="59">
        <f t="shared" si="2"/>
        <v>0</v>
      </c>
      <c r="C222" s="41"/>
      <c r="D222" s="42">
        <v>9781398252509</v>
      </c>
      <c r="E222" s="42"/>
      <c r="F222" s="41">
        <v>4.5</v>
      </c>
      <c r="G222" s="42" t="s">
        <v>36</v>
      </c>
      <c r="H222" s="42" t="s">
        <v>279</v>
      </c>
      <c r="I222" s="43" t="s">
        <v>276</v>
      </c>
      <c r="J222" s="44" t="s">
        <v>8</v>
      </c>
      <c r="K222" s="44">
        <v>45183</v>
      </c>
      <c r="L222" s="43" t="s">
        <v>46</v>
      </c>
      <c r="M222" s="43" t="s">
        <v>25</v>
      </c>
      <c r="N222" s="43" t="s">
        <v>26</v>
      </c>
      <c r="O222" s="43" t="s">
        <v>292</v>
      </c>
      <c r="P222" s="43"/>
      <c r="Q222" s="43"/>
      <c r="R222" s="43" t="s">
        <v>10</v>
      </c>
      <c r="S222" s="63"/>
    </row>
    <row r="223" spans="1:19" s="48" customFormat="1" x14ac:dyDescent="0.35">
      <c r="A223" s="30"/>
      <c r="B223" s="41">
        <f t="shared" si="2"/>
        <v>0</v>
      </c>
      <c r="C223" s="64"/>
      <c r="D223" s="42">
        <v>9781398252516</v>
      </c>
      <c r="E223" s="42"/>
      <c r="F223" s="41">
        <v>4.5</v>
      </c>
      <c r="G223" s="42" t="s">
        <v>36</v>
      </c>
      <c r="H223" s="42" t="s">
        <v>279</v>
      </c>
      <c r="I223" s="43" t="s">
        <v>277</v>
      </c>
      <c r="J223" s="44" t="s">
        <v>8</v>
      </c>
      <c r="K223" s="44">
        <v>45183</v>
      </c>
      <c r="L223" s="43" t="s">
        <v>46</v>
      </c>
      <c r="M223" s="43" t="s">
        <v>25</v>
      </c>
      <c r="N223" s="43" t="s">
        <v>26</v>
      </c>
      <c r="O223" s="43" t="s">
        <v>292</v>
      </c>
      <c r="P223" s="43"/>
      <c r="Q223" s="43"/>
      <c r="R223" s="43" t="s">
        <v>10</v>
      </c>
      <c r="S223" s="63"/>
    </row>
    <row r="224" spans="1:19" s="30" customFormat="1" x14ac:dyDescent="0.35">
      <c r="B224" s="65">
        <f>SUM(B18:B201)</f>
        <v>0</v>
      </c>
      <c r="C224" s="55"/>
      <c r="E224" s="56"/>
      <c r="K224" s="73"/>
      <c r="Q224" s="31"/>
      <c r="S224" s="31"/>
    </row>
    <row r="225" ht="13.5" customHeight="1" x14ac:dyDescent="0.35"/>
  </sheetData>
  <autoFilter ref="B17:R224" xr:uid="{1801FBB7-C39E-457C-8AC9-1EC4B0AA3824}"/>
  <mergeCells count="19">
    <mergeCell ref="E7:F7"/>
    <mergeCell ref="G10:J10"/>
    <mergeCell ref="G11:J11"/>
    <mergeCell ref="G12:J12"/>
    <mergeCell ref="G13:J13"/>
    <mergeCell ref="G14:J14"/>
    <mergeCell ref="E4:H4"/>
    <mergeCell ref="E6:F6"/>
    <mergeCell ref="E12:F12"/>
    <mergeCell ref="E13:F13"/>
    <mergeCell ref="E14:F14"/>
    <mergeCell ref="E10:F10"/>
    <mergeCell ref="E11:F11"/>
    <mergeCell ref="E8:F8"/>
    <mergeCell ref="E9:F9"/>
    <mergeCell ref="G6:J6"/>
    <mergeCell ref="G7:J7"/>
    <mergeCell ref="G8:J8"/>
    <mergeCell ref="G9:J9"/>
  </mergeCells>
  <phoneticPr fontId="4" type="noConversion"/>
  <conditionalFormatting sqref="F6 F8:F14">
    <cfRule type="duplicateValues" dxfId="1" priority="1"/>
  </conditionalFormatting>
  <conditionalFormatting sqref="G3:I3 F1:H1 D1 D15:D16 F15:H16 E3 F5:H5 D5">
    <cfRule type="duplicateValues" dxfId="0" priority="114"/>
  </conditionalFormatting>
  <hyperlinks>
    <hyperlink ref="I4" r:id="rId1" xr:uid="{30505179-700B-45B0-BC69-FE3E26408965}"/>
  </hyperlinks>
  <pageMargins left="0.7" right="0.7" top="0.75" bottom="0.75" header="0.3" footer="0.3"/>
  <pageSetup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396FF-4B28-4796-AAD2-0D9F485C830F}">
  <dimension ref="A1:S42"/>
  <sheetViews>
    <sheetView topLeftCell="A35" workbookViewId="0">
      <selection activeCell="A42" sqref="A42:XFD42"/>
    </sheetView>
  </sheetViews>
  <sheetFormatPr defaultRowHeight="14.5" x14ac:dyDescent="0.35"/>
  <cols>
    <col min="2" max="2" width="5.7265625" bestFit="1" customWidth="1"/>
    <col min="3" max="3" width="13.54296875" bestFit="1" customWidth="1"/>
    <col min="4" max="4" width="15.08984375" bestFit="1" customWidth="1"/>
    <col min="5" max="5" width="4" bestFit="1" customWidth="1"/>
    <col min="6" max="6" width="5.7265625" bestFit="1" customWidth="1"/>
    <col min="7" max="7" width="7.90625" bestFit="1" customWidth="1"/>
    <col min="8" max="8" width="32.7265625" bestFit="1" customWidth="1"/>
    <col min="9" max="9" width="23.7265625" bestFit="1" customWidth="1"/>
    <col min="10" max="10" width="10.1796875" bestFit="1" customWidth="1"/>
    <col min="11" max="11" width="10.6328125" bestFit="1" customWidth="1"/>
    <col min="12" max="12" width="9.36328125" bestFit="1" customWidth="1"/>
    <col min="13" max="13" width="11.90625" bestFit="1" customWidth="1"/>
    <col min="14" max="14" width="12.6328125" bestFit="1" customWidth="1"/>
    <col min="15" max="15" width="10.26953125" bestFit="1" customWidth="1"/>
    <col min="16" max="16" width="10" bestFit="1" customWidth="1"/>
    <col min="17" max="17" width="12" bestFit="1" customWidth="1"/>
    <col min="18" max="18" width="11.1796875" bestFit="1" customWidth="1"/>
  </cols>
  <sheetData>
    <row r="1" spans="1:19" s="10" customFormat="1" ht="14" x14ac:dyDescent="0.3">
      <c r="A1" s="8"/>
      <c r="B1" s="1" t="s">
        <v>0</v>
      </c>
      <c r="C1" s="2" t="s">
        <v>29</v>
      </c>
      <c r="D1" s="3" t="s">
        <v>30</v>
      </c>
      <c r="E1" s="2" t="s">
        <v>31</v>
      </c>
      <c r="F1" s="17" t="s">
        <v>1</v>
      </c>
      <c r="G1" s="2" t="s">
        <v>2</v>
      </c>
      <c r="H1" s="2" t="s">
        <v>3</v>
      </c>
      <c r="I1" s="2" t="s">
        <v>32</v>
      </c>
      <c r="J1" s="2" t="s">
        <v>4</v>
      </c>
      <c r="K1" s="2" t="s">
        <v>5</v>
      </c>
      <c r="L1" s="2" t="s">
        <v>15</v>
      </c>
      <c r="M1" s="2" t="s">
        <v>6</v>
      </c>
      <c r="N1" s="2" t="s">
        <v>7</v>
      </c>
      <c r="O1" s="2" t="s">
        <v>33</v>
      </c>
      <c r="P1" s="2" t="s">
        <v>34</v>
      </c>
      <c r="Q1" s="2" t="s">
        <v>35</v>
      </c>
      <c r="R1" s="2" t="s">
        <v>24</v>
      </c>
      <c r="S1" s="9"/>
    </row>
    <row r="2" spans="1:19" s="10" customFormat="1" ht="14" x14ac:dyDescent="0.3">
      <c r="A2" s="8"/>
      <c r="B2" s="19">
        <f t="shared" ref="B2:B42" si="0">E2*F2</f>
        <v>0</v>
      </c>
      <c r="C2" s="11"/>
      <c r="D2" s="20">
        <v>9781398249448</v>
      </c>
      <c r="E2" s="21"/>
      <c r="F2" s="22">
        <v>4.5</v>
      </c>
      <c r="G2" s="23" t="s">
        <v>36</v>
      </c>
      <c r="H2" s="24" t="s">
        <v>166</v>
      </c>
      <c r="I2" s="25" t="s">
        <v>167</v>
      </c>
      <c r="J2" s="26" t="s">
        <v>8</v>
      </c>
      <c r="K2" s="27">
        <v>45057</v>
      </c>
      <c r="L2" s="25" t="s">
        <v>46</v>
      </c>
      <c r="M2" s="28" t="s">
        <v>25</v>
      </c>
      <c r="N2" s="28" t="s">
        <v>26</v>
      </c>
      <c r="O2" s="28" t="s">
        <v>40</v>
      </c>
      <c r="P2" s="28"/>
      <c r="Q2" s="25"/>
      <c r="R2" s="28" t="s">
        <v>12</v>
      </c>
      <c r="S2" s="9"/>
    </row>
    <row r="3" spans="1:19" s="10" customFormat="1" ht="14" x14ac:dyDescent="0.3">
      <c r="A3" s="8"/>
      <c r="B3" s="19">
        <f t="shared" si="0"/>
        <v>0</v>
      </c>
      <c r="C3" s="11"/>
      <c r="D3" s="20">
        <v>9781398249431</v>
      </c>
      <c r="E3" s="21"/>
      <c r="F3" s="22">
        <v>4.5</v>
      </c>
      <c r="G3" s="23" t="s">
        <v>36</v>
      </c>
      <c r="H3" s="24" t="s">
        <v>166</v>
      </c>
      <c r="I3" s="25" t="s">
        <v>168</v>
      </c>
      <c r="J3" s="26" t="s">
        <v>8</v>
      </c>
      <c r="K3" s="27">
        <v>45057</v>
      </c>
      <c r="L3" s="25" t="s">
        <v>46</v>
      </c>
      <c r="M3" s="28" t="s">
        <v>25</v>
      </c>
      <c r="N3" s="28" t="s">
        <v>26</v>
      </c>
      <c r="O3" s="28" t="s">
        <v>40</v>
      </c>
      <c r="P3" s="28"/>
      <c r="Q3" s="25"/>
      <c r="R3" s="28" t="s">
        <v>12</v>
      </c>
      <c r="S3" s="9"/>
    </row>
    <row r="4" spans="1:19" s="10" customFormat="1" ht="14" x14ac:dyDescent="0.3">
      <c r="B4" s="19">
        <f t="shared" si="0"/>
        <v>0</v>
      </c>
      <c r="C4" s="11"/>
      <c r="D4" s="20">
        <v>9781398249455</v>
      </c>
      <c r="E4" s="21"/>
      <c r="F4" s="22">
        <v>4.5</v>
      </c>
      <c r="G4" s="23" t="s">
        <v>36</v>
      </c>
      <c r="H4" s="24" t="s">
        <v>166</v>
      </c>
      <c r="I4" s="25" t="s">
        <v>169</v>
      </c>
      <c r="J4" s="26" t="s">
        <v>8</v>
      </c>
      <c r="K4" s="27">
        <v>45057</v>
      </c>
      <c r="L4" s="25" t="s">
        <v>46</v>
      </c>
      <c r="M4" s="28" t="s">
        <v>25</v>
      </c>
      <c r="N4" s="28" t="s">
        <v>26</v>
      </c>
      <c r="O4" s="28" t="s">
        <v>40</v>
      </c>
      <c r="P4" s="28"/>
      <c r="Q4" s="25"/>
      <c r="R4" s="28" t="s">
        <v>12</v>
      </c>
      <c r="S4" s="9"/>
    </row>
    <row r="5" spans="1:19" s="10" customFormat="1" ht="14" x14ac:dyDescent="0.3">
      <c r="B5" s="19">
        <f t="shared" si="0"/>
        <v>0</v>
      </c>
      <c r="C5" s="11"/>
      <c r="D5" s="20">
        <v>9781398249479</v>
      </c>
      <c r="E5" s="21"/>
      <c r="F5" s="22">
        <v>4.5</v>
      </c>
      <c r="G5" s="23" t="s">
        <v>36</v>
      </c>
      <c r="H5" s="24" t="s">
        <v>166</v>
      </c>
      <c r="I5" s="25" t="s">
        <v>170</v>
      </c>
      <c r="J5" s="26" t="s">
        <v>8</v>
      </c>
      <c r="K5" s="27">
        <v>45057</v>
      </c>
      <c r="L5" s="25" t="s">
        <v>46</v>
      </c>
      <c r="M5" s="28" t="s">
        <v>25</v>
      </c>
      <c r="N5" s="28" t="s">
        <v>26</v>
      </c>
      <c r="O5" s="28" t="s">
        <v>40</v>
      </c>
      <c r="P5" s="28"/>
      <c r="Q5" s="25"/>
      <c r="R5" s="28" t="s">
        <v>12</v>
      </c>
      <c r="S5" s="9"/>
    </row>
    <row r="6" spans="1:19" s="10" customFormat="1" ht="14" x14ac:dyDescent="0.3">
      <c r="A6" s="8"/>
      <c r="B6" s="19">
        <f t="shared" si="0"/>
        <v>0</v>
      </c>
      <c r="C6" s="11"/>
      <c r="D6" s="20">
        <v>9781398249462</v>
      </c>
      <c r="E6" s="21"/>
      <c r="F6" s="22">
        <v>4.5</v>
      </c>
      <c r="G6" s="23" t="s">
        <v>36</v>
      </c>
      <c r="H6" s="24" t="s">
        <v>166</v>
      </c>
      <c r="I6" s="25" t="s">
        <v>171</v>
      </c>
      <c r="J6" s="26" t="s">
        <v>8</v>
      </c>
      <c r="K6" s="27">
        <v>45057</v>
      </c>
      <c r="L6" s="25" t="s">
        <v>46</v>
      </c>
      <c r="M6" s="28" t="s">
        <v>25</v>
      </c>
      <c r="N6" s="28" t="s">
        <v>26</v>
      </c>
      <c r="O6" s="28" t="s">
        <v>40</v>
      </c>
      <c r="P6" s="28"/>
      <c r="Q6" s="25"/>
      <c r="R6" s="28" t="s">
        <v>12</v>
      </c>
      <c r="S6" s="9"/>
    </row>
    <row r="7" spans="1:19" s="10" customFormat="1" ht="14" x14ac:dyDescent="0.3">
      <c r="A7" s="8"/>
      <c r="B7" s="19">
        <f t="shared" si="0"/>
        <v>0</v>
      </c>
      <c r="C7" s="11"/>
      <c r="D7" s="20">
        <v>9781398249394</v>
      </c>
      <c r="E7" s="21"/>
      <c r="F7" s="22">
        <v>4.5</v>
      </c>
      <c r="G7" s="23" t="s">
        <v>36</v>
      </c>
      <c r="H7" s="24" t="s">
        <v>166</v>
      </c>
      <c r="I7" s="25" t="s">
        <v>172</v>
      </c>
      <c r="J7" s="26" t="s">
        <v>8</v>
      </c>
      <c r="K7" s="27">
        <v>45057</v>
      </c>
      <c r="L7" s="25" t="s">
        <v>46</v>
      </c>
      <c r="M7" s="28" t="s">
        <v>25</v>
      </c>
      <c r="N7" s="28" t="s">
        <v>26</v>
      </c>
      <c r="O7" s="28" t="s">
        <v>40</v>
      </c>
      <c r="P7" s="28"/>
      <c r="Q7" s="25"/>
      <c r="R7" s="28" t="s">
        <v>12</v>
      </c>
      <c r="S7" s="9"/>
    </row>
    <row r="8" spans="1:19" s="10" customFormat="1" ht="14" x14ac:dyDescent="0.3">
      <c r="A8" s="8"/>
      <c r="B8" s="19">
        <f t="shared" si="0"/>
        <v>0</v>
      </c>
      <c r="C8" s="11"/>
      <c r="D8" s="20">
        <v>9781398249387</v>
      </c>
      <c r="E8" s="21"/>
      <c r="F8" s="22">
        <v>4.5</v>
      </c>
      <c r="G8" s="23" t="s">
        <v>36</v>
      </c>
      <c r="H8" s="24" t="s">
        <v>166</v>
      </c>
      <c r="I8" s="25" t="s">
        <v>173</v>
      </c>
      <c r="J8" s="26" t="s">
        <v>8</v>
      </c>
      <c r="K8" s="27">
        <v>45057</v>
      </c>
      <c r="L8" s="25" t="s">
        <v>46</v>
      </c>
      <c r="M8" s="28" t="s">
        <v>25</v>
      </c>
      <c r="N8" s="28" t="s">
        <v>26</v>
      </c>
      <c r="O8" s="28" t="s">
        <v>40</v>
      </c>
      <c r="P8" s="28"/>
      <c r="Q8" s="25"/>
      <c r="R8" s="28" t="s">
        <v>12</v>
      </c>
      <c r="S8" s="9"/>
    </row>
    <row r="9" spans="1:19" s="10" customFormat="1" ht="14" x14ac:dyDescent="0.3">
      <c r="A9" s="8"/>
      <c r="B9" s="19">
        <f t="shared" si="0"/>
        <v>0</v>
      </c>
      <c r="C9" s="11"/>
      <c r="D9" s="20">
        <v>9781398249400</v>
      </c>
      <c r="E9" s="21"/>
      <c r="F9" s="22">
        <v>4.5</v>
      </c>
      <c r="G9" s="23" t="s">
        <v>36</v>
      </c>
      <c r="H9" s="24" t="s">
        <v>166</v>
      </c>
      <c r="I9" s="25" t="s">
        <v>174</v>
      </c>
      <c r="J9" s="26" t="s">
        <v>8</v>
      </c>
      <c r="K9" s="27">
        <v>45057</v>
      </c>
      <c r="L9" s="25" t="s">
        <v>46</v>
      </c>
      <c r="M9" s="28" t="s">
        <v>25</v>
      </c>
      <c r="N9" s="28" t="s">
        <v>26</v>
      </c>
      <c r="O9" s="28" t="s">
        <v>40</v>
      </c>
      <c r="P9" s="28"/>
      <c r="Q9" s="25"/>
      <c r="R9" s="28" t="s">
        <v>12</v>
      </c>
      <c r="S9" s="9"/>
    </row>
    <row r="10" spans="1:19" s="10" customFormat="1" ht="14" x14ac:dyDescent="0.3">
      <c r="A10" s="8"/>
      <c r="B10" s="19">
        <f t="shared" si="0"/>
        <v>0</v>
      </c>
      <c r="C10" s="11"/>
      <c r="D10" s="20">
        <v>9781398249424</v>
      </c>
      <c r="E10" s="21"/>
      <c r="F10" s="22">
        <v>4.5</v>
      </c>
      <c r="G10" s="23" t="s">
        <v>36</v>
      </c>
      <c r="H10" s="24" t="s">
        <v>166</v>
      </c>
      <c r="I10" s="25" t="s">
        <v>175</v>
      </c>
      <c r="J10" s="26" t="s">
        <v>8</v>
      </c>
      <c r="K10" s="27">
        <v>45057</v>
      </c>
      <c r="L10" s="25" t="s">
        <v>46</v>
      </c>
      <c r="M10" s="28" t="s">
        <v>25</v>
      </c>
      <c r="N10" s="28" t="s">
        <v>26</v>
      </c>
      <c r="O10" s="28" t="s">
        <v>40</v>
      </c>
      <c r="P10" s="28"/>
      <c r="Q10" s="25"/>
      <c r="R10" s="28" t="s">
        <v>12</v>
      </c>
      <c r="S10" s="9"/>
    </row>
    <row r="11" spans="1:19" s="10" customFormat="1" ht="14" x14ac:dyDescent="0.3">
      <c r="A11" s="8"/>
      <c r="B11" s="19">
        <f t="shared" si="0"/>
        <v>0</v>
      </c>
      <c r="C11" s="11"/>
      <c r="D11" s="20">
        <v>9781398249417</v>
      </c>
      <c r="E11" s="21"/>
      <c r="F11" s="22">
        <v>4.5</v>
      </c>
      <c r="G11" s="23" t="s">
        <v>36</v>
      </c>
      <c r="H11" s="24" t="s">
        <v>166</v>
      </c>
      <c r="I11" s="25" t="s">
        <v>176</v>
      </c>
      <c r="J11" s="26" t="s">
        <v>8</v>
      </c>
      <c r="K11" s="27">
        <v>45057</v>
      </c>
      <c r="L11" s="25" t="s">
        <v>46</v>
      </c>
      <c r="M11" s="28" t="s">
        <v>25</v>
      </c>
      <c r="N11" s="28" t="s">
        <v>26</v>
      </c>
      <c r="O11" s="28" t="s">
        <v>40</v>
      </c>
      <c r="P11" s="28"/>
      <c r="Q11" s="25"/>
      <c r="R11" s="28" t="s">
        <v>12</v>
      </c>
      <c r="S11" s="9"/>
    </row>
    <row r="12" spans="1:19" s="10" customFormat="1" ht="14" x14ac:dyDescent="0.3">
      <c r="A12" s="8"/>
      <c r="B12" s="19">
        <f t="shared" si="0"/>
        <v>0</v>
      </c>
      <c r="C12" s="11"/>
      <c r="D12" s="20">
        <v>9781398249547</v>
      </c>
      <c r="E12" s="21"/>
      <c r="F12" s="22">
        <v>4.5</v>
      </c>
      <c r="G12" s="23" t="s">
        <v>36</v>
      </c>
      <c r="H12" s="24" t="s">
        <v>177</v>
      </c>
      <c r="I12" s="25" t="s">
        <v>178</v>
      </c>
      <c r="J12" s="26" t="s">
        <v>8</v>
      </c>
      <c r="K12" s="27">
        <v>45057</v>
      </c>
      <c r="L12" s="25" t="s">
        <v>46</v>
      </c>
      <c r="M12" s="28" t="s">
        <v>25</v>
      </c>
      <c r="N12" s="28" t="s">
        <v>26</v>
      </c>
      <c r="O12" s="28" t="s">
        <v>40</v>
      </c>
      <c r="P12" s="28"/>
      <c r="Q12" s="25"/>
      <c r="R12" s="28" t="s">
        <v>11</v>
      </c>
      <c r="S12" s="9"/>
    </row>
    <row r="13" spans="1:19" s="10" customFormat="1" ht="14" x14ac:dyDescent="0.3">
      <c r="A13" s="8"/>
      <c r="B13" s="19">
        <f t="shared" si="0"/>
        <v>0</v>
      </c>
      <c r="C13" s="11"/>
      <c r="D13" s="20">
        <v>9781398249530</v>
      </c>
      <c r="E13" s="21"/>
      <c r="F13" s="22">
        <v>4.5</v>
      </c>
      <c r="G13" s="23" t="s">
        <v>36</v>
      </c>
      <c r="H13" s="24" t="s">
        <v>177</v>
      </c>
      <c r="I13" s="25" t="s">
        <v>179</v>
      </c>
      <c r="J13" s="26" t="s">
        <v>8</v>
      </c>
      <c r="K13" s="27">
        <v>45057</v>
      </c>
      <c r="L13" s="25" t="s">
        <v>46</v>
      </c>
      <c r="M13" s="28" t="s">
        <v>25</v>
      </c>
      <c r="N13" s="28" t="s">
        <v>26</v>
      </c>
      <c r="O13" s="28" t="s">
        <v>40</v>
      </c>
      <c r="P13" s="28"/>
      <c r="Q13" s="25"/>
      <c r="R13" s="28" t="s">
        <v>11</v>
      </c>
      <c r="S13" s="9"/>
    </row>
    <row r="14" spans="1:19" s="10" customFormat="1" ht="14" x14ac:dyDescent="0.3">
      <c r="A14" s="8"/>
      <c r="B14" s="19">
        <f t="shared" si="0"/>
        <v>0</v>
      </c>
      <c r="C14" s="11"/>
      <c r="D14" s="20">
        <v>9781398249554</v>
      </c>
      <c r="E14" s="21"/>
      <c r="F14" s="22">
        <v>4.5</v>
      </c>
      <c r="G14" s="23" t="s">
        <v>36</v>
      </c>
      <c r="H14" s="24" t="s">
        <v>177</v>
      </c>
      <c r="I14" s="25" t="s">
        <v>180</v>
      </c>
      <c r="J14" s="26" t="s">
        <v>8</v>
      </c>
      <c r="K14" s="27">
        <v>45057</v>
      </c>
      <c r="L14" s="25" t="s">
        <v>46</v>
      </c>
      <c r="M14" s="28" t="s">
        <v>25</v>
      </c>
      <c r="N14" s="28" t="s">
        <v>26</v>
      </c>
      <c r="O14" s="28" t="s">
        <v>40</v>
      </c>
      <c r="P14" s="28"/>
      <c r="Q14" s="25"/>
      <c r="R14" s="28" t="s">
        <v>11</v>
      </c>
      <c r="S14" s="9"/>
    </row>
    <row r="15" spans="1:19" s="10" customFormat="1" ht="14" x14ac:dyDescent="0.3">
      <c r="A15" s="8"/>
      <c r="B15" s="19">
        <f t="shared" si="0"/>
        <v>0</v>
      </c>
      <c r="C15" s="11"/>
      <c r="D15" s="20">
        <v>9781398249578</v>
      </c>
      <c r="E15" s="21"/>
      <c r="F15" s="22">
        <v>4.5</v>
      </c>
      <c r="G15" s="23" t="s">
        <v>36</v>
      </c>
      <c r="H15" s="24" t="s">
        <v>177</v>
      </c>
      <c r="I15" s="25" t="s">
        <v>181</v>
      </c>
      <c r="J15" s="26" t="s">
        <v>8</v>
      </c>
      <c r="K15" s="27">
        <v>45057</v>
      </c>
      <c r="L15" s="25" t="s">
        <v>46</v>
      </c>
      <c r="M15" s="28" t="s">
        <v>25</v>
      </c>
      <c r="N15" s="28" t="s">
        <v>26</v>
      </c>
      <c r="O15" s="28" t="s">
        <v>40</v>
      </c>
      <c r="P15" s="28"/>
      <c r="Q15" s="25"/>
      <c r="R15" s="28" t="s">
        <v>11</v>
      </c>
      <c r="S15" s="9"/>
    </row>
    <row r="16" spans="1:19" s="10" customFormat="1" ht="14" x14ac:dyDescent="0.3">
      <c r="B16" s="19">
        <f t="shared" si="0"/>
        <v>0</v>
      </c>
      <c r="C16" s="11"/>
      <c r="D16" s="20">
        <v>9781398249561</v>
      </c>
      <c r="E16" s="21"/>
      <c r="F16" s="22">
        <v>4.5</v>
      </c>
      <c r="G16" s="23" t="s">
        <v>36</v>
      </c>
      <c r="H16" s="24" t="s">
        <v>177</v>
      </c>
      <c r="I16" s="25" t="s">
        <v>182</v>
      </c>
      <c r="J16" s="26" t="s">
        <v>8</v>
      </c>
      <c r="K16" s="27">
        <v>45057</v>
      </c>
      <c r="L16" s="25" t="s">
        <v>46</v>
      </c>
      <c r="M16" s="28" t="s">
        <v>25</v>
      </c>
      <c r="N16" s="28" t="s">
        <v>26</v>
      </c>
      <c r="O16" s="28" t="s">
        <v>40</v>
      </c>
      <c r="P16" s="28"/>
      <c r="Q16" s="25"/>
      <c r="R16" s="28" t="s">
        <v>11</v>
      </c>
      <c r="S16" s="9"/>
    </row>
    <row r="17" spans="1:19" s="10" customFormat="1" ht="14" x14ac:dyDescent="0.3">
      <c r="B17" s="19">
        <f t="shared" si="0"/>
        <v>0</v>
      </c>
      <c r="C17" s="11"/>
      <c r="D17" s="20">
        <v>9781398249493</v>
      </c>
      <c r="E17" s="21"/>
      <c r="F17" s="22">
        <v>4.5</v>
      </c>
      <c r="G17" s="23" t="s">
        <v>36</v>
      </c>
      <c r="H17" s="24" t="s">
        <v>177</v>
      </c>
      <c r="I17" s="25" t="s">
        <v>183</v>
      </c>
      <c r="J17" s="26" t="s">
        <v>8</v>
      </c>
      <c r="K17" s="27">
        <v>45057</v>
      </c>
      <c r="L17" s="25" t="s">
        <v>46</v>
      </c>
      <c r="M17" s="28" t="s">
        <v>25</v>
      </c>
      <c r="N17" s="28" t="s">
        <v>26</v>
      </c>
      <c r="O17" s="28" t="s">
        <v>40</v>
      </c>
      <c r="P17" s="28"/>
      <c r="Q17" s="25"/>
      <c r="R17" s="28" t="s">
        <v>11</v>
      </c>
      <c r="S17" s="9"/>
    </row>
    <row r="18" spans="1:19" s="10" customFormat="1" ht="14" x14ac:dyDescent="0.3">
      <c r="B18" s="19">
        <f t="shared" si="0"/>
        <v>0</v>
      </c>
      <c r="C18" s="11"/>
      <c r="D18" s="20">
        <v>9781398249486</v>
      </c>
      <c r="E18" s="21"/>
      <c r="F18" s="22">
        <v>4.5</v>
      </c>
      <c r="G18" s="23" t="s">
        <v>36</v>
      </c>
      <c r="H18" s="24" t="s">
        <v>177</v>
      </c>
      <c r="I18" s="25" t="s">
        <v>184</v>
      </c>
      <c r="J18" s="26" t="s">
        <v>8</v>
      </c>
      <c r="K18" s="27">
        <v>45057</v>
      </c>
      <c r="L18" s="25" t="s">
        <v>46</v>
      </c>
      <c r="M18" s="28" t="s">
        <v>25</v>
      </c>
      <c r="N18" s="28" t="s">
        <v>26</v>
      </c>
      <c r="O18" s="28" t="s">
        <v>40</v>
      </c>
      <c r="P18" s="28"/>
      <c r="Q18" s="25"/>
      <c r="R18" s="28" t="s">
        <v>11</v>
      </c>
      <c r="S18" s="9"/>
    </row>
    <row r="19" spans="1:19" s="10" customFormat="1" ht="14" x14ac:dyDescent="0.3">
      <c r="B19" s="19">
        <f t="shared" si="0"/>
        <v>0</v>
      </c>
      <c r="C19" s="11"/>
      <c r="D19" s="20">
        <v>9781398249509</v>
      </c>
      <c r="E19" s="21"/>
      <c r="F19" s="22">
        <v>4.5</v>
      </c>
      <c r="G19" s="23" t="s">
        <v>36</v>
      </c>
      <c r="H19" s="24" t="s">
        <v>177</v>
      </c>
      <c r="I19" s="25" t="s">
        <v>185</v>
      </c>
      <c r="J19" s="26" t="s">
        <v>8</v>
      </c>
      <c r="K19" s="27">
        <v>45057</v>
      </c>
      <c r="L19" s="25" t="s">
        <v>46</v>
      </c>
      <c r="M19" s="28" t="s">
        <v>25</v>
      </c>
      <c r="N19" s="28" t="s">
        <v>26</v>
      </c>
      <c r="O19" s="28" t="s">
        <v>40</v>
      </c>
      <c r="P19" s="28"/>
      <c r="Q19" s="25"/>
      <c r="R19" s="28" t="s">
        <v>11</v>
      </c>
      <c r="S19" s="9"/>
    </row>
    <row r="20" spans="1:19" s="10" customFormat="1" ht="14" x14ac:dyDescent="0.3">
      <c r="B20" s="19">
        <f t="shared" si="0"/>
        <v>0</v>
      </c>
      <c r="C20" s="11"/>
      <c r="D20" s="20">
        <v>9781398249523</v>
      </c>
      <c r="E20" s="21"/>
      <c r="F20" s="22">
        <v>4.5</v>
      </c>
      <c r="G20" s="23" t="s">
        <v>36</v>
      </c>
      <c r="H20" s="24" t="s">
        <v>177</v>
      </c>
      <c r="I20" s="25" t="s">
        <v>186</v>
      </c>
      <c r="J20" s="26" t="s">
        <v>8</v>
      </c>
      <c r="K20" s="27">
        <v>45057</v>
      </c>
      <c r="L20" s="25" t="s">
        <v>46</v>
      </c>
      <c r="M20" s="28" t="s">
        <v>25</v>
      </c>
      <c r="N20" s="28" t="s">
        <v>26</v>
      </c>
      <c r="O20" s="28" t="s">
        <v>40</v>
      </c>
      <c r="P20" s="28"/>
      <c r="Q20" s="25"/>
      <c r="R20" s="28" t="s">
        <v>11</v>
      </c>
      <c r="S20" s="9"/>
    </row>
    <row r="21" spans="1:19" s="10" customFormat="1" ht="14" x14ac:dyDescent="0.3">
      <c r="B21" s="19">
        <f t="shared" si="0"/>
        <v>0</v>
      </c>
      <c r="C21" s="11"/>
      <c r="D21" s="20">
        <v>9781398249516</v>
      </c>
      <c r="E21" s="21"/>
      <c r="F21" s="22">
        <v>4.5</v>
      </c>
      <c r="G21" s="23" t="s">
        <v>36</v>
      </c>
      <c r="H21" s="24" t="s">
        <v>177</v>
      </c>
      <c r="I21" s="25" t="s">
        <v>187</v>
      </c>
      <c r="J21" s="26" t="s">
        <v>8</v>
      </c>
      <c r="K21" s="27">
        <v>45057</v>
      </c>
      <c r="L21" s="25" t="s">
        <v>46</v>
      </c>
      <c r="M21" s="28" t="s">
        <v>25</v>
      </c>
      <c r="N21" s="28" t="s">
        <v>26</v>
      </c>
      <c r="O21" s="28" t="s">
        <v>40</v>
      </c>
      <c r="P21" s="28"/>
      <c r="Q21" s="25"/>
      <c r="R21" s="28" t="s">
        <v>11</v>
      </c>
      <c r="S21" s="9"/>
    </row>
    <row r="22" spans="1:19" s="10" customFormat="1" ht="14" x14ac:dyDescent="0.3">
      <c r="B22" s="19">
        <f t="shared" si="0"/>
        <v>0</v>
      </c>
      <c r="C22" s="11"/>
      <c r="D22" s="20">
        <v>9781398249639</v>
      </c>
      <c r="E22" s="21"/>
      <c r="F22" s="22">
        <v>4.5</v>
      </c>
      <c r="G22" s="23" t="s">
        <v>36</v>
      </c>
      <c r="H22" s="24" t="s">
        <v>188</v>
      </c>
      <c r="I22" s="25" t="s">
        <v>189</v>
      </c>
      <c r="J22" s="26" t="s">
        <v>8</v>
      </c>
      <c r="K22" s="27">
        <v>45057</v>
      </c>
      <c r="L22" s="25" t="s">
        <v>46</v>
      </c>
      <c r="M22" s="28" t="s">
        <v>25</v>
      </c>
      <c r="N22" s="28" t="s">
        <v>26</v>
      </c>
      <c r="O22" s="28" t="s">
        <v>40</v>
      </c>
      <c r="P22" s="28"/>
      <c r="Q22" s="25"/>
      <c r="R22" s="28" t="s">
        <v>11</v>
      </c>
      <c r="S22" s="9"/>
    </row>
    <row r="23" spans="1:19" s="10" customFormat="1" ht="14" x14ac:dyDescent="0.3">
      <c r="B23" s="19">
        <f t="shared" si="0"/>
        <v>0</v>
      </c>
      <c r="C23" s="11"/>
      <c r="D23" s="20">
        <v>9781398249622</v>
      </c>
      <c r="E23" s="21"/>
      <c r="F23" s="22">
        <v>4.5</v>
      </c>
      <c r="G23" s="23" t="s">
        <v>36</v>
      </c>
      <c r="H23" s="24" t="s">
        <v>188</v>
      </c>
      <c r="I23" s="25" t="s">
        <v>190</v>
      </c>
      <c r="J23" s="26" t="s">
        <v>8</v>
      </c>
      <c r="K23" s="27">
        <v>45057</v>
      </c>
      <c r="L23" s="25" t="s">
        <v>46</v>
      </c>
      <c r="M23" s="28" t="s">
        <v>25</v>
      </c>
      <c r="N23" s="28" t="s">
        <v>26</v>
      </c>
      <c r="O23" s="28" t="s">
        <v>40</v>
      </c>
      <c r="P23" s="28"/>
      <c r="Q23" s="25"/>
      <c r="R23" s="28" t="s">
        <v>11</v>
      </c>
      <c r="S23" s="9"/>
    </row>
    <row r="24" spans="1:19" s="10" customFormat="1" ht="14" x14ac:dyDescent="0.3">
      <c r="B24" s="19">
        <f t="shared" si="0"/>
        <v>0</v>
      </c>
      <c r="C24" s="11"/>
      <c r="D24" s="20">
        <v>9781398249615</v>
      </c>
      <c r="E24" s="21"/>
      <c r="F24" s="22">
        <v>4.5</v>
      </c>
      <c r="G24" s="23" t="s">
        <v>36</v>
      </c>
      <c r="H24" s="24" t="s">
        <v>188</v>
      </c>
      <c r="I24" s="25" t="s">
        <v>191</v>
      </c>
      <c r="J24" s="26" t="s">
        <v>8</v>
      </c>
      <c r="K24" s="27">
        <v>45057</v>
      </c>
      <c r="L24" s="25" t="s">
        <v>46</v>
      </c>
      <c r="M24" s="28" t="s">
        <v>25</v>
      </c>
      <c r="N24" s="28" t="s">
        <v>26</v>
      </c>
      <c r="O24" s="28" t="s">
        <v>40</v>
      </c>
      <c r="P24" s="28"/>
      <c r="Q24" s="25"/>
      <c r="R24" s="28" t="s">
        <v>11</v>
      </c>
      <c r="S24" s="9"/>
    </row>
    <row r="25" spans="1:19" s="10" customFormat="1" ht="14" x14ac:dyDescent="0.3">
      <c r="B25" s="19">
        <f t="shared" si="0"/>
        <v>0</v>
      </c>
      <c r="C25" s="11"/>
      <c r="D25" s="20">
        <v>9781398249660</v>
      </c>
      <c r="E25" s="21"/>
      <c r="F25" s="22">
        <v>4.5</v>
      </c>
      <c r="G25" s="23" t="s">
        <v>36</v>
      </c>
      <c r="H25" s="24" t="s">
        <v>188</v>
      </c>
      <c r="I25" s="25" t="s">
        <v>192</v>
      </c>
      <c r="J25" s="26" t="s">
        <v>8</v>
      </c>
      <c r="K25" s="27">
        <v>45057</v>
      </c>
      <c r="L25" s="25" t="s">
        <v>46</v>
      </c>
      <c r="M25" s="28" t="s">
        <v>25</v>
      </c>
      <c r="N25" s="28" t="s">
        <v>26</v>
      </c>
      <c r="O25" s="28" t="s">
        <v>40</v>
      </c>
      <c r="P25" s="28"/>
      <c r="Q25" s="25"/>
      <c r="R25" s="28" t="s">
        <v>11</v>
      </c>
      <c r="S25" s="9"/>
    </row>
    <row r="26" spans="1:19" s="10" customFormat="1" ht="14" x14ac:dyDescent="0.3">
      <c r="A26" s="8"/>
      <c r="B26" s="19">
        <f t="shared" si="0"/>
        <v>0</v>
      </c>
      <c r="C26" s="11"/>
      <c r="D26" s="20">
        <v>9781398249653</v>
      </c>
      <c r="E26" s="21"/>
      <c r="F26" s="22">
        <v>4.5</v>
      </c>
      <c r="G26" s="23" t="s">
        <v>36</v>
      </c>
      <c r="H26" s="24" t="s">
        <v>188</v>
      </c>
      <c r="I26" s="25" t="s">
        <v>193</v>
      </c>
      <c r="J26" s="26" t="s">
        <v>8</v>
      </c>
      <c r="K26" s="27">
        <v>45057</v>
      </c>
      <c r="L26" s="25" t="s">
        <v>46</v>
      </c>
      <c r="M26" s="28" t="s">
        <v>25</v>
      </c>
      <c r="N26" s="28" t="s">
        <v>26</v>
      </c>
      <c r="O26" s="28" t="s">
        <v>40</v>
      </c>
      <c r="P26" s="28"/>
      <c r="Q26" s="25"/>
      <c r="R26" s="28" t="s">
        <v>11</v>
      </c>
      <c r="S26" s="9"/>
    </row>
    <row r="27" spans="1:19" s="10" customFormat="1" ht="14" x14ac:dyDescent="0.3">
      <c r="A27" s="8"/>
      <c r="B27" s="19">
        <f t="shared" si="0"/>
        <v>0</v>
      </c>
      <c r="C27" s="11"/>
      <c r="D27" s="20">
        <v>9781398249646</v>
      </c>
      <c r="E27" s="21"/>
      <c r="F27" s="22">
        <v>4.5</v>
      </c>
      <c r="G27" s="23" t="s">
        <v>36</v>
      </c>
      <c r="H27" s="24" t="s">
        <v>188</v>
      </c>
      <c r="I27" s="25" t="s">
        <v>194</v>
      </c>
      <c r="J27" s="26" t="s">
        <v>8</v>
      </c>
      <c r="K27" s="27">
        <v>45057</v>
      </c>
      <c r="L27" s="25" t="s">
        <v>46</v>
      </c>
      <c r="M27" s="28" t="s">
        <v>25</v>
      </c>
      <c r="N27" s="28" t="s">
        <v>26</v>
      </c>
      <c r="O27" s="28" t="s">
        <v>40</v>
      </c>
      <c r="P27" s="28"/>
      <c r="Q27" s="25"/>
      <c r="R27" s="28" t="s">
        <v>11</v>
      </c>
      <c r="S27" s="9"/>
    </row>
    <row r="28" spans="1:19" s="10" customFormat="1" ht="14" x14ac:dyDescent="0.3">
      <c r="A28" s="8"/>
      <c r="B28" s="19">
        <f t="shared" si="0"/>
        <v>0</v>
      </c>
      <c r="C28" s="11"/>
      <c r="D28" s="20">
        <v>9781398249608</v>
      </c>
      <c r="E28" s="21"/>
      <c r="F28" s="22">
        <v>4.5</v>
      </c>
      <c r="G28" s="23" t="s">
        <v>36</v>
      </c>
      <c r="H28" s="24" t="s">
        <v>188</v>
      </c>
      <c r="I28" s="25" t="s">
        <v>195</v>
      </c>
      <c r="J28" s="26" t="s">
        <v>8</v>
      </c>
      <c r="K28" s="27">
        <v>45057</v>
      </c>
      <c r="L28" s="25" t="s">
        <v>46</v>
      </c>
      <c r="M28" s="28" t="s">
        <v>25</v>
      </c>
      <c r="N28" s="28" t="s">
        <v>26</v>
      </c>
      <c r="O28" s="28" t="s">
        <v>40</v>
      </c>
      <c r="P28" s="28"/>
      <c r="Q28" s="25"/>
      <c r="R28" s="28" t="s">
        <v>11</v>
      </c>
      <c r="S28" s="9"/>
    </row>
    <row r="29" spans="1:19" s="10" customFormat="1" ht="14" x14ac:dyDescent="0.3">
      <c r="A29" s="8"/>
      <c r="B29" s="19">
        <f t="shared" si="0"/>
        <v>0</v>
      </c>
      <c r="C29" s="11"/>
      <c r="D29" s="20">
        <v>9781398249677</v>
      </c>
      <c r="E29" s="21"/>
      <c r="F29" s="22">
        <v>4.5</v>
      </c>
      <c r="G29" s="23" t="s">
        <v>36</v>
      </c>
      <c r="H29" s="24" t="s">
        <v>188</v>
      </c>
      <c r="I29" s="25" t="s">
        <v>196</v>
      </c>
      <c r="J29" s="26" t="s">
        <v>8</v>
      </c>
      <c r="K29" s="27">
        <v>45057</v>
      </c>
      <c r="L29" s="25" t="s">
        <v>46</v>
      </c>
      <c r="M29" s="28" t="s">
        <v>25</v>
      </c>
      <c r="N29" s="28" t="s">
        <v>26</v>
      </c>
      <c r="O29" s="28" t="s">
        <v>40</v>
      </c>
      <c r="P29" s="28"/>
      <c r="Q29" s="25"/>
      <c r="R29" s="28" t="s">
        <v>11</v>
      </c>
      <c r="S29" s="9"/>
    </row>
    <row r="30" spans="1:19" s="10" customFormat="1" ht="14" x14ac:dyDescent="0.3">
      <c r="A30" s="8"/>
      <c r="B30" s="19">
        <f t="shared" si="0"/>
        <v>0</v>
      </c>
      <c r="C30" s="11"/>
      <c r="D30" s="20">
        <v>9781398249585</v>
      </c>
      <c r="E30" s="21"/>
      <c r="F30" s="22">
        <v>4.5</v>
      </c>
      <c r="G30" s="23" t="s">
        <v>36</v>
      </c>
      <c r="H30" s="24" t="s">
        <v>188</v>
      </c>
      <c r="I30" s="25" t="s">
        <v>197</v>
      </c>
      <c r="J30" s="26" t="s">
        <v>8</v>
      </c>
      <c r="K30" s="27">
        <v>45057</v>
      </c>
      <c r="L30" s="25" t="s">
        <v>46</v>
      </c>
      <c r="M30" s="28" t="s">
        <v>25</v>
      </c>
      <c r="N30" s="28" t="s">
        <v>26</v>
      </c>
      <c r="O30" s="28" t="s">
        <v>40</v>
      </c>
      <c r="P30" s="28"/>
      <c r="Q30" s="25"/>
      <c r="R30" s="28" t="s">
        <v>11</v>
      </c>
      <c r="S30" s="9"/>
    </row>
    <row r="31" spans="1:19" s="10" customFormat="1" ht="14" x14ac:dyDescent="0.3">
      <c r="A31" s="8"/>
      <c r="B31" s="19">
        <f t="shared" si="0"/>
        <v>0</v>
      </c>
      <c r="C31" s="11"/>
      <c r="D31" s="20">
        <v>9781398249592</v>
      </c>
      <c r="E31" s="21"/>
      <c r="F31" s="22">
        <v>4.5</v>
      </c>
      <c r="G31" s="23" t="s">
        <v>36</v>
      </c>
      <c r="H31" s="24" t="s">
        <v>188</v>
      </c>
      <c r="I31" s="25" t="s">
        <v>198</v>
      </c>
      <c r="J31" s="26" t="s">
        <v>8</v>
      </c>
      <c r="K31" s="27">
        <v>45057</v>
      </c>
      <c r="L31" s="25" t="s">
        <v>46</v>
      </c>
      <c r="M31" s="28" t="s">
        <v>25</v>
      </c>
      <c r="N31" s="28" t="s">
        <v>26</v>
      </c>
      <c r="O31" s="28" t="s">
        <v>40</v>
      </c>
      <c r="P31" s="21"/>
      <c r="Q31" s="25"/>
      <c r="R31" s="28" t="s">
        <v>11</v>
      </c>
      <c r="S31" s="9"/>
    </row>
    <row r="32" spans="1:19" s="10" customFormat="1" ht="14" x14ac:dyDescent="0.3">
      <c r="A32" s="8"/>
      <c r="B32" s="19">
        <f t="shared" si="0"/>
        <v>0</v>
      </c>
      <c r="C32" s="11"/>
      <c r="D32" s="20">
        <v>9781398249691</v>
      </c>
      <c r="E32" s="21"/>
      <c r="F32" s="22">
        <v>4.5</v>
      </c>
      <c r="G32" s="23" t="s">
        <v>36</v>
      </c>
      <c r="H32" s="24" t="s">
        <v>199</v>
      </c>
      <c r="I32" s="25" t="s">
        <v>200</v>
      </c>
      <c r="J32" s="26" t="s">
        <v>8</v>
      </c>
      <c r="K32" s="27">
        <v>45057</v>
      </c>
      <c r="L32" s="25" t="s">
        <v>46</v>
      </c>
      <c r="M32" s="28" t="s">
        <v>25</v>
      </c>
      <c r="N32" s="28" t="s">
        <v>26</v>
      </c>
      <c r="O32" s="28" t="s">
        <v>40</v>
      </c>
      <c r="P32" s="21"/>
      <c r="Q32" s="25"/>
      <c r="R32" s="28" t="s">
        <v>11</v>
      </c>
      <c r="S32" s="9"/>
    </row>
    <row r="33" spans="1:19" s="10" customFormat="1" ht="14" x14ac:dyDescent="0.3">
      <c r="A33" s="8"/>
      <c r="B33" s="19">
        <f t="shared" si="0"/>
        <v>0</v>
      </c>
      <c r="C33" s="11"/>
      <c r="D33" s="20">
        <v>9781398249707</v>
      </c>
      <c r="E33" s="21"/>
      <c r="F33" s="22">
        <v>4.5</v>
      </c>
      <c r="G33" s="23" t="s">
        <v>36</v>
      </c>
      <c r="H33" s="24" t="s">
        <v>199</v>
      </c>
      <c r="I33" s="25" t="s">
        <v>201</v>
      </c>
      <c r="J33" s="26" t="s">
        <v>8</v>
      </c>
      <c r="K33" s="27">
        <v>45057</v>
      </c>
      <c r="L33" s="25" t="s">
        <v>46</v>
      </c>
      <c r="M33" s="28" t="s">
        <v>25</v>
      </c>
      <c r="N33" s="28" t="s">
        <v>26</v>
      </c>
      <c r="O33" s="28" t="s">
        <v>40</v>
      </c>
      <c r="P33" s="21"/>
      <c r="Q33" s="25"/>
      <c r="R33" s="28" t="s">
        <v>11</v>
      </c>
      <c r="S33" s="9"/>
    </row>
    <row r="34" spans="1:19" s="10" customFormat="1" ht="14" x14ac:dyDescent="0.3">
      <c r="A34" s="8"/>
      <c r="B34" s="19">
        <f t="shared" si="0"/>
        <v>0</v>
      </c>
      <c r="C34" s="11"/>
      <c r="D34" s="20">
        <v>9781398249776</v>
      </c>
      <c r="E34" s="21"/>
      <c r="F34" s="22">
        <v>4.5</v>
      </c>
      <c r="G34" s="23" t="s">
        <v>36</v>
      </c>
      <c r="H34" s="24" t="s">
        <v>199</v>
      </c>
      <c r="I34" s="25" t="s">
        <v>202</v>
      </c>
      <c r="J34" s="26" t="s">
        <v>8</v>
      </c>
      <c r="K34" s="27">
        <v>45057</v>
      </c>
      <c r="L34" s="25" t="s">
        <v>46</v>
      </c>
      <c r="M34" s="28" t="s">
        <v>25</v>
      </c>
      <c r="N34" s="28" t="s">
        <v>26</v>
      </c>
      <c r="O34" s="28" t="s">
        <v>40</v>
      </c>
      <c r="P34" s="21"/>
      <c r="Q34" s="25"/>
      <c r="R34" s="28" t="s">
        <v>11</v>
      </c>
      <c r="S34" s="9"/>
    </row>
    <row r="35" spans="1:19" s="10" customFormat="1" ht="14" x14ac:dyDescent="0.3">
      <c r="A35" s="8"/>
      <c r="B35" s="19">
        <f t="shared" si="0"/>
        <v>0</v>
      </c>
      <c r="C35" s="11"/>
      <c r="D35" s="20">
        <v>9781398249721</v>
      </c>
      <c r="E35" s="21"/>
      <c r="F35" s="22">
        <v>4.5</v>
      </c>
      <c r="G35" s="23" t="s">
        <v>36</v>
      </c>
      <c r="H35" s="24" t="s">
        <v>199</v>
      </c>
      <c r="I35" s="25" t="s">
        <v>203</v>
      </c>
      <c r="J35" s="26" t="s">
        <v>8</v>
      </c>
      <c r="K35" s="27">
        <v>45057</v>
      </c>
      <c r="L35" s="25" t="s">
        <v>46</v>
      </c>
      <c r="M35" s="28" t="s">
        <v>25</v>
      </c>
      <c r="N35" s="28" t="s">
        <v>26</v>
      </c>
      <c r="O35" s="28" t="s">
        <v>40</v>
      </c>
      <c r="P35" s="21"/>
      <c r="Q35" s="25"/>
      <c r="R35" s="28" t="s">
        <v>11</v>
      </c>
      <c r="S35" s="9"/>
    </row>
    <row r="36" spans="1:19" s="10" customFormat="1" ht="14" x14ac:dyDescent="0.3">
      <c r="B36" s="19">
        <f t="shared" si="0"/>
        <v>0</v>
      </c>
      <c r="C36" s="11"/>
      <c r="D36" s="20">
        <v>9781398249714</v>
      </c>
      <c r="E36" s="21"/>
      <c r="F36" s="22">
        <v>4.5</v>
      </c>
      <c r="G36" s="23" t="s">
        <v>36</v>
      </c>
      <c r="H36" s="24" t="s">
        <v>199</v>
      </c>
      <c r="I36" s="25" t="s">
        <v>204</v>
      </c>
      <c r="J36" s="26" t="s">
        <v>8</v>
      </c>
      <c r="K36" s="27">
        <v>45057</v>
      </c>
      <c r="L36" s="25" t="s">
        <v>46</v>
      </c>
      <c r="M36" s="28" t="s">
        <v>25</v>
      </c>
      <c r="N36" s="28" t="s">
        <v>26</v>
      </c>
      <c r="O36" s="28" t="s">
        <v>40</v>
      </c>
      <c r="P36" s="21"/>
      <c r="Q36" s="25"/>
      <c r="R36" s="28" t="s">
        <v>11</v>
      </c>
      <c r="S36" s="9"/>
    </row>
    <row r="37" spans="1:19" s="10" customFormat="1" ht="14" x14ac:dyDescent="0.3">
      <c r="B37" s="19">
        <f t="shared" si="0"/>
        <v>0</v>
      </c>
      <c r="C37" s="11"/>
      <c r="D37" s="20">
        <v>9781398249745</v>
      </c>
      <c r="E37" s="21"/>
      <c r="F37" s="22">
        <v>4.5</v>
      </c>
      <c r="G37" s="23" t="s">
        <v>36</v>
      </c>
      <c r="H37" s="24" t="s">
        <v>199</v>
      </c>
      <c r="I37" s="25" t="s">
        <v>205</v>
      </c>
      <c r="J37" s="26" t="s">
        <v>8</v>
      </c>
      <c r="K37" s="27">
        <v>45057</v>
      </c>
      <c r="L37" s="25" t="s">
        <v>46</v>
      </c>
      <c r="M37" s="28" t="s">
        <v>25</v>
      </c>
      <c r="N37" s="28" t="s">
        <v>26</v>
      </c>
      <c r="O37" s="28" t="s">
        <v>40</v>
      </c>
      <c r="P37" s="21"/>
      <c r="Q37" s="25"/>
      <c r="R37" s="28" t="s">
        <v>11</v>
      </c>
      <c r="S37" s="9"/>
    </row>
    <row r="38" spans="1:19" s="10" customFormat="1" ht="14" x14ac:dyDescent="0.3">
      <c r="B38" s="19">
        <f t="shared" si="0"/>
        <v>0</v>
      </c>
      <c r="C38" s="11"/>
      <c r="D38" s="20">
        <v>9781398249752</v>
      </c>
      <c r="E38" s="21"/>
      <c r="F38" s="22">
        <v>4.5</v>
      </c>
      <c r="G38" s="23" t="s">
        <v>36</v>
      </c>
      <c r="H38" s="24" t="s">
        <v>199</v>
      </c>
      <c r="I38" s="25" t="s">
        <v>206</v>
      </c>
      <c r="J38" s="26" t="s">
        <v>8</v>
      </c>
      <c r="K38" s="27">
        <v>45057</v>
      </c>
      <c r="L38" s="25" t="s">
        <v>46</v>
      </c>
      <c r="M38" s="28" t="s">
        <v>25</v>
      </c>
      <c r="N38" s="28" t="s">
        <v>26</v>
      </c>
      <c r="O38" s="28" t="s">
        <v>40</v>
      </c>
      <c r="P38" s="21"/>
      <c r="Q38" s="25"/>
      <c r="R38" s="28" t="s">
        <v>11</v>
      </c>
      <c r="S38" s="9"/>
    </row>
    <row r="39" spans="1:19" s="10" customFormat="1" ht="14" x14ac:dyDescent="0.3">
      <c r="B39" s="19">
        <f t="shared" si="0"/>
        <v>0</v>
      </c>
      <c r="C39" s="11"/>
      <c r="D39" s="20">
        <v>9781398249738</v>
      </c>
      <c r="E39" s="21"/>
      <c r="F39" s="22">
        <v>4.5</v>
      </c>
      <c r="G39" s="23" t="s">
        <v>36</v>
      </c>
      <c r="H39" s="24" t="s">
        <v>199</v>
      </c>
      <c r="I39" s="25" t="s">
        <v>207</v>
      </c>
      <c r="J39" s="26" t="s">
        <v>8</v>
      </c>
      <c r="K39" s="27">
        <v>45057</v>
      </c>
      <c r="L39" s="25" t="s">
        <v>46</v>
      </c>
      <c r="M39" s="28" t="s">
        <v>25</v>
      </c>
      <c r="N39" s="28" t="s">
        <v>26</v>
      </c>
      <c r="O39" s="28" t="s">
        <v>40</v>
      </c>
      <c r="P39" s="21"/>
      <c r="Q39" s="25"/>
      <c r="R39" s="28" t="s">
        <v>11</v>
      </c>
      <c r="S39" s="9"/>
    </row>
    <row r="40" spans="1:19" s="10" customFormat="1" ht="14" x14ac:dyDescent="0.3">
      <c r="B40" s="19">
        <f t="shared" si="0"/>
        <v>0</v>
      </c>
      <c r="C40" s="11"/>
      <c r="D40" s="20">
        <v>9781398249684</v>
      </c>
      <c r="E40" s="21"/>
      <c r="F40" s="22">
        <v>4.5</v>
      </c>
      <c r="G40" s="23" t="s">
        <v>36</v>
      </c>
      <c r="H40" s="24" t="s">
        <v>199</v>
      </c>
      <c r="I40" s="25" t="s">
        <v>208</v>
      </c>
      <c r="J40" s="26" t="s">
        <v>8</v>
      </c>
      <c r="K40" s="27">
        <v>45057</v>
      </c>
      <c r="L40" s="25" t="s">
        <v>46</v>
      </c>
      <c r="M40" s="28" t="s">
        <v>25</v>
      </c>
      <c r="N40" s="28" t="s">
        <v>26</v>
      </c>
      <c r="O40" s="28" t="s">
        <v>40</v>
      </c>
      <c r="P40" s="21"/>
      <c r="Q40" s="25"/>
      <c r="R40" s="28" t="s">
        <v>11</v>
      </c>
      <c r="S40" s="9"/>
    </row>
    <row r="41" spans="1:19" s="10" customFormat="1" ht="14" x14ac:dyDescent="0.3">
      <c r="B41" s="19">
        <f t="shared" si="0"/>
        <v>0</v>
      </c>
      <c r="C41" s="11"/>
      <c r="D41" s="20">
        <v>9781398249769</v>
      </c>
      <c r="E41" s="21"/>
      <c r="F41" s="22">
        <v>4.5</v>
      </c>
      <c r="G41" s="23" t="s">
        <v>36</v>
      </c>
      <c r="H41" s="24" t="s">
        <v>199</v>
      </c>
      <c r="I41" s="25" t="s">
        <v>209</v>
      </c>
      <c r="J41" s="26" t="s">
        <v>8</v>
      </c>
      <c r="K41" s="27">
        <v>45057</v>
      </c>
      <c r="L41" s="25" t="s">
        <v>46</v>
      </c>
      <c r="M41" s="28" t="s">
        <v>25</v>
      </c>
      <c r="N41" s="28" t="s">
        <v>26</v>
      </c>
      <c r="O41" s="28" t="s">
        <v>40</v>
      </c>
      <c r="P41" s="21"/>
      <c r="Q41" s="25"/>
      <c r="R41" s="28" t="s">
        <v>11</v>
      </c>
      <c r="S41" s="9"/>
    </row>
    <row r="42" spans="1:19" s="10" customFormat="1" ht="14" x14ac:dyDescent="0.3">
      <c r="B42" s="7">
        <f t="shared" si="0"/>
        <v>0</v>
      </c>
      <c r="C42" s="11"/>
      <c r="D42" s="12">
        <v>9781398249783</v>
      </c>
      <c r="E42" s="11"/>
      <c r="F42" s="18">
        <v>25</v>
      </c>
      <c r="G42" s="4" t="s">
        <v>36</v>
      </c>
      <c r="H42" s="15" t="s">
        <v>37</v>
      </c>
      <c r="I42" s="13" t="s">
        <v>165</v>
      </c>
      <c r="J42" s="5" t="s">
        <v>8</v>
      </c>
      <c r="K42" s="16">
        <v>45057</v>
      </c>
      <c r="L42" s="13" t="s">
        <v>210</v>
      </c>
      <c r="M42" s="6" t="s">
        <v>25</v>
      </c>
      <c r="N42" s="6" t="s">
        <v>26</v>
      </c>
      <c r="O42" s="6" t="s">
        <v>40</v>
      </c>
      <c r="P42" s="6"/>
      <c r="Q42" s="13"/>
      <c r="R42" s="14"/>
      <c r="S42" s="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Order Form</vt:lpstr>
      <vt:lpstr>2023 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Pearson</dc:creator>
  <cp:lastModifiedBy>Chloe Arnold</cp:lastModifiedBy>
  <dcterms:created xsi:type="dcterms:W3CDTF">2020-11-03T11:28:47Z</dcterms:created>
  <dcterms:modified xsi:type="dcterms:W3CDTF">2023-09-11T11:56:23Z</dcterms:modified>
</cp:coreProperties>
</file>